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omments18.xml" ContentType="application/vnd.openxmlformats-officedocument.spreadsheetml.comments+xml"/>
  <Override PartName="/xl/drawings/drawing25.xml" ContentType="application/vnd.openxmlformats-officedocument.drawing+xml"/>
  <Override PartName="/xl/comments19.xml" ContentType="application/vnd.openxmlformats-officedocument.spreadsheetml.comments+xml"/>
  <Override PartName="/xl/drawings/drawing26.xml" ContentType="application/vnd.openxmlformats-officedocument.drawing+xml"/>
  <Override PartName="/xl/comments20.xml" ContentType="application/vnd.openxmlformats-officedocument.spreadsheetml.comments+xml"/>
  <Override PartName="/xl/drawings/drawing27.xml" ContentType="application/vnd.openxmlformats-officedocument.drawing+xml"/>
  <Override PartName="/xl/comments21.xml" ContentType="application/vnd.openxmlformats-officedocument.spreadsheetml.comments+xml"/>
  <Override PartName="/xl/drawings/drawing28.xml" ContentType="application/vnd.openxmlformats-officedocument.drawing+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drawings/drawing32.xml" ContentType="application/vnd.openxmlformats-officedocument.drawing+xml"/>
  <Override PartName="/xl/comments26.xml" ContentType="application/vnd.openxmlformats-officedocument.spreadsheetml.comments+xml"/>
  <Override PartName="/xl/drawings/drawing33.xml" ContentType="application/vnd.openxmlformats-officedocument.drawing+xml"/>
  <Override PartName="/xl/comments27.xml" ContentType="application/vnd.openxmlformats-officedocument.spreadsheetml.comments+xml"/>
  <Override PartName="/xl/drawings/drawing34.xml" ContentType="application/vnd.openxmlformats-officedocument.drawing+xml"/>
  <Override PartName="/xl/comments28.xml" ContentType="application/vnd.openxmlformats-officedocument.spreadsheetml.comments+xml"/>
  <Override PartName="/xl/drawings/drawing35.xml" ContentType="application/vnd.openxmlformats-officedocument.drawing+xml"/>
  <Override PartName="/xl/comments29.xml" ContentType="application/vnd.openxmlformats-officedocument.spreadsheetml.comments+xml"/>
  <Override PartName="/xl/drawings/drawing36.xml" ContentType="application/vnd.openxmlformats-officedocument.drawing+xml"/>
  <Override PartName="/xl/comments30.xml" ContentType="application/vnd.openxmlformats-officedocument.spreadsheetml.comments+xml"/>
  <Override PartName="/xl/drawings/drawing37.xml" ContentType="application/vnd.openxmlformats-officedocument.drawing+xml"/>
  <Override PartName="/xl/comments31.xml" ContentType="application/vnd.openxmlformats-officedocument.spreadsheetml.comments+xml"/>
  <Override PartName="/xl/drawings/drawing38.xml" ContentType="application/vnd.openxmlformats-officedocument.drawing+xml"/>
  <Override PartName="/xl/comments32.xml" ContentType="application/vnd.openxmlformats-officedocument.spreadsheetml.comments+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comments35.xml" ContentType="application/vnd.openxmlformats-officedocument.spreadsheetml.comments+xml"/>
  <Override PartName="/xl/drawings/drawing42.xml" ContentType="application/vnd.openxmlformats-officedocument.drawing+xml"/>
  <Override PartName="/xl/comments36.xml" ContentType="application/vnd.openxmlformats-officedocument.spreadsheetml.comments+xml"/>
  <Override PartName="/xl/drawings/drawing43.xml" ContentType="application/vnd.openxmlformats-officedocument.drawing+xml"/>
  <Override PartName="/xl/comments37.xml" ContentType="application/vnd.openxmlformats-officedocument.spreadsheetml.comments+xml"/>
  <Override PartName="/xl/drawings/drawing44.xml" ContentType="application/vnd.openxmlformats-officedocument.drawing+xml"/>
  <Override PartName="/xl/comments38.xml" ContentType="application/vnd.openxmlformats-officedocument.spreadsheetml.comments+xml"/>
  <Override PartName="/xl/drawings/drawing45.xml" ContentType="application/vnd.openxmlformats-officedocument.drawing+xml"/>
  <Override PartName="/xl/comments39.xml" ContentType="application/vnd.openxmlformats-officedocument.spreadsheetml.comments+xml"/>
  <Override PartName="/xl/drawings/drawing46.xml" ContentType="application/vnd.openxmlformats-officedocument.drawing+xml"/>
  <Override PartName="/xl/comments40.xml" ContentType="application/vnd.openxmlformats-officedocument.spreadsheetml.comments+xml"/>
  <Override PartName="/xl/drawings/drawing47.xml" ContentType="application/vnd.openxmlformats-officedocument.drawing+xml"/>
  <Override PartName="/xl/comments41.xml" ContentType="application/vnd.openxmlformats-officedocument.spreadsheetml.comments+xml"/>
  <Override PartName="/xl/drawings/drawing48.xml" ContentType="application/vnd.openxmlformats-officedocument.drawing+xml"/>
  <Override PartName="/xl/comments42.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ctrlProps/ctrlProp37.xml" ContentType="application/vnd.ms-excel.controlproperties+xml"/>
  <Override PartName="/xl/comments4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ik09\Pub2\振興課\学校華道ライブラリ\令和7（2025）年学校華道\伝統文化親子教室\統括実施型\報告書\"/>
    </mc:Choice>
  </mc:AlternateContent>
  <xr:revisionPtr revIDLastSave="0" documentId="13_ncr:1_{EC7A9C3C-9B63-447B-A2F5-6585F10D4D4F}" xr6:coauthVersionLast="47" xr6:coauthVersionMax="47" xr10:uidLastSave="{00000000-0000-0000-0000-000000000000}"/>
  <bookViews>
    <workbookView xWindow="28680" yWindow="-120" windowWidth="29040" windowHeight="15720" tabRatio="762" firstSheet="2" activeTab="2" xr2:uid="{00000000-000D-0000-FFFF-FFFF00000000}"/>
  </bookViews>
  <sheets>
    <sheet name="チェックリスト 「提出前最終チェック」用" sheetId="98" state="hidden" r:id="rId1"/>
    <sheet name="チェックリスト 「統括実施型」用" sheetId="68" state="hidden" r:id="rId2"/>
    <sheet name="6" sheetId="5" r:id="rId3"/>
    <sheet name="7-1" sheetId="18" r:id="rId4"/>
    <sheet name="7-2" sheetId="24" r:id="rId5"/>
    <sheet name="（様式８）収支精算書（収入の部）（代表団体用）" sheetId="30" state="hidden" r:id="rId6"/>
    <sheet name="8" sheetId="75" r:id="rId7"/>
    <sheet name="（様式９）収支精算書（支出の部）（代表団体用）" sheetId="31" state="hidden" r:id="rId8"/>
    <sheet name="9" sheetId="74" r:id="rId9"/>
    <sheet name="目一覧" sheetId="29" state="hidden" r:id="rId10"/>
    <sheet name="（様式１０）諸謝金（代表団体 伝統文化親子教室事業費）" sheetId="54" state="hidden" r:id="rId11"/>
    <sheet name="（様式１０）保険料（代表団体 伝統文化親子教室事業費）" sheetId="56" state="hidden" r:id="rId12"/>
    <sheet name="（様式１０）旅費（代表団体 伝統文化親子教室事業費）" sheetId="73" state="hidden" r:id="rId13"/>
    <sheet name="（様式１０）借損料（代表団体 伝統文化親子教室事業費）" sheetId="57" state="hidden" r:id="rId14"/>
    <sheet name="（様式１０）通信運搬費（代表団体 伝統文化親子教室事業費）" sheetId="58" state="hidden" r:id="rId15"/>
    <sheet name="（様式１０）雑役務費（代表団体 伝統文化親子教室事業費）" sheetId="59" state="hidden" r:id="rId16"/>
    <sheet name="（様式１０）消耗品費（代表団体 伝統文化親子教室事業費）" sheetId="61" state="hidden" r:id="rId17"/>
    <sheet name="（様式１０）再委託費（代表団体 伝統文化親子教室事業費）" sheetId="60" state="hidden" r:id="rId18"/>
    <sheet name="10謝金" sheetId="40" r:id="rId19"/>
    <sheet name="10保険" sheetId="42" r:id="rId20"/>
    <sheet name="10旅費" sheetId="100" r:id="rId21"/>
    <sheet name="10借損" sheetId="49" r:id="rId22"/>
    <sheet name="10通運" sheetId="50" r:id="rId23"/>
    <sheet name="10雑役" sheetId="51" r:id="rId24"/>
    <sheet name="10消耗品" sheetId="53" r:id="rId25"/>
    <sheet name="10再委託費" sheetId="52" state="hidden" r:id="rId26"/>
    <sheet name="10旅費（事務費）" sheetId="64" r:id="rId27"/>
    <sheet name="10雑役（事務費）" sheetId="96" r:id="rId28"/>
    <sheet name="10消耗品（事務費）" sheetId="63" r:id="rId29"/>
    <sheet name="10謝金（放）" sheetId="80" r:id="rId30"/>
    <sheet name="10保険（放）" sheetId="81" r:id="rId31"/>
    <sheet name="10旅費（放）" sheetId="82" r:id="rId32"/>
    <sheet name="10借損（放）" sheetId="83" r:id="rId33"/>
    <sheet name="10通運（放）" sheetId="84" r:id="rId34"/>
    <sheet name="10雑役（放）" sheetId="85" r:id="rId35"/>
    <sheet name="10消耗品（放）" sheetId="87" r:id="rId36"/>
    <sheet name="10再委託費（放）" sheetId="86" state="hidden" r:id="rId37"/>
    <sheet name="10旅費（放-事務費）" sheetId="77" r:id="rId38"/>
    <sheet name="10雑役（放-事務費）" sheetId="97" r:id="rId39"/>
    <sheet name="10消耗品（放-事務費）" sheetId="79" r:id="rId40"/>
    <sheet name="（様式１０）人件費（事務局経費）" sheetId="76" state="hidden" r:id="rId41"/>
    <sheet name="（様式１０）諸謝金（事務局経費）" sheetId="88" state="hidden" r:id="rId42"/>
    <sheet name="（様式１０）保険料（事務局経費） " sheetId="89" state="hidden" r:id="rId43"/>
    <sheet name="（様式１０）旅費（事務局経費）" sheetId="90" state="hidden" r:id="rId44"/>
    <sheet name="（様式１０）借損料（事務局経費）" sheetId="91" state="hidden" r:id="rId45"/>
    <sheet name="（様式１０）通信運搬費（事務局経費）" sheetId="92" state="hidden" r:id="rId46"/>
    <sheet name="（様式１０）雑役務費（事務局経費）" sheetId="93" state="hidden" r:id="rId47"/>
    <sheet name="（様式１０）消耗品費（事務局経費）" sheetId="95" state="hidden" r:id="rId48"/>
    <sheet name="（様式１０）再委託費（事務局経費）" sheetId="94" state="hidden" r:id="rId49"/>
    <sheet name="例1" sheetId="44" r:id="rId50"/>
    <sheet name="例2" sheetId="65" r:id="rId51"/>
    <sheet name="例3" sheetId="66" r:id="rId52"/>
    <sheet name="例4子" sheetId="70" r:id="rId53"/>
    <sheet name="例4親" sheetId="71" r:id="rId54"/>
    <sheet name="例4指" sheetId="72" r:id="rId55"/>
    <sheet name="（様式ウ）統括表（精算書）　※代表団体のみ" sheetId="22" state="hidden" r:id="rId56"/>
  </sheets>
  <externalReferences>
    <externalReference r:id="rId57"/>
  </externalReferences>
  <definedNames>
    <definedName name="_xlnm._FilterDatabase" localSheetId="52" hidden="1">例4子!#REF!</definedName>
    <definedName name="_xlnm._FilterDatabase" localSheetId="54" hidden="1">例4指!#REF!</definedName>
    <definedName name="_xlnm._FilterDatabase" localSheetId="53" hidden="1">例4親!#REF!</definedName>
    <definedName name="_xlnm.Print_Area" localSheetId="48">'（様式１０）再委託費（事務局経費）'!$B$1:$L$61</definedName>
    <definedName name="_xlnm.Print_Area" localSheetId="17">'（様式１０）再委託費（代表団体 伝統文化親子教室事業費）'!$B$1:$L$61</definedName>
    <definedName name="_xlnm.Print_Area" localSheetId="46">'（様式１０）雑役務費（事務局経費）'!$B$1:$L$61</definedName>
    <definedName name="_xlnm.Print_Area" localSheetId="15">'（様式１０）雑役務費（代表団体 伝統文化親子教室事業費）'!$B$1:$L$61</definedName>
    <definedName name="_xlnm.Print_Area" localSheetId="44">'（様式１０）借損料（事務局経費）'!$B$1:$L$61</definedName>
    <definedName name="_xlnm.Print_Area" localSheetId="13">'（様式１０）借損料（代表団体 伝統文化親子教室事業費）'!$B$1:$L$61</definedName>
    <definedName name="_xlnm.Print_Area" localSheetId="41">'（様式１０）諸謝金（事務局経費）'!$B$1:$M$111</definedName>
    <definedName name="_xlnm.Print_Area" localSheetId="10">'（様式１０）諸謝金（代表団体 伝統文化親子教室事業費）'!$B$1:$M$111</definedName>
    <definedName name="_xlnm.Print_Area" localSheetId="47">'（様式１０）消耗品費（事務局経費）'!$B$1:$L$111</definedName>
    <definedName name="_xlnm.Print_Area" localSheetId="16">'（様式１０）消耗品費（代表団体 伝統文化親子教室事業費）'!$B$1:$L$111</definedName>
    <definedName name="_xlnm.Print_Area" localSheetId="40">'（様式１０）人件費（事務局経費）'!$B$1:$M$111</definedName>
    <definedName name="_xlnm.Print_Area" localSheetId="45">'（様式１０）通信運搬費（事務局経費）'!$B$1:$L$61</definedName>
    <definedName name="_xlnm.Print_Area" localSheetId="14">'（様式１０）通信運搬費（代表団体 伝統文化親子教室事業費）'!$B$1:$L$61</definedName>
    <definedName name="_xlnm.Print_Area" localSheetId="42">'（様式１０）保険料（事務局経費） '!$B$1:$L$61</definedName>
    <definedName name="_xlnm.Print_Area" localSheetId="11">'（様式１０）保険料（代表団体 伝統文化親子教室事業費）'!$B$1:$L$61</definedName>
    <definedName name="_xlnm.Print_Area" localSheetId="43">'（様式１０）旅費（事務局経費）'!$B$1:$M$111</definedName>
    <definedName name="_xlnm.Print_Area" localSheetId="12">'（様式１０）旅費（代表団体 伝統文化親子教室事業費）'!$B$1:$M$111</definedName>
    <definedName name="_xlnm.Print_Area" localSheetId="5">'（様式８）収支精算書（収入の部）（代表団体用）'!$B$1:$AH$17</definedName>
    <definedName name="_xlnm.Print_Area" localSheetId="7">'（様式９）収支精算書（支出の部）（代表団体用）'!$B$1:$I$38</definedName>
    <definedName name="_xlnm.Print_Area" localSheetId="55">'（様式ウ）統括表（精算書）　※代表団体のみ'!$B$1:$O$201</definedName>
    <definedName name="_xlnm.Print_Area" localSheetId="25">'10再委託費'!$B$1:$L$61</definedName>
    <definedName name="_xlnm.Print_Area" localSheetId="36">'10再委託費（放）'!$B$1:$L$61</definedName>
    <definedName name="_xlnm.Print_Area" localSheetId="23">'10雑役'!$B$1:$L$61</definedName>
    <definedName name="_xlnm.Print_Area" localSheetId="27">'10雑役（事務費）'!$B$1:$L$111</definedName>
    <definedName name="_xlnm.Print_Area" localSheetId="34">'10雑役（放）'!$B$1:$L$61</definedName>
    <definedName name="_xlnm.Print_Area" localSheetId="38">'10雑役（放-事務費）'!$B$1:$L$111</definedName>
    <definedName name="_xlnm.Print_Area" localSheetId="18">'10謝金'!$B$1:$M$111</definedName>
    <definedName name="_xlnm.Print_Area" localSheetId="29">'10謝金（放）'!$B$1:$M$111</definedName>
    <definedName name="_xlnm.Print_Area" localSheetId="21">'10借損'!$B$1:$L$61</definedName>
    <definedName name="_xlnm.Print_Area" localSheetId="32">'10借損（放）'!$B$1:$L$61</definedName>
    <definedName name="_xlnm.Print_Area" localSheetId="24">'10消耗品'!$B$1:$L$111</definedName>
    <definedName name="_xlnm.Print_Area" localSheetId="28">'10消耗品（事務費）'!$B$1:$L$111</definedName>
    <definedName name="_xlnm.Print_Area" localSheetId="35">'10消耗品（放）'!$B$1:$L$111</definedName>
    <definedName name="_xlnm.Print_Area" localSheetId="39">'10消耗品（放-事務費）'!$B$1:$L$111</definedName>
    <definedName name="_xlnm.Print_Area" localSheetId="22">'10通運'!$B$1:$L$61</definedName>
    <definedName name="_xlnm.Print_Area" localSheetId="33">'10通運（放）'!$B$1:$L$61</definedName>
    <definedName name="_xlnm.Print_Area" localSheetId="19">'10保険'!$B$1:$L$61</definedName>
    <definedName name="_xlnm.Print_Area" localSheetId="30">'10保険（放）'!$B$1:$L$61</definedName>
    <definedName name="_xlnm.Print_Area" localSheetId="20">'10旅費'!$B$1:$M$111</definedName>
    <definedName name="_xlnm.Print_Area" localSheetId="26">'10旅費（事務費）'!$B$1:$M$111</definedName>
    <definedName name="_xlnm.Print_Area" localSheetId="31">'10旅費（放）'!$B$1:$M$111</definedName>
    <definedName name="_xlnm.Print_Area" localSheetId="37">'10旅費（放-事務費）'!$B$1:$M$111</definedName>
    <definedName name="_xlnm.Print_Area" localSheetId="2">'6'!$B$1:$AN$55</definedName>
    <definedName name="_xlnm.Print_Area" localSheetId="3">'7-1'!$B$1:$AY$154</definedName>
    <definedName name="_xlnm.Print_Area" localSheetId="4">'7-2'!$B$1:$AY$157</definedName>
    <definedName name="_xlnm.Print_Area" localSheetId="6">'8'!$B$1:$AH$17</definedName>
    <definedName name="_xlnm.Print_Area" localSheetId="8">'9'!$B$1:$I$41</definedName>
    <definedName name="_xlnm.Print_Area" localSheetId="0">'チェックリスト 「提出前最終チェック」用'!$B$1:$H$28</definedName>
    <definedName name="_xlnm.Print_Area" localSheetId="1">'チェックリスト 「統括実施型」用'!$B$1:$AR$39</definedName>
    <definedName name="_xlnm.Print_Area" localSheetId="49">例1!$B$1:$N$56</definedName>
    <definedName name="_xlnm.Print_Area" localSheetId="50">例2!$B$1:$AP$778</definedName>
    <definedName name="_xlnm.Print_Area" localSheetId="51">例3!$B$1:$L$19</definedName>
    <definedName name="_xlnm.Print_Area" localSheetId="52">例4子!$B$1:$V$113</definedName>
    <definedName name="_xlnm.Print_Area" localSheetId="54">例4指!$B$1:$V$96</definedName>
    <definedName name="_xlnm.Print_Area" localSheetId="53">例4親!$B$1:$V$96</definedName>
    <definedName name="_xlnm.Print_Titles" localSheetId="41">'（様式１０）諸謝金（事務局経費）'!$9:$9</definedName>
    <definedName name="_xlnm.Print_Titles" localSheetId="10">'（様式１０）諸謝金（代表団体 伝統文化親子教室事業費）'!$9:$9</definedName>
    <definedName name="_xlnm.Print_Titles" localSheetId="47">'（様式１０）消耗品費（事務局経費）'!$9:$9</definedName>
    <definedName name="_xlnm.Print_Titles" localSheetId="16">'（様式１０）消耗品費（代表団体 伝統文化親子教室事業費）'!$9:$9</definedName>
    <definedName name="_xlnm.Print_Titles" localSheetId="40">'（様式１０）人件費（事務局経費）'!$9:$9</definedName>
    <definedName name="_xlnm.Print_Titles" localSheetId="43">'（様式１０）旅費（事務局経費）'!$9:$9</definedName>
    <definedName name="_xlnm.Print_Titles" localSheetId="12">'（様式１０）旅費（代表団体 伝統文化親子教室事業費）'!$9:$9</definedName>
    <definedName name="_xlnm.Print_Titles" localSheetId="7">'（様式９）収支精算書（支出の部）（代表団体用）'!$8:$8</definedName>
    <definedName name="_xlnm.Print_Titles" localSheetId="55">'（様式ウ）統括表（精算書）　※代表団体のみ'!$1:$7</definedName>
    <definedName name="_xlnm.Print_Titles" localSheetId="27">'10雑役（事務費）'!$9:$9</definedName>
    <definedName name="_xlnm.Print_Titles" localSheetId="38">'10雑役（放-事務費）'!$9:$9</definedName>
    <definedName name="_xlnm.Print_Titles" localSheetId="18">'10謝金'!$9:$9</definedName>
    <definedName name="_xlnm.Print_Titles" localSheetId="29">'10謝金（放）'!$9:$9</definedName>
    <definedName name="_xlnm.Print_Titles" localSheetId="24">'10消耗品'!$9:$9</definedName>
    <definedName name="_xlnm.Print_Titles" localSheetId="28">'10消耗品（事務費）'!$9:$9</definedName>
    <definedName name="_xlnm.Print_Titles" localSheetId="35">'10消耗品（放）'!$9:$9</definedName>
    <definedName name="_xlnm.Print_Titles" localSheetId="39">'10消耗品（放-事務費）'!$9:$9</definedName>
    <definedName name="_xlnm.Print_Titles" localSheetId="26">'10旅費（事務費）'!$9:$9</definedName>
    <definedName name="_xlnm.Print_Titles" localSheetId="31">'10旅費（放）'!$9:$9</definedName>
    <definedName name="_xlnm.Print_Titles" localSheetId="37">'10旅費（放-事務費）'!$9:$9</definedName>
    <definedName name="_xlnm.Print_Titles" localSheetId="3">'7-1'!$1:$1</definedName>
    <definedName name="_xlnm.Print_Titles" localSheetId="4">'7-2'!$1:$1</definedName>
    <definedName name="_xlnm.Print_Titles" localSheetId="8">'9'!$8:$8</definedName>
    <definedName name="_xlnm.Print_Titles" localSheetId="0">'チェックリスト 「提出前最終チェック」用'!$1:$2</definedName>
    <definedName name="_xlnm.Print_Titles" localSheetId="1">'チェックリスト 「統括実施型」用'!$1:$8</definedName>
    <definedName name="_xlnm.Print_Titles" localSheetId="50">例2!$7:$8</definedName>
    <definedName name="その他経費">目一覧!$C$3:$C$5</definedName>
    <definedName name="委託費" localSheetId="0">[1]目一覧!$J$3:$J$5</definedName>
    <definedName name="委託費">目一覧!$J$3:$J$5</definedName>
    <definedName name="学年" localSheetId="0">[1]目一覧!$O$3:$O$15</definedName>
    <definedName name="学年">目一覧!$O$3:$O$15</definedName>
    <definedName name="給与">目一覧!$M$3:$M$4</definedName>
    <definedName name="共済費" localSheetId="0">[1]目一覧!$G$3:$G$3</definedName>
    <definedName name="共済費">目一覧!$G$3:$G$3</definedName>
    <definedName name="使用料及び借料" localSheetId="0">[1]目一覧!$H$3:$H$5</definedName>
    <definedName name="使用料及び借料">目一覧!$H$3:$H$5</definedName>
    <definedName name="指導者">目一覧!$Q$3:$Q$4</definedName>
    <definedName name="事務役務費" localSheetId="20">目一覧!#REF!</definedName>
    <definedName name="事務役務費" localSheetId="0">[1]目一覧!#REF!</definedName>
    <definedName name="事務役務費">目一覧!#REF!</definedName>
    <definedName name="主たる事業費" localSheetId="0">[1]目一覧!$B$3:$B$10</definedName>
    <definedName name="主たる事業費">目一覧!$B$3:$B$9</definedName>
    <definedName name="需用費" localSheetId="0">[1]目一覧!$K$3:$K$4</definedName>
    <definedName name="需用費">目一覧!$L$3:$L$4</definedName>
    <definedName name="請負費">目一覧!$K$3:$K$5</definedName>
    <definedName name="保護者" localSheetId="0">[1]目一覧!$P$3:$P$11</definedName>
    <definedName name="保護者">目一覧!$P$3:$P$11</definedName>
    <definedName name="報償費" localSheetId="0">[1]目一覧!$E$3:$E$11</definedName>
    <definedName name="報償費">目一覧!$E$3:$E$12</definedName>
    <definedName name="役務費">目一覧!$I$3:$I$5</definedName>
    <definedName name="旅費" localSheetId="0">[1]目一覧!$F$3:$F$4</definedName>
    <definedName name="旅費">目一覧!$F$3:$F$4</definedName>
    <definedName name="旅費放課後">[1]目一覧!$F$3:$F$4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 i="18" l="1"/>
  <c r="BC4" i="18"/>
  <c r="K110" i="100" l="1"/>
  <c r="I109" i="100"/>
  <c r="J109" i="100" s="1"/>
  <c r="I108" i="100"/>
  <c r="J108" i="100" s="1"/>
  <c r="I107" i="100"/>
  <c r="J107" i="100" s="1"/>
  <c r="I106" i="100"/>
  <c r="J106" i="100" s="1"/>
  <c r="I105" i="100"/>
  <c r="J105" i="100" s="1"/>
  <c r="I104" i="100"/>
  <c r="J104" i="100" s="1"/>
  <c r="J103" i="100"/>
  <c r="I103" i="100"/>
  <c r="I102" i="100"/>
  <c r="J102" i="100" s="1"/>
  <c r="I101" i="100"/>
  <c r="J101" i="100" s="1"/>
  <c r="I100" i="100"/>
  <c r="J100" i="100" s="1"/>
  <c r="I99" i="100"/>
  <c r="J99" i="100" s="1"/>
  <c r="I98" i="100"/>
  <c r="J98" i="100" s="1"/>
  <c r="J97" i="100"/>
  <c r="I97" i="100"/>
  <c r="I96" i="100"/>
  <c r="J96" i="100" s="1"/>
  <c r="I95" i="100"/>
  <c r="J95" i="100" s="1"/>
  <c r="I94" i="100"/>
  <c r="J94" i="100" s="1"/>
  <c r="I93" i="100"/>
  <c r="J93" i="100" s="1"/>
  <c r="I92" i="100"/>
  <c r="J92" i="100" s="1"/>
  <c r="J91" i="100"/>
  <c r="I91" i="100"/>
  <c r="I90" i="100"/>
  <c r="J90" i="100" s="1"/>
  <c r="I89" i="100"/>
  <c r="J89" i="100" s="1"/>
  <c r="I88" i="100"/>
  <c r="J88" i="100" s="1"/>
  <c r="I87" i="100"/>
  <c r="J87" i="100" s="1"/>
  <c r="I86" i="100"/>
  <c r="J86" i="100" s="1"/>
  <c r="J85" i="100"/>
  <c r="I85" i="100"/>
  <c r="I84" i="100"/>
  <c r="J84" i="100" s="1"/>
  <c r="I83" i="100"/>
  <c r="J83" i="100" s="1"/>
  <c r="I82" i="100"/>
  <c r="J82" i="100" s="1"/>
  <c r="I81" i="100"/>
  <c r="J81" i="100" s="1"/>
  <c r="I80" i="100"/>
  <c r="J80" i="100" s="1"/>
  <c r="J79" i="100"/>
  <c r="I79" i="100"/>
  <c r="I78" i="100"/>
  <c r="J78" i="100" s="1"/>
  <c r="I77" i="100"/>
  <c r="J77" i="100" s="1"/>
  <c r="I76" i="100"/>
  <c r="J76" i="100" s="1"/>
  <c r="I75" i="100"/>
  <c r="J75" i="100" s="1"/>
  <c r="I74" i="100"/>
  <c r="J74" i="100" s="1"/>
  <c r="J73" i="100"/>
  <c r="I73" i="100"/>
  <c r="I72" i="100"/>
  <c r="J72" i="100" s="1"/>
  <c r="I71" i="100"/>
  <c r="J71" i="100" s="1"/>
  <c r="I70" i="100"/>
  <c r="J70" i="100" s="1"/>
  <c r="I69" i="100"/>
  <c r="J69" i="100" s="1"/>
  <c r="I68" i="100"/>
  <c r="J68" i="100" s="1"/>
  <c r="J67" i="100"/>
  <c r="I67" i="100"/>
  <c r="I66" i="100"/>
  <c r="J66" i="100" s="1"/>
  <c r="I65" i="100"/>
  <c r="J65" i="100" s="1"/>
  <c r="I64" i="100"/>
  <c r="J64" i="100" s="1"/>
  <c r="I63" i="100"/>
  <c r="J63" i="100" s="1"/>
  <c r="I62" i="100"/>
  <c r="J62" i="100" s="1"/>
  <c r="J61" i="100"/>
  <c r="I61" i="100"/>
  <c r="I60" i="100"/>
  <c r="J60" i="100" s="1"/>
  <c r="I59" i="100"/>
  <c r="J59" i="100" s="1"/>
  <c r="I58" i="100"/>
  <c r="J58" i="100" s="1"/>
  <c r="I57" i="100"/>
  <c r="J57" i="100" s="1"/>
  <c r="I56" i="100"/>
  <c r="J56" i="100" s="1"/>
  <c r="J55" i="100"/>
  <c r="I55" i="100"/>
  <c r="I54" i="100"/>
  <c r="J54" i="100" s="1"/>
  <c r="I53" i="100"/>
  <c r="J53" i="100" s="1"/>
  <c r="I52" i="100"/>
  <c r="J52" i="100" s="1"/>
  <c r="I51" i="100"/>
  <c r="J51" i="100" s="1"/>
  <c r="I50" i="100"/>
  <c r="J50" i="100" s="1"/>
  <c r="J49" i="100"/>
  <c r="I49" i="100"/>
  <c r="I48" i="100"/>
  <c r="J48" i="100" s="1"/>
  <c r="I47" i="100"/>
  <c r="J47" i="100" s="1"/>
  <c r="I46" i="100"/>
  <c r="J46" i="100" s="1"/>
  <c r="I45" i="100"/>
  <c r="J45" i="100" s="1"/>
  <c r="I44" i="100"/>
  <c r="J44" i="100" s="1"/>
  <c r="J43" i="100"/>
  <c r="I43" i="100"/>
  <c r="I42" i="100"/>
  <c r="J42" i="100" s="1"/>
  <c r="I41" i="100"/>
  <c r="J41" i="100" s="1"/>
  <c r="I40" i="100"/>
  <c r="J40" i="100" s="1"/>
  <c r="I39" i="100"/>
  <c r="J39" i="100" s="1"/>
  <c r="I38" i="100"/>
  <c r="J38" i="100" s="1"/>
  <c r="J37" i="100"/>
  <c r="I37" i="100"/>
  <c r="I36" i="100"/>
  <c r="J36" i="100" s="1"/>
  <c r="I35" i="100"/>
  <c r="J35" i="100" s="1"/>
  <c r="I34" i="100"/>
  <c r="J34" i="100" s="1"/>
  <c r="I33" i="100"/>
  <c r="J33" i="100" s="1"/>
  <c r="I32" i="100"/>
  <c r="J32" i="100" s="1"/>
  <c r="J31" i="100"/>
  <c r="I31" i="100"/>
  <c r="I30" i="100"/>
  <c r="J30" i="100" s="1"/>
  <c r="I29" i="100"/>
  <c r="J29" i="100" s="1"/>
  <c r="I28" i="100"/>
  <c r="J28" i="100" s="1"/>
  <c r="I27" i="100"/>
  <c r="J27" i="100" s="1"/>
  <c r="I26" i="100"/>
  <c r="J26" i="100" s="1"/>
  <c r="J25" i="100"/>
  <c r="I25" i="100"/>
  <c r="I24" i="100"/>
  <c r="J24" i="100" s="1"/>
  <c r="I23" i="100"/>
  <c r="J23" i="100" s="1"/>
  <c r="I22" i="100"/>
  <c r="J22" i="100" s="1"/>
  <c r="I21" i="100"/>
  <c r="J21" i="100" s="1"/>
  <c r="I20" i="100"/>
  <c r="J20" i="100" s="1"/>
  <c r="J19" i="100"/>
  <c r="I19" i="100"/>
  <c r="I18" i="100"/>
  <c r="J18" i="100" s="1"/>
  <c r="I17" i="100"/>
  <c r="J17" i="100" s="1"/>
  <c r="I16" i="100"/>
  <c r="J16" i="100" s="1"/>
  <c r="I15" i="100"/>
  <c r="J15" i="100" s="1"/>
  <c r="I14" i="100"/>
  <c r="J14" i="100" s="1"/>
  <c r="J13" i="100"/>
  <c r="I13" i="100"/>
  <c r="I12" i="100"/>
  <c r="J12" i="100" s="1"/>
  <c r="I11" i="100"/>
  <c r="J11" i="100" s="1"/>
  <c r="I10" i="100"/>
  <c r="I110" i="100" s="1"/>
  <c r="F12" i="74" s="1"/>
  <c r="V3" i="100"/>
  <c r="U3" i="100"/>
  <c r="T3" i="100"/>
  <c r="S3" i="100"/>
  <c r="R3" i="100"/>
  <c r="Q3" i="100"/>
  <c r="P3" i="100"/>
  <c r="O3" i="100"/>
  <c r="J10" i="100" l="1"/>
  <c r="J110" i="100"/>
  <c r="G12" i="74" s="1"/>
  <c r="H11" i="89" l="1"/>
  <c r="H10" i="42" l="1"/>
  <c r="H11" i="42"/>
  <c r="I11" i="42" s="1"/>
  <c r="AJ13" i="30" l="1"/>
  <c r="M9" i="22" l="1"/>
  <c r="K199" i="22"/>
  <c r="J199" i="22"/>
  <c r="I9" i="22"/>
  <c r="H199" i="22"/>
  <c r="Y35" i="5" s="1"/>
  <c r="G199" i="22"/>
  <c r="H36" i="58" l="1"/>
  <c r="I36" i="58" s="1"/>
  <c r="H37" i="58"/>
  <c r="I37" i="58" s="1"/>
  <c r="H38" i="58"/>
  <c r="I38" i="58" s="1"/>
  <c r="H39" i="58"/>
  <c r="I39" i="58"/>
  <c r="H40" i="58"/>
  <c r="I40" i="58" s="1"/>
  <c r="H41" i="58"/>
  <c r="I41" i="58" s="1"/>
  <c r="H42" i="58"/>
  <c r="I42" i="58" s="1"/>
  <c r="H43" i="58"/>
  <c r="I43" i="58" s="1"/>
  <c r="H44" i="58"/>
  <c r="I44" i="58" s="1"/>
  <c r="H45" i="58"/>
  <c r="I45" i="58"/>
  <c r="H46" i="58"/>
  <c r="I46" i="58" s="1"/>
  <c r="H47" i="58"/>
  <c r="I47" i="58" s="1"/>
  <c r="H48" i="58"/>
  <c r="I48" i="58" s="1"/>
  <c r="H49" i="58"/>
  <c r="I49" i="58" s="1"/>
  <c r="H50" i="58"/>
  <c r="I50" i="58" s="1"/>
  <c r="H51" i="58"/>
  <c r="I51" i="58" s="1"/>
  <c r="H52" i="58"/>
  <c r="I52" i="58" s="1"/>
  <c r="H53" i="58"/>
  <c r="I53" i="58"/>
  <c r="H54" i="58"/>
  <c r="I54" i="58" s="1"/>
  <c r="H55" i="58"/>
  <c r="I55" i="58" s="1"/>
  <c r="H56" i="58"/>
  <c r="I56" i="58" s="1"/>
  <c r="H57" i="58"/>
  <c r="I57" i="58" s="1"/>
  <c r="H58" i="58"/>
  <c r="I58" i="58" s="1"/>
  <c r="H59" i="58"/>
  <c r="I59" i="58"/>
  <c r="M12" i="75" l="1"/>
  <c r="M14" i="75" s="1"/>
  <c r="H10" i="89" l="1"/>
  <c r="J110" i="97"/>
  <c r="H109" i="97"/>
  <c r="I109" i="97" s="1"/>
  <c r="H108" i="97"/>
  <c r="I108" i="97" s="1"/>
  <c r="H107" i="97"/>
  <c r="I107" i="97" s="1"/>
  <c r="H106" i="97"/>
  <c r="I106" i="97" s="1"/>
  <c r="H105" i="97"/>
  <c r="I105" i="97" s="1"/>
  <c r="H104" i="97"/>
  <c r="I104" i="97" s="1"/>
  <c r="H103" i="97"/>
  <c r="I103" i="97" s="1"/>
  <c r="H102" i="97"/>
  <c r="I102" i="97" s="1"/>
  <c r="H101" i="97"/>
  <c r="I101" i="97" s="1"/>
  <c r="H100" i="97"/>
  <c r="I100" i="97" s="1"/>
  <c r="H99" i="97"/>
  <c r="I99" i="97" s="1"/>
  <c r="H98" i="97"/>
  <c r="I98" i="97" s="1"/>
  <c r="H97" i="97"/>
  <c r="I97" i="97" s="1"/>
  <c r="H96" i="97"/>
  <c r="I96" i="97" s="1"/>
  <c r="H95" i="97"/>
  <c r="I95" i="97" s="1"/>
  <c r="H94" i="97"/>
  <c r="I94" i="97" s="1"/>
  <c r="H93" i="97"/>
  <c r="I93" i="97" s="1"/>
  <c r="H92" i="97"/>
  <c r="I92" i="97" s="1"/>
  <c r="H91" i="97"/>
  <c r="I91" i="97" s="1"/>
  <c r="H90" i="97"/>
  <c r="I90" i="97" s="1"/>
  <c r="H89" i="97"/>
  <c r="I89" i="97" s="1"/>
  <c r="H88" i="97"/>
  <c r="I88" i="97" s="1"/>
  <c r="H87" i="97"/>
  <c r="I87" i="97" s="1"/>
  <c r="H86" i="97"/>
  <c r="I86" i="97" s="1"/>
  <c r="H85" i="97"/>
  <c r="I85" i="97" s="1"/>
  <c r="H84" i="97"/>
  <c r="I84" i="97" s="1"/>
  <c r="H83" i="97"/>
  <c r="I83" i="97" s="1"/>
  <c r="H82" i="97"/>
  <c r="I82" i="97" s="1"/>
  <c r="H81" i="97"/>
  <c r="I81" i="97" s="1"/>
  <c r="H80" i="97"/>
  <c r="I80" i="97" s="1"/>
  <c r="H79" i="97"/>
  <c r="I79" i="97" s="1"/>
  <c r="H78" i="97"/>
  <c r="I78" i="97" s="1"/>
  <c r="H77" i="97"/>
  <c r="I77" i="97" s="1"/>
  <c r="H76" i="97"/>
  <c r="I76" i="97" s="1"/>
  <c r="H75" i="97"/>
  <c r="I75" i="97" s="1"/>
  <c r="H74" i="97"/>
  <c r="I74" i="97" s="1"/>
  <c r="H73" i="97"/>
  <c r="I73" i="97" s="1"/>
  <c r="H72" i="97"/>
  <c r="I72" i="97" s="1"/>
  <c r="H71" i="97"/>
  <c r="I71" i="97" s="1"/>
  <c r="H70" i="97"/>
  <c r="I70" i="97" s="1"/>
  <c r="H69" i="97"/>
  <c r="I69" i="97" s="1"/>
  <c r="H68" i="97"/>
  <c r="I68" i="97" s="1"/>
  <c r="H67" i="97"/>
  <c r="I67" i="97" s="1"/>
  <c r="H66" i="97"/>
  <c r="I66" i="97" s="1"/>
  <c r="H65" i="97"/>
  <c r="I65" i="97" s="1"/>
  <c r="H64" i="97"/>
  <c r="I64" i="97" s="1"/>
  <c r="H63" i="97"/>
  <c r="I63" i="97" s="1"/>
  <c r="H62" i="97"/>
  <c r="I62" i="97" s="1"/>
  <c r="H61" i="97"/>
  <c r="I61" i="97" s="1"/>
  <c r="H60" i="97"/>
  <c r="I60" i="97" s="1"/>
  <c r="H59" i="97"/>
  <c r="I59" i="97" s="1"/>
  <c r="H58" i="97"/>
  <c r="I58" i="97" s="1"/>
  <c r="H57" i="97"/>
  <c r="I57" i="97" s="1"/>
  <c r="H56" i="97"/>
  <c r="I56" i="97" s="1"/>
  <c r="H55" i="97"/>
  <c r="I55" i="97" s="1"/>
  <c r="H54" i="97"/>
  <c r="I54" i="97" s="1"/>
  <c r="H53" i="97"/>
  <c r="I53" i="97" s="1"/>
  <c r="H52" i="97"/>
  <c r="I52" i="97" s="1"/>
  <c r="H51" i="97"/>
  <c r="I51" i="97" s="1"/>
  <c r="H50" i="97"/>
  <c r="I50" i="97" s="1"/>
  <c r="H49" i="97"/>
  <c r="I49" i="97" s="1"/>
  <c r="H48" i="97"/>
  <c r="I48" i="97" s="1"/>
  <c r="H47" i="97"/>
  <c r="I47" i="97" s="1"/>
  <c r="H46" i="97"/>
  <c r="I46" i="97" s="1"/>
  <c r="H45" i="97"/>
  <c r="I45" i="97" s="1"/>
  <c r="H44" i="97"/>
  <c r="I44" i="97" s="1"/>
  <c r="H43" i="97"/>
  <c r="I43" i="97" s="1"/>
  <c r="H42" i="97"/>
  <c r="I42" i="97" s="1"/>
  <c r="H41" i="97"/>
  <c r="I41" i="97" s="1"/>
  <c r="H40" i="97"/>
  <c r="I40" i="97" s="1"/>
  <c r="H39" i="97"/>
  <c r="I39" i="97" s="1"/>
  <c r="H38" i="97"/>
  <c r="I38" i="97" s="1"/>
  <c r="H37" i="97"/>
  <c r="I37" i="97" s="1"/>
  <c r="H36" i="97"/>
  <c r="I36" i="97" s="1"/>
  <c r="H35" i="97"/>
  <c r="I35" i="97" s="1"/>
  <c r="H34" i="97"/>
  <c r="I34" i="97" s="1"/>
  <c r="H33" i="97"/>
  <c r="I33" i="97" s="1"/>
  <c r="H32" i="97"/>
  <c r="I32" i="97" s="1"/>
  <c r="H31" i="97"/>
  <c r="I31" i="97" s="1"/>
  <c r="H30" i="97"/>
  <c r="I30" i="97" s="1"/>
  <c r="H29" i="97"/>
  <c r="I29" i="97" s="1"/>
  <c r="H28" i="97"/>
  <c r="I28" i="97" s="1"/>
  <c r="H27" i="97"/>
  <c r="I27" i="97" s="1"/>
  <c r="H26" i="97"/>
  <c r="I26" i="97" s="1"/>
  <c r="H25" i="97"/>
  <c r="I25" i="97" s="1"/>
  <c r="H24" i="97"/>
  <c r="I24" i="97" s="1"/>
  <c r="H23" i="97"/>
  <c r="I23" i="97" s="1"/>
  <c r="H22" i="97"/>
  <c r="I22" i="97" s="1"/>
  <c r="H21" i="97"/>
  <c r="I21" i="97" s="1"/>
  <c r="H20" i="97"/>
  <c r="I20" i="97" s="1"/>
  <c r="H19" i="97"/>
  <c r="I19" i="97" s="1"/>
  <c r="H18" i="97"/>
  <c r="I18" i="97" s="1"/>
  <c r="H17" i="97"/>
  <c r="I17" i="97" s="1"/>
  <c r="H16" i="97"/>
  <c r="I16" i="97" s="1"/>
  <c r="H15" i="97"/>
  <c r="I15" i="97" s="1"/>
  <c r="H14" i="97"/>
  <c r="I14" i="97" s="1"/>
  <c r="H13" i="97"/>
  <c r="I13" i="97" s="1"/>
  <c r="H12" i="97"/>
  <c r="I12" i="97" s="1"/>
  <c r="H11" i="97"/>
  <c r="I11" i="97" s="1"/>
  <c r="H10" i="97"/>
  <c r="I10" i="97" s="1"/>
  <c r="U3" i="97"/>
  <c r="T3" i="97"/>
  <c r="S3" i="97"/>
  <c r="R3" i="97"/>
  <c r="Q3" i="97"/>
  <c r="P3" i="97"/>
  <c r="O3" i="97"/>
  <c r="N3" i="97"/>
  <c r="J110" i="96"/>
  <c r="H109" i="96"/>
  <c r="I109" i="96" s="1"/>
  <c r="H108" i="96"/>
  <c r="I108" i="96" s="1"/>
  <c r="H107" i="96"/>
  <c r="I107" i="96" s="1"/>
  <c r="H106" i="96"/>
  <c r="I106" i="96" s="1"/>
  <c r="H105" i="96"/>
  <c r="I105" i="96" s="1"/>
  <c r="H104" i="96"/>
  <c r="I104" i="96" s="1"/>
  <c r="H103" i="96"/>
  <c r="I103" i="96" s="1"/>
  <c r="H102" i="96"/>
  <c r="I102" i="96" s="1"/>
  <c r="H101" i="96"/>
  <c r="I101" i="96" s="1"/>
  <c r="H100" i="96"/>
  <c r="I100" i="96" s="1"/>
  <c r="H99" i="96"/>
  <c r="I99" i="96" s="1"/>
  <c r="H98" i="96"/>
  <c r="I98" i="96" s="1"/>
  <c r="H97" i="96"/>
  <c r="I97" i="96" s="1"/>
  <c r="H96" i="96"/>
  <c r="I96" i="96" s="1"/>
  <c r="H95" i="96"/>
  <c r="I95" i="96" s="1"/>
  <c r="H94" i="96"/>
  <c r="I94" i="96" s="1"/>
  <c r="H93" i="96"/>
  <c r="I93" i="96" s="1"/>
  <c r="H92" i="96"/>
  <c r="I92" i="96" s="1"/>
  <c r="H91" i="96"/>
  <c r="I91" i="96" s="1"/>
  <c r="H90" i="96"/>
  <c r="I90" i="96" s="1"/>
  <c r="H89" i="96"/>
  <c r="I89" i="96" s="1"/>
  <c r="H88" i="96"/>
  <c r="I88" i="96" s="1"/>
  <c r="H87" i="96"/>
  <c r="I87" i="96" s="1"/>
  <c r="H86" i="96"/>
  <c r="I86" i="96" s="1"/>
  <c r="H85" i="96"/>
  <c r="I85" i="96" s="1"/>
  <c r="H84" i="96"/>
  <c r="I84" i="96" s="1"/>
  <c r="H83" i="96"/>
  <c r="I83" i="96" s="1"/>
  <c r="H82" i="96"/>
  <c r="I82" i="96" s="1"/>
  <c r="H81" i="96"/>
  <c r="I81" i="96" s="1"/>
  <c r="H80" i="96"/>
  <c r="I80" i="96" s="1"/>
  <c r="H79" i="96"/>
  <c r="I79" i="96" s="1"/>
  <c r="H78" i="96"/>
  <c r="I78" i="96" s="1"/>
  <c r="H77" i="96"/>
  <c r="I77" i="96" s="1"/>
  <c r="H76" i="96"/>
  <c r="I76" i="96" s="1"/>
  <c r="H75" i="96"/>
  <c r="I75" i="96" s="1"/>
  <c r="H74" i="96"/>
  <c r="I74" i="96" s="1"/>
  <c r="H73" i="96"/>
  <c r="I73" i="96" s="1"/>
  <c r="H72" i="96"/>
  <c r="I72" i="96" s="1"/>
  <c r="H71" i="96"/>
  <c r="I71" i="96" s="1"/>
  <c r="H70" i="96"/>
  <c r="I70" i="96" s="1"/>
  <c r="H69" i="96"/>
  <c r="I69" i="96" s="1"/>
  <c r="H68" i="96"/>
  <c r="I68" i="96" s="1"/>
  <c r="H67" i="96"/>
  <c r="I67" i="96" s="1"/>
  <c r="H66" i="96"/>
  <c r="I66" i="96" s="1"/>
  <c r="H65" i="96"/>
  <c r="I65" i="96" s="1"/>
  <c r="H64" i="96"/>
  <c r="I64" i="96" s="1"/>
  <c r="H63" i="96"/>
  <c r="I63" i="96" s="1"/>
  <c r="H62" i="96"/>
  <c r="I62" i="96" s="1"/>
  <c r="H61" i="96"/>
  <c r="I61" i="96" s="1"/>
  <c r="H60" i="96"/>
  <c r="I60" i="96" s="1"/>
  <c r="H59" i="96"/>
  <c r="I59" i="96" s="1"/>
  <c r="H58" i="96"/>
  <c r="I58" i="96" s="1"/>
  <c r="H57" i="96"/>
  <c r="I57" i="96" s="1"/>
  <c r="H56" i="96"/>
  <c r="I56" i="96" s="1"/>
  <c r="H55" i="96"/>
  <c r="I55" i="96" s="1"/>
  <c r="H54" i="96"/>
  <c r="I54" i="96" s="1"/>
  <c r="H53" i="96"/>
  <c r="I53" i="96" s="1"/>
  <c r="H52" i="96"/>
  <c r="I52" i="96" s="1"/>
  <c r="H51" i="96"/>
  <c r="I51" i="96" s="1"/>
  <c r="H50" i="96"/>
  <c r="I50" i="96" s="1"/>
  <c r="H49" i="96"/>
  <c r="I49" i="96" s="1"/>
  <c r="H48" i="96"/>
  <c r="I48" i="96" s="1"/>
  <c r="H47" i="96"/>
  <c r="I47" i="96" s="1"/>
  <c r="H46" i="96"/>
  <c r="I46" i="96" s="1"/>
  <c r="H45" i="96"/>
  <c r="I45" i="96" s="1"/>
  <c r="H44" i="96"/>
  <c r="I44" i="96" s="1"/>
  <c r="H43" i="96"/>
  <c r="I43" i="96" s="1"/>
  <c r="H42" i="96"/>
  <c r="I42" i="96" s="1"/>
  <c r="H41" i="96"/>
  <c r="I41" i="96" s="1"/>
  <c r="H40" i="96"/>
  <c r="I40" i="96" s="1"/>
  <c r="H39" i="96"/>
  <c r="I39" i="96" s="1"/>
  <c r="H38" i="96"/>
  <c r="I38" i="96" s="1"/>
  <c r="H37" i="96"/>
  <c r="I37" i="96" s="1"/>
  <c r="H36" i="96"/>
  <c r="I36" i="96" s="1"/>
  <c r="H35" i="96"/>
  <c r="I35" i="96" s="1"/>
  <c r="H34" i="96"/>
  <c r="I34" i="96" s="1"/>
  <c r="H33" i="96"/>
  <c r="I33" i="96" s="1"/>
  <c r="H32" i="96"/>
  <c r="I32" i="96" s="1"/>
  <c r="H31" i="96"/>
  <c r="I31" i="96" s="1"/>
  <c r="H30" i="96"/>
  <c r="I30" i="96" s="1"/>
  <c r="H29" i="96"/>
  <c r="I29" i="96" s="1"/>
  <c r="H28" i="96"/>
  <c r="I28" i="96" s="1"/>
  <c r="H27" i="96"/>
  <c r="I27" i="96" s="1"/>
  <c r="H26" i="96"/>
  <c r="I26" i="96" s="1"/>
  <c r="H25" i="96"/>
  <c r="I25" i="96" s="1"/>
  <c r="H24" i="96"/>
  <c r="I24" i="96" s="1"/>
  <c r="H23" i="96"/>
  <c r="I23" i="96" s="1"/>
  <c r="H22" i="96"/>
  <c r="I22" i="96" s="1"/>
  <c r="H21" i="96"/>
  <c r="I21" i="96" s="1"/>
  <c r="H20" i="96"/>
  <c r="I20" i="96" s="1"/>
  <c r="H19" i="96"/>
  <c r="I19" i="96" s="1"/>
  <c r="H18" i="96"/>
  <c r="I18" i="96" s="1"/>
  <c r="H17" i="96"/>
  <c r="I17" i="96" s="1"/>
  <c r="H16" i="96"/>
  <c r="I16" i="96" s="1"/>
  <c r="H15" i="96"/>
  <c r="I15" i="96" s="1"/>
  <c r="H14" i="96"/>
  <c r="I14" i="96" s="1"/>
  <c r="H13" i="96"/>
  <c r="I13" i="96" s="1"/>
  <c r="H12" i="96"/>
  <c r="I12" i="96" s="1"/>
  <c r="H11" i="96"/>
  <c r="I11" i="96" s="1"/>
  <c r="H10" i="96"/>
  <c r="U3" i="96"/>
  <c r="T3" i="96"/>
  <c r="S3" i="96"/>
  <c r="R3" i="96"/>
  <c r="Q3" i="96"/>
  <c r="P3" i="96"/>
  <c r="O3" i="96"/>
  <c r="N3" i="96"/>
  <c r="H110" i="96" l="1"/>
  <c r="F20" i="74" s="1"/>
  <c r="H110" i="97"/>
  <c r="F36" i="74" s="1"/>
  <c r="I10" i="96"/>
  <c r="I110" i="96" s="1"/>
  <c r="I110" i="97"/>
  <c r="G36" i="74" s="1"/>
  <c r="H36" i="74" l="1"/>
  <c r="F20" i="31"/>
  <c r="G20" i="74"/>
  <c r="H20" i="74" s="1"/>
  <c r="G20" i="31"/>
  <c r="AQ3" i="75"/>
  <c r="AG3" i="75" s="1"/>
  <c r="AQ3" i="30"/>
  <c r="AG3" i="30" s="1"/>
  <c r="R3" i="74"/>
  <c r="R3" i="31"/>
  <c r="BH4" i="24"/>
  <c r="AX4" i="24" s="1"/>
  <c r="AX4" i="18"/>
  <c r="K4" i="22"/>
  <c r="H20" i="31" l="1"/>
  <c r="U3" i="95"/>
  <c r="U3" i="94"/>
  <c r="U3" i="93"/>
  <c r="U3" i="92"/>
  <c r="U3" i="91"/>
  <c r="V3" i="90"/>
  <c r="U3" i="89"/>
  <c r="V3" i="88"/>
  <c r="V3" i="76"/>
  <c r="U3" i="79"/>
  <c r="V3" i="77"/>
  <c r="U3" i="87"/>
  <c r="U3" i="86"/>
  <c r="U3" i="85"/>
  <c r="U3" i="84"/>
  <c r="U3" i="83"/>
  <c r="V3" i="82"/>
  <c r="U3" i="81"/>
  <c r="V3" i="80"/>
  <c r="U3" i="63"/>
  <c r="V3" i="64"/>
  <c r="U3" i="61"/>
  <c r="U3" i="60"/>
  <c r="U3" i="59"/>
  <c r="U3" i="58"/>
  <c r="U3" i="57"/>
  <c r="V3" i="73"/>
  <c r="U3" i="56"/>
  <c r="V3" i="54"/>
  <c r="U3" i="53"/>
  <c r="U3" i="52"/>
  <c r="U3" i="51"/>
  <c r="U3" i="50"/>
  <c r="U3" i="49"/>
  <c r="U3" i="42" l="1"/>
  <c r="V3" i="40" l="1"/>
  <c r="HB14" i="72" l="1"/>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94" i="72"/>
  <c r="HB94" i="71"/>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AP14" i="72"/>
  <c r="AP15" i="72"/>
  <c r="AP16" i="72"/>
  <c r="AP17" i="72"/>
  <c r="AP18" i="72"/>
  <c r="AP19" i="72"/>
  <c r="AP20" i="72"/>
  <c r="AP21" i="72"/>
  <c r="AP22" i="72"/>
  <c r="AP23" i="72"/>
  <c r="AP24" i="72"/>
  <c r="AP25" i="72"/>
  <c r="AP26" i="72"/>
  <c r="AP27" i="72"/>
  <c r="AP28" i="72"/>
  <c r="AP29" i="72"/>
  <c r="AP30" i="72"/>
  <c r="AP31" i="72"/>
  <c r="AP32" i="72"/>
  <c r="AP33"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CF13" i="72"/>
  <c r="CF12" i="72"/>
  <c r="BK13" i="72"/>
  <c r="BK12"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13" i="71"/>
  <c r="HB12" i="71"/>
  <c r="GG94" i="71"/>
  <c r="GG13" i="71"/>
  <c r="GG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GL6" i="72"/>
  <c r="FQ6" i="72"/>
  <c r="EV6" i="72"/>
  <c r="EA6" i="72"/>
  <c r="DF6" i="72"/>
  <c r="CK6" i="72"/>
  <c r="BP6" i="72"/>
  <c r="AU6" i="72"/>
  <c r="Z6" i="72"/>
  <c r="E6" i="72"/>
  <c r="GL6" i="71"/>
  <c r="FQ6" i="71"/>
  <c r="EV6" i="71"/>
  <c r="EA6" i="71"/>
  <c r="DF6" i="71"/>
  <c r="CK6" i="71"/>
  <c r="BP6" i="71"/>
  <c r="AU6" i="71"/>
  <c r="Z6" i="71"/>
  <c r="E6" i="71"/>
  <c r="GL6" i="70"/>
  <c r="FQ6" i="70"/>
  <c r="EV6" i="70"/>
  <c r="EA6" i="70"/>
  <c r="DF6" i="70"/>
  <c r="CK6" i="70"/>
  <c r="BP6" i="70"/>
  <c r="AU6" i="70"/>
  <c r="Z6" i="70"/>
  <c r="E6" i="70"/>
  <c r="I10" i="76"/>
  <c r="J110" i="95"/>
  <c r="H109" i="95"/>
  <c r="I109" i="95" s="1"/>
  <c r="H108" i="95"/>
  <c r="I108" i="95" s="1"/>
  <c r="H107" i="95"/>
  <c r="I107" i="95" s="1"/>
  <c r="H106" i="95"/>
  <c r="I106" i="95" s="1"/>
  <c r="H105" i="95"/>
  <c r="I105" i="95" s="1"/>
  <c r="H104" i="95"/>
  <c r="I104" i="95" s="1"/>
  <c r="H103" i="95"/>
  <c r="I103" i="95" s="1"/>
  <c r="H102" i="95"/>
  <c r="I102" i="95" s="1"/>
  <c r="H101" i="95"/>
  <c r="I101" i="95" s="1"/>
  <c r="H100" i="95"/>
  <c r="I100" i="95" s="1"/>
  <c r="H99" i="95"/>
  <c r="I99" i="95" s="1"/>
  <c r="H98" i="95"/>
  <c r="I98" i="95" s="1"/>
  <c r="H97" i="95"/>
  <c r="I97" i="95" s="1"/>
  <c r="H96" i="95"/>
  <c r="I96" i="95" s="1"/>
  <c r="H95" i="95"/>
  <c r="I95" i="95" s="1"/>
  <c r="H94" i="95"/>
  <c r="I94" i="95" s="1"/>
  <c r="H93" i="95"/>
  <c r="I93" i="95" s="1"/>
  <c r="H92" i="95"/>
  <c r="I92" i="95" s="1"/>
  <c r="H91" i="95"/>
  <c r="I91" i="95" s="1"/>
  <c r="H90" i="95"/>
  <c r="I90" i="95" s="1"/>
  <c r="H89" i="95"/>
  <c r="I89" i="95" s="1"/>
  <c r="H88" i="95"/>
  <c r="I88" i="95" s="1"/>
  <c r="H87" i="95"/>
  <c r="I87" i="95" s="1"/>
  <c r="H86" i="95"/>
  <c r="I86" i="95" s="1"/>
  <c r="H85" i="95"/>
  <c r="I85" i="95" s="1"/>
  <c r="H84" i="95"/>
  <c r="I84" i="95" s="1"/>
  <c r="H83" i="95"/>
  <c r="I83" i="95" s="1"/>
  <c r="H82" i="95"/>
  <c r="I82" i="95" s="1"/>
  <c r="H81" i="95"/>
  <c r="I81" i="95" s="1"/>
  <c r="H80" i="95"/>
  <c r="I80" i="95" s="1"/>
  <c r="H79" i="95"/>
  <c r="I79" i="95" s="1"/>
  <c r="H78" i="95"/>
  <c r="I78" i="95" s="1"/>
  <c r="H77" i="95"/>
  <c r="I77" i="95" s="1"/>
  <c r="H76" i="95"/>
  <c r="I76" i="95" s="1"/>
  <c r="H75" i="95"/>
  <c r="I75" i="95" s="1"/>
  <c r="H74" i="95"/>
  <c r="I74" i="95" s="1"/>
  <c r="H73" i="95"/>
  <c r="I73" i="95" s="1"/>
  <c r="H72" i="95"/>
  <c r="I72" i="95" s="1"/>
  <c r="H71" i="95"/>
  <c r="I71" i="95" s="1"/>
  <c r="H70" i="95"/>
  <c r="I70" i="95" s="1"/>
  <c r="H69" i="95"/>
  <c r="I69" i="95" s="1"/>
  <c r="H68" i="95"/>
  <c r="I68" i="95" s="1"/>
  <c r="H67" i="95"/>
  <c r="I67" i="95" s="1"/>
  <c r="H66" i="95"/>
  <c r="I66" i="95" s="1"/>
  <c r="H65" i="95"/>
  <c r="I65" i="95" s="1"/>
  <c r="H64" i="95"/>
  <c r="I64" i="95" s="1"/>
  <c r="H63" i="95"/>
  <c r="I63" i="95" s="1"/>
  <c r="H62" i="95"/>
  <c r="I62" i="95" s="1"/>
  <c r="H61" i="95"/>
  <c r="I61" i="95" s="1"/>
  <c r="H60" i="95"/>
  <c r="I60" i="95" s="1"/>
  <c r="H59" i="95"/>
  <c r="I59" i="95" s="1"/>
  <c r="H58" i="95"/>
  <c r="I58" i="95" s="1"/>
  <c r="H57" i="95"/>
  <c r="I57" i="95" s="1"/>
  <c r="H56" i="95"/>
  <c r="I56" i="95" s="1"/>
  <c r="H55" i="95"/>
  <c r="I55" i="95" s="1"/>
  <c r="H54" i="95"/>
  <c r="I54" i="95" s="1"/>
  <c r="H53" i="95"/>
  <c r="I53" i="95" s="1"/>
  <c r="H52" i="95"/>
  <c r="I52" i="95" s="1"/>
  <c r="H51" i="95"/>
  <c r="I51" i="95" s="1"/>
  <c r="H50" i="95"/>
  <c r="I50" i="95" s="1"/>
  <c r="H49" i="95"/>
  <c r="I49" i="95" s="1"/>
  <c r="H48" i="95"/>
  <c r="I48" i="95" s="1"/>
  <c r="H47" i="95"/>
  <c r="I47" i="95" s="1"/>
  <c r="H46" i="95"/>
  <c r="I46" i="95" s="1"/>
  <c r="H45" i="95"/>
  <c r="I45" i="95" s="1"/>
  <c r="H44" i="95"/>
  <c r="I44" i="95" s="1"/>
  <c r="H43" i="95"/>
  <c r="I43" i="95" s="1"/>
  <c r="H42" i="95"/>
  <c r="I42" i="95" s="1"/>
  <c r="H41" i="95"/>
  <c r="I41" i="95" s="1"/>
  <c r="H40" i="95"/>
  <c r="I40" i="95" s="1"/>
  <c r="H39" i="95"/>
  <c r="I39" i="95" s="1"/>
  <c r="H38" i="95"/>
  <c r="I38" i="95" s="1"/>
  <c r="H37" i="95"/>
  <c r="I37" i="95" s="1"/>
  <c r="H36" i="95"/>
  <c r="I36" i="95" s="1"/>
  <c r="H35" i="95"/>
  <c r="I35" i="95" s="1"/>
  <c r="H34" i="95"/>
  <c r="I34" i="95" s="1"/>
  <c r="H33" i="95"/>
  <c r="I33" i="95" s="1"/>
  <c r="H32" i="95"/>
  <c r="I32" i="95" s="1"/>
  <c r="H31" i="95"/>
  <c r="I31" i="95" s="1"/>
  <c r="H30" i="95"/>
  <c r="I30" i="95" s="1"/>
  <c r="H29" i="95"/>
  <c r="I29" i="95" s="1"/>
  <c r="H28" i="95"/>
  <c r="I28" i="95" s="1"/>
  <c r="H27" i="95"/>
  <c r="I27" i="95" s="1"/>
  <c r="H26" i="95"/>
  <c r="I26" i="95" s="1"/>
  <c r="H25" i="95"/>
  <c r="I25" i="95" s="1"/>
  <c r="H24" i="95"/>
  <c r="I24" i="95" s="1"/>
  <c r="H23" i="95"/>
  <c r="I23" i="95" s="1"/>
  <c r="H22" i="95"/>
  <c r="I22" i="95" s="1"/>
  <c r="H21" i="95"/>
  <c r="I21" i="95" s="1"/>
  <c r="H20" i="95"/>
  <c r="I20" i="95" s="1"/>
  <c r="H19" i="95"/>
  <c r="I19" i="95" s="1"/>
  <c r="H18" i="95"/>
  <c r="I18" i="95" s="1"/>
  <c r="H17" i="95"/>
  <c r="I17" i="95" s="1"/>
  <c r="H16" i="95"/>
  <c r="I16" i="95" s="1"/>
  <c r="H15" i="95"/>
  <c r="I15" i="95" s="1"/>
  <c r="H14" i="95"/>
  <c r="I14" i="95" s="1"/>
  <c r="H13" i="95"/>
  <c r="I13" i="95" s="1"/>
  <c r="H12" i="95"/>
  <c r="I12" i="95" s="1"/>
  <c r="H11" i="95"/>
  <c r="I11" i="95" s="1"/>
  <c r="H10" i="95"/>
  <c r="T3" i="95"/>
  <c r="S3" i="95"/>
  <c r="R3" i="95"/>
  <c r="Q3" i="95"/>
  <c r="P3" i="95"/>
  <c r="O3" i="95"/>
  <c r="N3" i="95"/>
  <c r="J60" i="94"/>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7" i="94"/>
  <c r="I47" i="94" s="1"/>
  <c r="H46" i="94"/>
  <c r="I46" i="94" s="1"/>
  <c r="H45" i="94"/>
  <c r="I45" i="94" s="1"/>
  <c r="H44" i="94"/>
  <c r="I44" i="94" s="1"/>
  <c r="H43" i="94"/>
  <c r="I43" i="94" s="1"/>
  <c r="H42" i="94"/>
  <c r="I42" i="94" s="1"/>
  <c r="H41" i="94"/>
  <c r="I41" i="94" s="1"/>
  <c r="H40" i="94"/>
  <c r="I40" i="94" s="1"/>
  <c r="H39" i="94"/>
  <c r="I39" i="94" s="1"/>
  <c r="H38" i="94"/>
  <c r="I38" i="94" s="1"/>
  <c r="H37" i="94"/>
  <c r="I37" i="94" s="1"/>
  <c r="H36" i="94"/>
  <c r="I36" i="94" s="1"/>
  <c r="H35" i="94"/>
  <c r="I35" i="94" s="1"/>
  <c r="H34" i="94"/>
  <c r="I34" i="94" s="1"/>
  <c r="H33" i="94"/>
  <c r="I33" i="94" s="1"/>
  <c r="H32" i="94"/>
  <c r="I32" i="94" s="1"/>
  <c r="H31" i="94"/>
  <c r="I31" i="94" s="1"/>
  <c r="H30" i="94"/>
  <c r="I30" i="94" s="1"/>
  <c r="H29" i="94"/>
  <c r="I29" i="94" s="1"/>
  <c r="H28" i="94"/>
  <c r="I28" i="94"/>
  <c r="H27" i="94"/>
  <c r="I27" i="94" s="1"/>
  <c r="H26" i="94"/>
  <c r="I26" i="94" s="1"/>
  <c r="H25" i="94"/>
  <c r="I25" i="94" s="1"/>
  <c r="H24" i="94"/>
  <c r="I24" i="94" s="1"/>
  <c r="H23" i="94"/>
  <c r="I23" i="94" s="1"/>
  <c r="H22" i="94"/>
  <c r="I22" i="94" s="1"/>
  <c r="H21" i="94"/>
  <c r="I21" i="94" s="1"/>
  <c r="H20" i="94"/>
  <c r="I20" i="94" s="1"/>
  <c r="H19" i="94"/>
  <c r="I19" i="94" s="1"/>
  <c r="H18" i="94"/>
  <c r="I18" i="94" s="1"/>
  <c r="H17" i="94"/>
  <c r="I17" i="94" s="1"/>
  <c r="H16" i="94"/>
  <c r="I16" i="94" s="1"/>
  <c r="H15" i="94"/>
  <c r="I15" i="94" s="1"/>
  <c r="H14" i="94"/>
  <c r="I14" i="94" s="1"/>
  <c r="H13" i="94"/>
  <c r="I13" i="94" s="1"/>
  <c r="H12" i="94"/>
  <c r="I12" i="94" s="1"/>
  <c r="H11" i="94"/>
  <c r="I11" i="94" s="1"/>
  <c r="H10" i="94"/>
  <c r="T3" i="94"/>
  <c r="S3" i="94"/>
  <c r="R3" i="94"/>
  <c r="Q3" i="94"/>
  <c r="P3" i="94"/>
  <c r="O3" i="94"/>
  <c r="N3" i="94"/>
  <c r="J60" i="93"/>
  <c r="H59" i="93"/>
  <c r="I59" i="93" s="1"/>
  <c r="H58" i="93"/>
  <c r="I58" i="93" s="1"/>
  <c r="H57" i="93"/>
  <c r="I57" i="93" s="1"/>
  <c r="H56" i="93"/>
  <c r="I56" i="93" s="1"/>
  <c r="H55" i="93"/>
  <c r="I55" i="93" s="1"/>
  <c r="H54" i="93"/>
  <c r="I54" i="93" s="1"/>
  <c r="H53" i="93"/>
  <c r="I53" i="93" s="1"/>
  <c r="H52" i="93"/>
  <c r="I52" i="93" s="1"/>
  <c r="H51" i="93"/>
  <c r="I51" i="93" s="1"/>
  <c r="H50" i="93"/>
  <c r="I50" i="93" s="1"/>
  <c r="H49" i="93"/>
  <c r="I49" i="93" s="1"/>
  <c r="H48" i="93"/>
  <c r="I48" i="93" s="1"/>
  <c r="H47" i="93"/>
  <c r="I47" i="93" s="1"/>
  <c r="H46" i="93"/>
  <c r="I46" i="93" s="1"/>
  <c r="H45" i="93"/>
  <c r="I45" i="93" s="1"/>
  <c r="H44" i="93"/>
  <c r="I44" i="93" s="1"/>
  <c r="H43" i="93"/>
  <c r="I43" i="93" s="1"/>
  <c r="H42" i="93"/>
  <c r="I42" i="93" s="1"/>
  <c r="H41" i="93"/>
  <c r="I41" i="93" s="1"/>
  <c r="H40" i="93"/>
  <c r="I40" i="93" s="1"/>
  <c r="H39" i="93"/>
  <c r="I39" i="93" s="1"/>
  <c r="H38" i="93"/>
  <c r="I38" i="93" s="1"/>
  <c r="H37" i="93"/>
  <c r="I37" i="93" s="1"/>
  <c r="H36" i="93"/>
  <c r="I36" i="93" s="1"/>
  <c r="H35" i="93"/>
  <c r="I35" i="93" s="1"/>
  <c r="H34" i="93"/>
  <c r="I34" i="93" s="1"/>
  <c r="H33" i="93"/>
  <c r="I33" i="93" s="1"/>
  <c r="H32" i="93"/>
  <c r="I32" i="93" s="1"/>
  <c r="H31" i="93"/>
  <c r="I31" i="93" s="1"/>
  <c r="H30" i="93"/>
  <c r="I30" i="93" s="1"/>
  <c r="H29" i="93"/>
  <c r="I29" i="93" s="1"/>
  <c r="H28" i="93"/>
  <c r="I28" i="93" s="1"/>
  <c r="H27" i="93"/>
  <c r="I27" i="93" s="1"/>
  <c r="H26" i="93"/>
  <c r="I26" i="93" s="1"/>
  <c r="H25" i="93"/>
  <c r="I25" i="93" s="1"/>
  <c r="H24" i="93"/>
  <c r="I24" i="93" s="1"/>
  <c r="H23" i="93"/>
  <c r="I23" i="93" s="1"/>
  <c r="H22" i="93"/>
  <c r="I22" i="93" s="1"/>
  <c r="H21" i="93"/>
  <c r="I21" i="93" s="1"/>
  <c r="H20" i="93"/>
  <c r="I20" i="93" s="1"/>
  <c r="H19" i="93"/>
  <c r="I19" i="93" s="1"/>
  <c r="H18" i="93"/>
  <c r="I18" i="93" s="1"/>
  <c r="H17" i="93"/>
  <c r="I17" i="93" s="1"/>
  <c r="H16" i="93"/>
  <c r="I16" i="93" s="1"/>
  <c r="H15" i="93"/>
  <c r="I15" i="93" s="1"/>
  <c r="H14" i="93"/>
  <c r="I14" i="93" s="1"/>
  <c r="H13" i="93"/>
  <c r="I13" i="93" s="1"/>
  <c r="H12" i="93"/>
  <c r="I12" i="93" s="1"/>
  <c r="H11" i="93"/>
  <c r="I11" i="93" s="1"/>
  <c r="H10" i="93"/>
  <c r="I10" i="93" s="1"/>
  <c r="T3" i="93"/>
  <c r="S3" i="93"/>
  <c r="R3" i="93"/>
  <c r="Q3" i="93"/>
  <c r="P3" i="93"/>
  <c r="O3" i="93"/>
  <c r="N3" i="93"/>
  <c r="J60" i="92"/>
  <c r="H59" i="92"/>
  <c r="I59" i="92" s="1"/>
  <c r="H58" i="92"/>
  <c r="I58" i="92" s="1"/>
  <c r="H57" i="92"/>
  <c r="I57" i="92" s="1"/>
  <c r="H56" i="92"/>
  <c r="I56" i="92" s="1"/>
  <c r="H55" i="92"/>
  <c r="I55" i="92" s="1"/>
  <c r="H54" i="92"/>
  <c r="I54" i="92" s="1"/>
  <c r="H53" i="92"/>
  <c r="I53" i="92" s="1"/>
  <c r="H52" i="92"/>
  <c r="I52" i="92" s="1"/>
  <c r="H51" i="92"/>
  <c r="I51" i="92" s="1"/>
  <c r="H50" i="92"/>
  <c r="I50" i="92" s="1"/>
  <c r="H49" i="92"/>
  <c r="I49" i="92" s="1"/>
  <c r="H48" i="92"/>
  <c r="I48" i="92" s="1"/>
  <c r="H47" i="92"/>
  <c r="I47" i="92" s="1"/>
  <c r="H46" i="92"/>
  <c r="I46" i="92" s="1"/>
  <c r="H45" i="92"/>
  <c r="I45" i="92" s="1"/>
  <c r="H44" i="92"/>
  <c r="I44" i="92" s="1"/>
  <c r="H43" i="92"/>
  <c r="I43" i="92" s="1"/>
  <c r="H42" i="92"/>
  <c r="I42" i="92" s="1"/>
  <c r="H41" i="92"/>
  <c r="I41" i="92" s="1"/>
  <c r="H40" i="92"/>
  <c r="I40" i="92" s="1"/>
  <c r="H39" i="92"/>
  <c r="I39" i="92" s="1"/>
  <c r="H38" i="92"/>
  <c r="I38" i="92" s="1"/>
  <c r="H37" i="92"/>
  <c r="I37" i="92" s="1"/>
  <c r="H36" i="92"/>
  <c r="I36" i="92" s="1"/>
  <c r="H35" i="92"/>
  <c r="I35" i="92" s="1"/>
  <c r="H34" i="92"/>
  <c r="I34" i="92" s="1"/>
  <c r="H33" i="92"/>
  <c r="I33" i="92" s="1"/>
  <c r="H32" i="92"/>
  <c r="I32" i="92" s="1"/>
  <c r="H31" i="92"/>
  <c r="I31" i="92" s="1"/>
  <c r="H30" i="92"/>
  <c r="I30" i="92" s="1"/>
  <c r="H29" i="92"/>
  <c r="I29" i="92" s="1"/>
  <c r="H28" i="92"/>
  <c r="I28" i="92" s="1"/>
  <c r="H27" i="92"/>
  <c r="I27" i="92" s="1"/>
  <c r="H26" i="92"/>
  <c r="I26" i="92" s="1"/>
  <c r="H25" i="92"/>
  <c r="I25" i="92" s="1"/>
  <c r="H24" i="92"/>
  <c r="I24" i="92" s="1"/>
  <c r="H23" i="92"/>
  <c r="I23" i="92" s="1"/>
  <c r="H22" i="92"/>
  <c r="I22" i="92" s="1"/>
  <c r="H21" i="92"/>
  <c r="I21" i="92" s="1"/>
  <c r="H20" i="92"/>
  <c r="I20" i="92" s="1"/>
  <c r="H19" i="92"/>
  <c r="I19" i="92" s="1"/>
  <c r="H18" i="92"/>
  <c r="I18" i="92" s="1"/>
  <c r="H17" i="92"/>
  <c r="I17" i="92" s="1"/>
  <c r="H16" i="92"/>
  <c r="I16" i="92" s="1"/>
  <c r="H15" i="92"/>
  <c r="I15" i="92" s="1"/>
  <c r="H14" i="92"/>
  <c r="I14" i="92" s="1"/>
  <c r="H13" i="92"/>
  <c r="I13" i="92" s="1"/>
  <c r="H12" i="92"/>
  <c r="I12" i="92" s="1"/>
  <c r="H11" i="92"/>
  <c r="I11" i="92" s="1"/>
  <c r="H10" i="92"/>
  <c r="I10" i="92" s="1"/>
  <c r="T3" i="92"/>
  <c r="S3" i="92"/>
  <c r="R3" i="92"/>
  <c r="Q3" i="92"/>
  <c r="P3" i="92"/>
  <c r="O3" i="92"/>
  <c r="N3" i="92"/>
  <c r="J60" i="91"/>
  <c r="H59" i="91"/>
  <c r="I59" i="91" s="1"/>
  <c r="H58" i="91"/>
  <c r="I58" i="91" s="1"/>
  <c r="H57" i="91"/>
  <c r="I57" i="91" s="1"/>
  <c r="H56" i="91"/>
  <c r="I56" i="91" s="1"/>
  <c r="H55" i="91"/>
  <c r="I55" i="91" s="1"/>
  <c r="H54" i="91"/>
  <c r="I54" i="91" s="1"/>
  <c r="H53" i="91"/>
  <c r="I53" i="91" s="1"/>
  <c r="H52" i="91"/>
  <c r="I52" i="91" s="1"/>
  <c r="H51" i="91"/>
  <c r="I51" i="91" s="1"/>
  <c r="H50" i="91"/>
  <c r="I50" i="91" s="1"/>
  <c r="H49" i="91"/>
  <c r="I49" i="91" s="1"/>
  <c r="H48" i="91"/>
  <c r="I48" i="91" s="1"/>
  <c r="H47" i="91"/>
  <c r="I47" i="91" s="1"/>
  <c r="H46" i="91"/>
  <c r="I46" i="91" s="1"/>
  <c r="H45" i="91"/>
  <c r="I45" i="91" s="1"/>
  <c r="H44" i="91"/>
  <c r="I44" i="91" s="1"/>
  <c r="H43" i="91"/>
  <c r="I43" i="91" s="1"/>
  <c r="H42" i="91"/>
  <c r="I42" i="91" s="1"/>
  <c r="H41" i="91"/>
  <c r="I41" i="91" s="1"/>
  <c r="H40" i="91"/>
  <c r="I40" i="91" s="1"/>
  <c r="H39" i="91"/>
  <c r="I39" i="91" s="1"/>
  <c r="H38" i="91"/>
  <c r="I38" i="91" s="1"/>
  <c r="H37" i="91"/>
  <c r="I37" i="91" s="1"/>
  <c r="H36" i="91"/>
  <c r="I36" i="91" s="1"/>
  <c r="H35" i="91"/>
  <c r="I35" i="91" s="1"/>
  <c r="H34" i="91"/>
  <c r="I34" i="91" s="1"/>
  <c r="H33" i="91"/>
  <c r="I33" i="91" s="1"/>
  <c r="H32" i="91"/>
  <c r="I32" i="91" s="1"/>
  <c r="H31" i="91"/>
  <c r="I31" i="91" s="1"/>
  <c r="H30" i="91"/>
  <c r="I30" i="91" s="1"/>
  <c r="H29" i="91"/>
  <c r="I29" i="91" s="1"/>
  <c r="H28" i="91"/>
  <c r="I28" i="91" s="1"/>
  <c r="H27" i="91"/>
  <c r="I27" i="91" s="1"/>
  <c r="H26" i="91"/>
  <c r="I26" i="91" s="1"/>
  <c r="H25" i="91"/>
  <c r="I25" i="91" s="1"/>
  <c r="H24" i="91"/>
  <c r="I24" i="91" s="1"/>
  <c r="H23" i="91"/>
  <c r="I23" i="91" s="1"/>
  <c r="H22" i="91"/>
  <c r="I22" i="91" s="1"/>
  <c r="H21" i="91"/>
  <c r="I21" i="91" s="1"/>
  <c r="H20" i="91"/>
  <c r="I20" i="91"/>
  <c r="H19" i="91"/>
  <c r="I19" i="91" s="1"/>
  <c r="H18" i="91"/>
  <c r="I18" i="91" s="1"/>
  <c r="H17" i="91"/>
  <c r="I17" i="91" s="1"/>
  <c r="H16" i="91"/>
  <c r="I16" i="91" s="1"/>
  <c r="H15" i="91"/>
  <c r="I15" i="91" s="1"/>
  <c r="H14" i="91"/>
  <c r="I14" i="91" s="1"/>
  <c r="H13" i="91"/>
  <c r="I13" i="91" s="1"/>
  <c r="H12" i="91"/>
  <c r="I12" i="91" s="1"/>
  <c r="H11" i="91"/>
  <c r="I11" i="91" s="1"/>
  <c r="H10" i="91"/>
  <c r="I10" i="91" s="1"/>
  <c r="T3" i="91"/>
  <c r="S3" i="91"/>
  <c r="R3" i="91"/>
  <c r="Q3" i="91"/>
  <c r="P3" i="91"/>
  <c r="O3" i="91"/>
  <c r="N3" i="91"/>
  <c r="K110" i="90"/>
  <c r="I109" i="90"/>
  <c r="J109" i="90" s="1"/>
  <c r="I108" i="90"/>
  <c r="J108" i="90" s="1"/>
  <c r="I107" i="90"/>
  <c r="J107" i="90" s="1"/>
  <c r="I106" i="90"/>
  <c r="J106" i="90" s="1"/>
  <c r="I105" i="90"/>
  <c r="J105" i="90" s="1"/>
  <c r="I104" i="90"/>
  <c r="J104" i="90" s="1"/>
  <c r="I103" i="90"/>
  <c r="J103" i="90" s="1"/>
  <c r="I102" i="90"/>
  <c r="J102" i="90" s="1"/>
  <c r="I101" i="90"/>
  <c r="J101" i="90" s="1"/>
  <c r="I100" i="90"/>
  <c r="J100" i="90" s="1"/>
  <c r="I99" i="90"/>
  <c r="J99" i="90" s="1"/>
  <c r="I98" i="90"/>
  <c r="J98" i="90" s="1"/>
  <c r="I97" i="90"/>
  <c r="J97" i="90" s="1"/>
  <c r="I96" i="90"/>
  <c r="J96" i="90" s="1"/>
  <c r="I95" i="90"/>
  <c r="J95" i="90" s="1"/>
  <c r="I94" i="90"/>
  <c r="J94" i="90" s="1"/>
  <c r="I93" i="90"/>
  <c r="J93" i="90" s="1"/>
  <c r="I92" i="90"/>
  <c r="J92" i="90" s="1"/>
  <c r="I91" i="90"/>
  <c r="J91" i="90" s="1"/>
  <c r="I90" i="90"/>
  <c r="J90" i="90" s="1"/>
  <c r="I89" i="90"/>
  <c r="J89" i="90" s="1"/>
  <c r="I88" i="90"/>
  <c r="J88" i="90" s="1"/>
  <c r="I87" i="90"/>
  <c r="J87" i="90" s="1"/>
  <c r="I86" i="90"/>
  <c r="J86" i="90" s="1"/>
  <c r="I85" i="90"/>
  <c r="J85" i="90" s="1"/>
  <c r="I84" i="90"/>
  <c r="J84" i="90" s="1"/>
  <c r="I83" i="90"/>
  <c r="J83" i="90" s="1"/>
  <c r="I82" i="90"/>
  <c r="J82" i="90" s="1"/>
  <c r="I81" i="90"/>
  <c r="J81" i="90" s="1"/>
  <c r="I80" i="90"/>
  <c r="J80" i="90" s="1"/>
  <c r="I79" i="90"/>
  <c r="J79" i="90" s="1"/>
  <c r="I78" i="90"/>
  <c r="J78" i="90" s="1"/>
  <c r="I77" i="90"/>
  <c r="J77" i="90" s="1"/>
  <c r="I76" i="90"/>
  <c r="J76" i="90" s="1"/>
  <c r="I75" i="90"/>
  <c r="J75" i="90" s="1"/>
  <c r="I74" i="90"/>
  <c r="J74" i="90" s="1"/>
  <c r="I73" i="90"/>
  <c r="J73" i="90" s="1"/>
  <c r="I72" i="90"/>
  <c r="J72" i="90" s="1"/>
  <c r="I71" i="90"/>
  <c r="J71" i="90" s="1"/>
  <c r="I70" i="90"/>
  <c r="J70" i="90" s="1"/>
  <c r="I69" i="90"/>
  <c r="J69" i="90" s="1"/>
  <c r="I68" i="90"/>
  <c r="J68" i="90" s="1"/>
  <c r="I67" i="90"/>
  <c r="J67" i="90" s="1"/>
  <c r="I66" i="90"/>
  <c r="J66" i="90" s="1"/>
  <c r="I65" i="90"/>
  <c r="J65" i="90" s="1"/>
  <c r="I64" i="90"/>
  <c r="J64" i="90" s="1"/>
  <c r="I63" i="90"/>
  <c r="J63" i="90" s="1"/>
  <c r="I62" i="90"/>
  <c r="J62" i="90" s="1"/>
  <c r="I61" i="90"/>
  <c r="J61" i="90" s="1"/>
  <c r="I60" i="90"/>
  <c r="J60" i="90" s="1"/>
  <c r="I59" i="90"/>
  <c r="J59" i="90" s="1"/>
  <c r="I58" i="90"/>
  <c r="J58" i="90" s="1"/>
  <c r="I57" i="90"/>
  <c r="J57" i="90" s="1"/>
  <c r="I56" i="90"/>
  <c r="J56" i="90" s="1"/>
  <c r="I55" i="90"/>
  <c r="J55" i="90" s="1"/>
  <c r="I54" i="90"/>
  <c r="J54" i="90" s="1"/>
  <c r="I53" i="90"/>
  <c r="J53" i="90" s="1"/>
  <c r="I52" i="90"/>
  <c r="J52" i="90" s="1"/>
  <c r="I51" i="90"/>
  <c r="J51" i="90" s="1"/>
  <c r="I50" i="90"/>
  <c r="J50" i="90" s="1"/>
  <c r="I49" i="90"/>
  <c r="J49" i="90" s="1"/>
  <c r="I48" i="90"/>
  <c r="J48" i="90" s="1"/>
  <c r="I47" i="90"/>
  <c r="J47" i="90" s="1"/>
  <c r="I46" i="90"/>
  <c r="J46" i="90" s="1"/>
  <c r="I45" i="90"/>
  <c r="J45" i="90" s="1"/>
  <c r="I44" i="90"/>
  <c r="J44" i="90" s="1"/>
  <c r="I43" i="90"/>
  <c r="J43" i="90" s="1"/>
  <c r="I42" i="90"/>
  <c r="J42" i="90" s="1"/>
  <c r="I41" i="90"/>
  <c r="J41" i="90" s="1"/>
  <c r="I40" i="90"/>
  <c r="J40" i="90" s="1"/>
  <c r="I39" i="90"/>
  <c r="J39" i="90" s="1"/>
  <c r="I38" i="90"/>
  <c r="J38" i="90" s="1"/>
  <c r="I37" i="90"/>
  <c r="J37" i="90" s="1"/>
  <c r="I36" i="90"/>
  <c r="J36" i="90" s="1"/>
  <c r="I35" i="90"/>
  <c r="J35" i="90" s="1"/>
  <c r="I34" i="90"/>
  <c r="J34" i="90" s="1"/>
  <c r="I33" i="90"/>
  <c r="J33" i="90" s="1"/>
  <c r="I32" i="90"/>
  <c r="J32" i="90" s="1"/>
  <c r="I31" i="90"/>
  <c r="J31" i="90" s="1"/>
  <c r="I30" i="90"/>
  <c r="J30" i="90" s="1"/>
  <c r="I29" i="90"/>
  <c r="J29" i="90" s="1"/>
  <c r="I28" i="90"/>
  <c r="J28" i="90" s="1"/>
  <c r="I27" i="90"/>
  <c r="J27" i="90" s="1"/>
  <c r="I26" i="90"/>
  <c r="J26" i="90" s="1"/>
  <c r="I25" i="90"/>
  <c r="J25" i="90" s="1"/>
  <c r="I24" i="90"/>
  <c r="J24" i="90" s="1"/>
  <c r="I23" i="90"/>
  <c r="J23" i="90" s="1"/>
  <c r="I22" i="90"/>
  <c r="J22" i="90" s="1"/>
  <c r="I21" i="90"/>
  <c r="J21" i="90" s="1"/>
  <c r="I20" i="90"/>
  <c r="J20" i="90" s="1"/>
  <c r="I19" i="90"/>
  <c r="J19" i="90" s="1"/>
  <c r="I18" i="90"/>
  <c r="J18" i="90" s="1"/>
  <c r="I17" i="90"/>
  <c r="J17" i="90" s="1"/>
  <c r="I16" i="90"/>
  <c r="J16" i="90" s="1"/>
  <c r="I15" i="90"/>
  <c r="J15" i="90"/>
  <c r="I14" i="90"/>
  <c r="J14" i="90" s="1"/>
  <c r="I13" i="90"/>
  <c r="J13" i="90" s="1"/>
  <c r="I12" i="90"/>
  <c r="J12" i="90" s="1"/>
  <c r="I11" i="90"/>
  <c r="J11" i="90" s="1"/>
  <c r="I10" i="90"/>
  <c r="J10" i="90" s="1"/>
  <c r="U3" i="90"/>
  <c r="T3" i="90"/>
  <c r="S3" i="90"/>
  <c r="R3" i="90"/>
  <c r="Q3" i="90"/>
  <c r="P3" i="90"/>
  <c r="O3" i="90"/>
  <c r="J60" i="89"/>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5" i="89"/>
  <c r="I45" i="89" s="1"/>
  <c r="H44" i="89"/>
  <c r="I44" i="89" s="1"/>
  <c r="H43" i="89"/>
  <c r="I43" i="89" s="1"/>
  <c r="H42" i="89"/>
  <c r="I42" i="89" s="1"/>
  <c r="H41" i="89"/>
  <c r="I41" i="89" s="1"/>
  <c r="H40" i="89"/>
  <c r="I40" i="89" s="1"/>
  <c r="H39" i="89"/>
  <c r="I39" i="89" s="1"/>
  <c r="H38" i="89"/>
  <c r="I38" i="89" s="1"/>
  <c r="H37" i="89"/>
  <c r="I37" i="89" s="1"/>
  <c r="H36" i="89"/>
  <c r="I36" i="89" s="1"/>
  <c r="H35" i="89"/>
  <c r="H34" i="89"/>
  <c r="I34" i="89" s="1"/>
  <c r="H33" i="89"/>
  <c r="I33" i="89" s="1"/>
  <c r="H32" i="89"/>
  <c r="I32" i="89" s="1"/>
  <c r="H31" i="89"/>
  <c r="I31" i="89" s="1"/>
  <c r="H30" i="89"/>
  <c r="I30" i="89" s="1"/>
  <c r="H29" i="89"/>
  <c r="I29" i="89" s="1"/>
  <c r="H28" i="89"/>
  <c r="I28" i="89" s="1"/>
  <c r="H27" i="89"/>
  <c r="I27" i="89" s="1"/>
  <c r="H26" i="89"/>
  <c r="I26" i="89" s="1"/>
  <c r="H25" i="89"/>
  <c r="I25" i="89" s="1"/>
  <c r="H24" i="89"/>
  <c r="I24" i="89" s="1"/>
  <c r="H23" i="89"/>
  <c r="I23" i="89" s="1"/>
  <c r="H22" i="89"/>
  <c r="I22" i="89" s="1"/>
  <c r="H21" i="89"/>
  <c r="I21" i="89" s="1"/>
  <c r="H20" i="89"/>
  <c r="I20" i="89" s="1"/>
  <c r="H19" i="89"/>
  <c r="I19" i="89" s="1"/>
  <c r="H18" i="89"/>
  <c r="I18" i="89" s="1"/>
  <c r="H17" i="89"/>
  <c r="I17" i="89" s="1"/>
  <c r="H16" i="89"/>
  <c r="I16" i="89" s="1"/>
  <c r="H15" i="89"/>
  <c r="I15" i="89" s="1"/>
  <c r="H14" i="89"/>
  <c r="I14" i="89" s="1"/>
  <c r="H13" i="89"/>
  <c r="I13" i="89" s="1"/>
  <c r="H12" i="89"/>
  <c r="I12" i="89" s="1"/>
  <c r="I11" i="89"/>
  <c r="I10" i="89"/>
  <c r="T3" i="89"/>
  <c r="S3" i="89"/>
  <c r="R3" i="89"/>
  <c r="Q3" i="89"/>
  <c r="P3" i="89"/>
  <c r="O3" i="89"/>
  <c r="N3" i="89"/>
  <c r="K110" i="88"/>
  <c r="I109" i="88"/>
  <c r="J109" i="88" s="1"/>
  <c r="I108" i="88"/>
  <c r="J108" i="88" s="1"/>
  <c r="I107" i="88"/>
  <c r="J107" i="88" s="1"/>
  <c r="I106" i="88"/>
  <c r="J106" i="88" s="1"/>
  <c r="I105" i="88"/>
  <c r="J105" i="88" s="1"/>
  <c r="I104" i="88"/>
  <c r="J104" i="88" s="1"/>
  <c r="I103" i="88"/>
  <c r="J103" i="88" s="1"/>
  <c r="I102" i="88"/>
  <c r="J102" i="88" s="1"/>
  <c r="I101" i="88"/>
  <c r="J101" i="88" s="1"/>
  <c r="I100" i="88"/>
  <c r="J100" i="88" s="1"/>
  <c r="I99" i="88"/>
  <c r="J99" i="88" s="1"/>
  <c r="I98" i="88"/>
  <c r="J98" i="88" s="1"/>
  <c r="I97" i="88"/>
  <c r="J97" i="88" s="1"/>
  <c r="I96" i="88"/>
  <c r="J96" i="88" s="1"/>
  <c r="I95" i="88"/>
  <c r="J95" i="88" s="1"/>
  <c r="I94" i="88"/>
  <c r="J94" i="88" s="1"/>
  <c r="I93" i="88"/>
  <c r="J93" i="88" s="1"/>
  <c r="I92" i="88"/>
  <c r="J92" i="88" s="1"/>
  <c r="I91" i="88"/>
  <c r="J91" i="88" s="1"/>
  <c r="I90" i="88"/>
  <c r="J90" i="88" s="1"/>
  <c r="I89" i="88"/>
  <c r="J89" i="88" s="1"/>
  <c r="I88" i="88"/>
  <c r="J88" i="88" s="1"/>
  <c r="I87" i="88"/>
  <c r="J87" i="88" s="1"/>
  <c r="I86" i="88"/>
  <c r="J86" i="88" s="1"/>
  <c r="I85" i="88"/>
  <c r="J85" i="88" s="1"/>
  <c r="I84" i="88"/>
  <c r="J84" i="88" s="1"/>
  <c r="I83" i="88"/>
  <c r="J83" i="88" s="1"/>
  <c r="I82" i="88"/>
  <c r="J82" i="88" s="1"/>
  <c r="I81" i="88"/>
  <c r="J81" i="88" s="1"/>
  <c r="I80" i="88"/>
  <c r="J80" i="88" s="1"/>
  <c r="I79" i="88"/>
  <c r="J79" i="88" s="1"/>
  <c r="I78" i="88"/>
  <c r="J78" i="88" s="1"/>
  <c r="I77" i="88"/>
  <c r="J77" i="88" s="1"/>
  <c r="I76" i="88"/>
  <c r="J76" i="88" s="1"/>
  <c r="I75" i="88"/>
  <c r="J75" i="88" s="1"/>
  <c r="I74" i="88"/>
  <c r="J74" i="88" s="1"/>
  <c r="I73" i="88"/>
  <c r="J73" i="88" s="1"/>
  <c r="I72" i="88"/>
  <c r="J72" i="88" s="1"/>
  <c r="I71" i="88"/>
  <c r="J71" i="88" s="1"/>
  <c r="I70" i="88"/>
  <c r="J70" i="88" s="1"/>
  <c r="I69" i="88"/>
  <c r="J69" i="88" s="1"/>
  <c r="I68" i="88"/>
  <c r="J68" i="88" s="1"/>
  <c r="I67" i="88"/>
  <c r="J67" i="88" s="1"/>
  <c r="I66" i="88"/>
  <c r="J66" i="88" s="1"/>
  <c r="I65" i="88"/>
  <c r="J65" i="88" s="1"/>
  <c r="I64" i="88"/>
  <c r="J64" i="88" s="1"/>
  <c r="I63" i="88"/>
  <c r="J63" i="88" s="1"/>
  <c r="I62" i="88"/>
  <c r="J62" i="88" s="1"/>
  <c r="I61" i="88"/>
  <c r="J61" i="88" s="1"/>
  <c r="I60" i="88"/>
  <c r="J60" i="88" s="1"/>
  <c r="I59" i="88"/>
  <c r="J59" i="88" s="1"/>
  <c r="I58" i="88"/>
  <c r="J58" i="88" s="1"/>
  <c r="I57" i="88"/>
  <c r="J57" i="88" s="1"/>
  <c r="I56" i="88"/>
  <c r="J56" i="88" s="1"/>
  <c r="I55" i="88"/>
  <c r="J55" i="88" s="1"/>
  <c r="I54" i="88"/>
  <c r="J54" i="88" s="1"/>
  <c r="I53" i="88"/>
  <c r="J53" i="88" s="1"/>
  <c r="I52" i="88"/>
  <c r="J52" i="88" s="1"/>
  <c r="I51" i="88"/>
  <c r="J51" i="88" s="1"/>
  <c r="I50" i="88"/>
  <c r="J50" i="88" s="1"/>
  <c r="I49" i="88"/>
  <c r="J49" i="88" s="1"/>
  <c r="I48" i="88"/>
  <c r="J48" i="88" s="1"/>
  <c r="I47" i="88"/>
  <c r="J47" i="88" s="1"/>
  <c r="I46" i="88"/>
  <c r="J46" i="88" s="1"/>
  <c r="I45" i="88"/>
  <c r="J45" i="88" s="1"/>
  <c r="I44" i="88"/>
  <c r="J44" i="88" s="1"/>
  <c r="I43" i="88"/>
  <c r="J43" i="88" s="1"/>
  <c r="I42" i="88"/>
  <c r="J42" i="88" s="1"/>
  <c r="I41" i="88"/>
  <c r="J41" i="88" s="1"/>
  <c r="I40" i="88"/>
  <c r="J40" i="88" s="1"/>
  <c r="I39" i="88"/>
  <c r="J39" i="88" s="1"/>
  <c r="I38" i="88"/>
  <c r="J38" i="88" s="1"/>
  <c r="I37" i="88"/>
  <c r="J37" i="88" s="1"/>
  <c r="I36" i="88"/>
  <c r="J36" i="88" s="1"/>
  <c r="I35" i="88"/>
  <c r="J35" i="88" s="1"/>
  <c r="I34" i="88"/>
  <c r="J34" i="88" s="1"/>
  <c r="I33" i="88"/>
  <c r="J33" i="88" s="1"/>
  <c r="I32" i="88"/>
  <c r="J32" i="88" s="1"/>
  <c r="I31" i="88"/>
  <c r="J31" i="88" s="1"/>
  <c r="I30" i="88"/>
  <c r="J30" i="88" s="1"/>
  <c r="I29" i="88"/>
  <c r="J29" i="88" s="1"/>
  <c r="I28" i="88"/>
  <c r="J28" i="88" s="1"/>
  <c r="I27" i="88"/>
  <c r="J27" i="88" s="1"/>
  <c r="I26" i="88"/>
  <c r="J26" i="88" s="1"/>
  <c r="I25" i="88"/>
  <c r="J25" i="88" s="1"/>
  <c r="I24" i="88"/>
  <c r="J24" i="88" s="1"/>
  <c r="I23" i="88"/>
  <c r="J23" i="88" s="1"/>
  <c r="I22" i="88"/>
  <c r="J22" i="88" s="1"/>
  <c r="I21" i="88"/>
  <c r="J21" i="88" s="1"/>
  <c r="I20" i="88"/>
  <c r="J20" i="88" s="1"/>
  <c r="I19" i="88"/>
  <c r="J19" i="88" s="1"/>
  <c r="I18" i="88"/>
  <c r="J18" i="88" s="1"/>
  <c r="I17" i="88"/>
  <c r="J17" i="88" s="1"/>
  <c r="I16" i="88"/>
  <c r="J16" i="88" s="1"/>
  <c r="I15" i="88"/>
  <c r="J15" i="88" s="1"/>
  <c r="I14" i="88"/>
  <c r="J14" i="88" s="1"/>
  <c r="I13" i="88"/>
  <c r="J13" i="88" s="1"/>
  <c r="I12" i="88"/>
  <c r="J12" i="88" s="1"/>
  <c r="I11" i="88"/>
  <c r="J11" i="88" s="1"/>
  <c r="I10" i="88"/>
  <c r="J10" i="88" s="1"/>
  <c r="U3" i="88"/>
  <c r="T3" i="88"/>
  <c r="S3" i="88"/>
  <c r="R3" i="88"/>
  <c r="Q3" i="88"/>
  <c r="P3" i="88"/>
  <c r="O3" i="88"/>
  <c r="J110" i="87"/>
  <c r="H109" i="87"/>
  <c r="I109" i="87" s="1"/>
  <c r="H108" i="87"/>
  <c r="I108" i="87" s="1"/>
  <c r="H107" i="87"/>
  <c r="I107" i="87" s="1"/>
  <c r="H106" i="87"/>
  <c r="I106" i="87" s="1"/>
  <c r="H105" i="87"/>
  <c r="I105" i="87" s="1"/>
  <c r="H104" i="87"/>
  <c r="I104" i="87" s="1"/>
  <c r="H103" i="87"/>
  <c r="I103" i="87" s="1"/>
  <c r="H102" i="87"/>
  <c r="I102" i="87" s="1"/>
  <c r="H101" i="87"/>
  <c r="I101" i="87" s="1"/>
  <c r="H100" i="87"/>
  <c r="I100" i="87" s="1"/>
  <c r="H99" i="87"/>
  <c r="I99" i="87" s="1"/>
  <c r="H98" i="87"/>
  <c r="I98" i="87" s="1"/>
  <c r="H97" i="87"/>
  <c r="I97" i="87" s="1"/>
  <c r="H96" i="87"/>
  <c r="I96" i="87" s="1"/>
  <c r="H95" i="87"/>
  <c r="I95" i="87" s="1"/>
  <c r="H94" i="87"/>
  <c r="I94" i="87" s="1"/>
  <c r="H93" i="87"/>
  <c r="I93" i="87" s="1"/>
  <c r="H92" i="87"/>
  <c r="I92" i="87" s="1"/>
  <c r="H91" i="87"/>
  <c r="I91" i="87" s="1"/>
  <c r="H90" i="87"/>
  <c r="I90" i="87" s="1"/>
  <c r="H89" i="87"/>
  <c r="I89" i="87" s="1"/>
  <c r="H88" i="87"/>
  <c r="I88" i="87" s="1"/>
  <c r="H87" i="87"/>
  <c r="I87" i="87" s="1"/>
  <c r="H86" i="87"/>
  <c r="I86" i="87" s="1"/>
  <c r="H85" i="87"/>
  <c r="I85" i="87" s="1"/>
  <c r="H84" i="87"/>
  <c r="I84" i="87" s="1"/>
  <c r="H83" i="87"/>
  <c r="I83" i="87" s="1"/>
  <c r="H82" i="87"/>
  <c r="I82" i="87" s="1"/>
  <c r="H81" i="87"/>
  <c r="I81" i="87" s="1"/>
  <c r="H80" i="87"/>
  <c r="I80" i="87" s="1"/>
  <c r="H79" i="87"/>
  <c r="I79" i="87" s="1"/>
  <c r="H78" i="87"/>
  <c r="I78" i="87" s="1"/>
  <c r="H77" i="87"/>
  <c r="I77" i="87" s="1"/>
  <c r="H76" i="87"/>
  <c r="I76" i="87" s="1"/>
  <c r="H75" i="87"/>
  <c r="I75" i="87" s="1"/>
  <c r="H74" i="87"/>
  <c r="I74" i="87" s="1"/>
  <c r="H73" i="87"/>
  <c r="I73" i="87" s="1"/>
  <c r="H72" i="87"/>
  <c r="I72" i="87" s="1"/>
  <c r="H71" i="87"/>
  <c r="I71" i="87" s="1"/>
  <c r="H70" i="87"/>
  <c r="I70" i="87" s="1"/>
  <c r="H69" i="87"/>
  <c r="I69" i="87" s="1"/>
  <c r="H68" i="87"/>
  <c r="I68" i="87" s="1"/>
  <c r="H67" i="87"/>
  <c r="I67" i="87" s="1"/>
  <c r="H66" i="87"/>
  <c r="I66" i="87" s="1"/>
  <c r="H65" i="87"/>
  <c r="I65" i="87" s="1"/>
  <c r="H64" i="87"/>
  <c r="I64" i="87" s="1"/>
  <c r="H63" i="87"/>
  <c r="I63" i="87" s="1"/>
  <c r="H62" i="87"/>
  <c r="I62" i="87" s="1"/>
  <c r="H61" i="87"/>
  <c r="I61" i="87" s="1"/>
  <c r="H60" i="87"/>
  <c r="I60" i="87" s="1"/>
  <c r="H59" i="87"/>
  <c r="I59" i="87" s="1"/>
  <c r="H58" i="87"/>
  <c r="I58" i="87" s="1"/>
  <c r="H57" i="87"/>
  <c r="I57" i="87" s="1"/>
  <c r="H56" i="87"/>
  <c r="I56" i="87" s="1"/>
  <c r="H55" i="87"/>
  <c r="I55" i="87" s="1"/>
  <c r="H54" i="87"/>
  <c r="I54" i="87" s="1"/>
  <c r="H53" i="87"/>
  <c r="I53" i="87" s="1"/>
  <c r="H52" i="87"/>
  <c r="I52" i="87" s="1"/>
  <c r="H51" i="87"/>
  <c r="I51" i="87" s="1"/>
  <c r="H50" i="87"/>
  <c r="I50" i="87" s="1"/>
  <c r="H49" i="87"/>
  <c r="I49" i="87" s="1"/>
  <c r="H48" i="87"/>
  <c r="I48" i="87" s="1"/>
  <c r="H47" i="87"/>
  <c r="I47" i="87" s="1"/>
  <c r="H46" i="87"/>
  <c r="I46" i="87"/>
  <c r="H45" i="87"/>
  <c r="I45" i="87" s="1"/>
  <c r="H44" i="87"/>
  <c r="I44" i="87" s="1"/>
  <c r="H43" i="87"/>
  <c r="I43" i="87" s="1"/>
  <c r="H42" i="87"/>
  <c r="I42" i="87" s="1"/>
  <c r="H41" i="87"/>
  <c r="I41" i="87" s="1"/>
  <c r="H40" i="87"/>
  <c r="I40" i="87" s="1"/>
  <c r="H39" i="87"/>
  <c r="I39" i="87" s="1"/>
  <c r="H38" i="87"/>
  <c r="I38" i="87" s="1"/>
  <c r="H37" i="87"/>
  <c r="I37" i="87" s="1"/>
  <c r="H36" i="87"/>
  <c r="I36" i="87" s="1"/>
  <c r="H35" i="87"/>
  <c r="I35" i="87" s="1"/>
  <c r="H34" i="87"/>
  <c r="I34" i="87" s="1"/>
  <c r="H33" i="87"/>
  <c r="I33" i="87" s="1"/>
  <c r="H32" i="87"/>
  <c r="I32" i="87" s="1"/>
  <c r="H31" i="87"/>
  <c r="I31" i="87" s="1"/>
  <c r="H30" i="87"/>
  <c r="I30" i="87" s="1"/>
  <c r="H29" i="87"/>
  <c r="I29" i="87" s="1"/>
  <c r="H28" i="87"/>
  <c r="I28" i="87" s="1"/>
  <c r="H27" i="87"/>
  <c r="I27" i="87" s="1"/>
  <c r="H26" i="87"/>
  <c r="I26" i="87" s="1"/>
  <c r="H25" i="87"/>
  <c r="I25" i="87" s="1"/>
  <c r="H24" i="87"/>
  <c r="I24" i="87" s="1"/>
  <c r="H23" i="87"/>
  <c r="I23" i="87" s="1"/>
  <c r="H22" i="87"/>
  <c r="I22" i="87" s="1"/>
  <c r="H21" i="87"/>
  <c r="I21" i="87" s="1"/>
  <c r="H20" i="87"/>
  <c r="I20" i="87" s="1"/>
  <c r="H19" i="87"/>
  <c r="I19" i="87" s="1"/>
  <c r="H18" i="87"/>
  <c r="I18" i="87" s="1"/>
  <c r="H17" i="87"/>
  <c r="I17" i="87" s="1"/>
  <c r="H16" i="87"/>
  <c r="I16" i="87" s="1"/>
  <c r="H15" i="87"/>
  <c r="I15" i="87" s="1"/>
  <c r="H14" i="87"/>
  <c r="I14" i="87" s="1"/>
  <c r="H13" i="87"/>
  <c r="I13" i="87" s="1"/>
  <c r="H12" i="87"/>
  <c r="I12" i="87" s="1"/>
  <c r="H11" i="87"/>
  <c r="I11" i="87" s="1"/>
  <c r="H10" i="87"/>
  <c r="I10" i="87" s="1"/>
  <c r="T3" i="87"/>
  <c r="S3" i="87"/>
  <c r="R3" i="87"/>
  <c r="Q3" i="87"/>
  <c r="P3" i="87"/>
  <c r="O3" i="87"/>
  <c r="N3" i="87"/>
  <c r="J60" i="86"/>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H43" i="86"/>
  <c r="I43" i="86" s="1"/>
  <c r="H42" i="86"/>
  <c r="I42" i="86" s="1"/>
  <c r="H41" i="86"/>
  <c r="I41" i="86" s="1"/>
  <c r="H40" i="86"/>
  <c r="I40" i="86" s="1"/>
  <c r="H39" i="86"/>
  <c r="I39" i="86" s="1"/>
  <c r="H38" i="86"/>
  <c r="I38" i="86" s="1"/>
  <c r="H37" i="86"/>
  <c r="I37" i="86" s="1"/>
  <c r="H36" i="86"/>
  <c r="I36" i="86" s="1"/>
  <c r="H35" i="86"/>
  <c r="I35" i="86" s="1"/>
  <c r="H34" i="86"/>
  <c r="I34" i="86" s="1"/>
  <c r="H33" i="86"/>
  <c r="I33" i="86" s="1"/>
  <c r="H32" i="86"/>
  <c r="I32" i="86" s="1"/>
  <c r="H31" i="86"/>
  <c r="I31" i="86" s="1"/>
  <c r="H30" i="86"/>
  <c r="I30" i="86" s="1"/>
  <c r="H29" i="86"/>
  <c r="I29" i="86" s="1"/>
  <c r="H28" i="86"/>
  <c r="I28" i="86" s="1"/>
  <c r="H27" i="86"/>
  <c r="I27" i="86" s="1"/>
  <c r="H26" i="86"/>
  <c r="I26" i="86" s="1"/>
  <c r="H25" i="86"/>
  <c r="I25" i="86" s="1"/>
  <c r="H24" i="86"/>
  <c r="I24" i="86" s="1"/>
  <c r="H23" i="86"/>
  <c r="I23" i="86" s="1"/>
  <c r="H22" i="86"/>
  <c r="I22" i="86" s="1"/>
  <c r="H21" i="86"/>
  <c r="I21" i="86" s="1"/>
  <c r="H20" i="86"/>
  <c r="I20" i="86" s="1"/>
  <c r="H19" i="86"/>
  <c r="I19" i="86" s="1"/>
  <c r="H18" i="86"/>
  <c r="I18" i="86" s="1"/>
  <c r="H17" i="86"/>
  <c r="I17" i="86"/>
  <c r="H16" i="86"/>
  <c r="I16" i="86" s="1"/>
  <c r="H15" i="86"/>
  <c r="I15" i="86" s="1"/>
  <c r="H14" i="86"/>
  <c r="I14" i="86" s="1"/>
  <c r="H13" i="86"/>
  <c r="I13" i="86" s="1"/>
  <c r="H12" i="86"/>
  <c r="I12" i="86" s="1"/>
  <c r="H11" i="86"/>
  <c r="I11" i="86" s="1"/>
  <c r="H10" i="86"/>
  <c r="I10" i="86" s="1"/>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T3" i="85"/>
  <c r="S3" i="85"/>
  <c r="R3" i="85"/>
  <c r="Q3" i="85"/>
  <c r="P3" i="85"/>
  <c r="O3" i="85"/>
  <c r="N3" i="85"/>
  <c r="J60" i="84"/>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s="1"/>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s="1"/>
  <c r="H32" i="84"/>
  <c r="I32" i="84" s="1"/>
  <c r="H31" i="84"/>
  <c r="I31" i="84" s="1"/>
  <c r="H30" i="84"/>
  <c r="I30" i="84" s="1"/>
  <c r="H29" i="84"/>
  <c r="I29" i="84" s="1"/>
  <c r="H28" i="84"/>
  <c r="I28" i="84" s="1"/>
  <c r="H27" i="84"/>
  <c r="I27" i="84" s="1"/>
  <c r="H26" i="84"/>
  <c r="I26" i="84" s="1"/>
  <c r="H25" i="84"/>
  <c r="I25" i="84" s="1"/>
  <c r="H24" i="84"/>
  <c r="I24" i="84" s="1"/>
  <c r="H23" i="84"/>
  <c r="I23" i="84" s="1"/>
  <c r="H22" i="84"/>
  <c r="I22" i="84" s="1"/>
  <c r="H21" i="84"/>
  <c r="I21" i="84" s="1"/>
  <c r="H20" i="84"/>
  <c r="I20" i="84" s="1"/>
  <c r="H19" i="84"/>
  <c r="I19" i="84" s="1"/>
  <c r="H18" i="84"/>
  <c r="I18" i="84" s="1"/>
  <c r="H17" i="84"/>
  <c r="I17" i="84" s="1"/>
  <c r="H16" i="84"/>
  <c r="I16" i="84" s="1"/>
  <c r="H15" i="84"/>
  <c r="I15" i="84" s="1"/>
  <c r="H14" i="84"/>
  <c r="I14" i="84" s="1"/>
  <c r="H13" i="84"/>
  <c r="I13" i="84" s="1"/>
  <c r="H12" i="84"/>
  <c r="I12" i="84" s="1"/>
  <c r="H11" i="84"/>
  <c r="I11" i="84" s="1"/>
  <c r="H10" i="84"/>
  <c r="I10" i="84" s="1"/>
  <c r="T3" i="84"/>
  <c r="S3" i="84"/>
  <c r="R3" i="84"/>
  <c r="Q3" i="84"/>
  <c r="P3" i="84"/>
  <c r="O3" i="84"/>
  <c r="N3" i="84"/>
  <c r="J60" i="83"/>
  <c r="H59" i="83"/>
  <c r="I59" i="83" s="1"/>
  <c r="H58" i="83"/>
  <c r="I58" i="83" s="1"/>
  <c r="H57" i="83"/>
  <c r="I57" i="83" s="1"/>
  <c r="H56" i="83"/>
  <c r="I56" i="83" s="1"/>
  <c r="H55" i="83"/>
  <c r="I55" i="83" s="1"/>
  <c r="H54" i="83"/>
  <c r="I54" i="83" s="1"/>
  <c r="H53" i="83"/>
  <c r="I53" i="83" s="1"/>
  <c r="H52" i="83"/>
  <c r="I52" i="83" s="1"/>
  <c r="H51" i="83"/>
  <c r="I51" i="83" s="1"/>
  <c r="H50" i="83"/>
  <c r="I50" i="83" s="1"/>
  <c r="H49" i="83"/>
  <c r="I49" i="83" s="1"/>
  <c r="H48" i="83"/>
  <c r="I48" i="83" s="1"/>
  <c r="H47" i="83"/>
  <c r="I47" i="83" s="1"/>
  <c r="H46" i="83"/>
  <c r="I46" i="83" s="1"/>
  <c r="H45" i="83"/>
  <c r="I45" i="83" s="1"/>
  <c r="H44" i="83"/>
  <c r="I44" i="83" s="1"/>
  <c r="H43" i="83"/>
  <c r="I43" i="83" s="1"/>
  <c r="H42" i="83"/>
  <c r="I42" i="83" s="1"/>
  <c r="H41" i="83"/>
  <c r="I41" i="83" s="1"/>
  <c r="H40" i="83"/>
  <c r="I40" i="83" s="1"/>
  <c r="H39" i="83"/>
  <c r="I39" i="83" s="1"/>
  <c r="H38" i="83"/>
  <c r="I38" i="83" s="1"/>
  <c r="H37" i="83"/>
  <c r="I37" i="83" s="1"/>
  <c r="H36" i="83"/>
  <c r="I36" i="83" s="1"/>
  <c r="H35" i="83"/>
  <c r="I35" i="83" s="1"/>
  <c r="H34" i="83"/>
  <c r="I34" i="83" s="1"/>
  <c r="H33" i="83"/>
  <c r="I33" i="83" s="1"/>
  <c r="H32" i="83"/>
  <c r="I32" i="83" s="1"/>
  <c r="H31" i="83"/>
  <c r="I31" i="83" s="1"/>
  <c r="H30" i="83"/>
  <c r="I30" i="83" s="1"/>
  <c r="H29" i="83"/>
  <c r="I29" i="83" s="1"/>
  <c r="H28" i="83"/>
  <c r="I28" i="83" s="1"/>
  <c r="H27" i="83"/>
  <c r="I27" i="83" s="1"/>
  <c r="H26" i="83"/>
  <c r="I26" i="83" s="1"/>
  <c r="H25" i="83"/>
  <c r="I25" i="83" s="1"/>
  <c r="H24" i="83"/>
  <c r="I24" i="83" s="1"/>
  <c r="H23" i="83"/>
  <c r="I23" i="83" s="1"/>
  <c r="H22" i="83"/>
  <c r="I22" i="83" s="1"/>
  <c r="H21" i="83"/>
  <c r="I21" i="83" s="1"/>
  <c r="H20" i="83"/>
  <c r="I20" i="83" s="1"/>
  <c r="H19" i="83"/>
  <c r="I19" i="83" s="1"/>
  <c r="H18" i="83"/>
  <c r="I18" i="83" s="1"/>
  <c r="H17" i="83"/>
  <c r="I17" i="83" s="1"/>
  <c r="H16" i="83"/>
  <c r="I16" i="83" s="1"/>
  <c r="H15" i="83"/>
  <c r="I15" i="83" s="1"/>
  <c r="H14" i="83"/>
  <c r="I14" i="83" s="1"/>
  <c r="H13" i="83"/>
  <c r="I13" i="83" s="1"/>
  <c r="H12" i="83"/>
  <c r="I12" i="83" s="1"/>
  <c r="H11" i="83"/>
  <c r="I11" i="83" s="1"/>
  <c r="H10" i="83"/>
  <c r="I10" i="83" s="1"/>
  <c r="T3" i="83"/>
  <c r="S3" i="83"/>
  <c r="R3" i="83"/>
  <c r="Q3" i="83"/>
  <c r="P3" i="83"/>
  <c r="O3" i="83"/>
  <c r="N3" i="83"/>
  <c r="K110" i="82"/>
  <c r="I109" i="82"/>
  <c r="J109" i="82" s="1"/>
  <c r="I108" i="82"/>
  <c r="J108" i="82" s="1"/>
  <c r="I107" i="82"/>
  <c r="J107" i="82" s="1"/>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s="1"/>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I15" i="82"/>
  <c r="J15" i="82" s="1"/>
  <c r="I14" i="82"/>
  <c r="J14" i="82" s="1"/>
  <c r="I13" i="82"/>
  <c r="J13" i="82" s="1"/>
  <c r="I12" i="82"/>
  <c r="J12" i="82" s="1"/>
  <c r="I11" i="82"/>
  <c r="J11" i="82" s="1"/>
  <c r="I10" i="82"/>
  <c r="J10" i="82" s="1"/>
  <c r="U3" i="82"/>
  <c r="T3" i="82"/>
  <c r="S3" i="82"/>
  <c r="R3" i="82"/>
  <c r="Q3" i="82"/>
  <c r="P3" i="82"/>
  <c r="O3" i="82"/>
  <c r="J60" i="8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s="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s="1"/>
  <c r="H33" i="81"/>
  <c r="I33" i="81" s="1"/>
  <c r="H32" i="81"/>
  <c r="I32" i="81" s="1"/>
  <c r="H31" i="81"/>
  <c r="I31" i="81" s="1"/>
  <c r="H30" i="81"/>
  <c r="I30" i="81" s="1"/>
  <c r="H29" i="81"/>
  <c r="I29" i="81" s="1"/>
  <c r="H28" i="81"/>
  <c r="I28" i="81" s="1"/>
  <c r="H27" i="81"/>
  <c r="I27" i="81" s="1"/>
  <c r="H26" i="81"/>
  <c r="I26" i="81" s="1"/>
  <c r="H25" i="81"/>
  <c r="I25" i="81" s="1"/>
  <c r="H24" i="81"/>
  <c r="I24" i="81" s="1"/>
  <c r="H23" i="81"/>
  <c r="I23" i="81" s="1"/>
  <c r="H22" i="81"/>
  <c r="I22" i="81" s="1"/>
  <c r="H21" i="81"/>
  <c r="I21" i="81" s="1"/>
  <c r="H20" i="81"/>
  <c r="I20" i="81" s="1"/>
  <c r="H19" i="81"/>
  <c r="I19" i="81" s="1"/>
  <c r="H18" i="81"/>
  <c r="I18" i="81" s="1"/>
  <c r="H17" i="81"/>
  <c r="I17" i="81" s="1"/>
  <c r="H16" i="81"/>
  <c r="I16" i="81" s="1"/>
  <c r="H15" i="81"/>
  <c r="I15" i="81" s="1"/>
  <c r="H14" i="81"/>
  <c r="I14" i="81" s="1"/>
  <c r="H13" i="81"/>
  <c r="I13" i="81" s="1"/>
  <c r="H12" i="81"/>
  <c r="I12" i="81" s="1"/>
  <c r="H11" i="81"/>
  <c r="I11" i="81" s="1"/>
  <c r="H10" i="81"/>
  <c r="I10" i="81" s="1"/>
  <c r="T3" i="81"/>
  <c r="S3" i="81"/>
  <c r="R3" i="81"/>
  <c r="Q3" i="81"/>
  <c r="P3" i="81"/>
  <c r="O3" i="81"/>
  <c r="N3" i="81"/>
  <c r="K110" i="80"/>
  <c r="I109" i="80"/>
  <c r="J109" i="80" s="1"/>
  <c r="I108" i="80"/>
  <c r="J108" i="80" s="1"/>
  <c r="I107" i="80"/>
  <c r="J107" i="80" s="1"/>
  <c r="I106" i="80"/>
  <c r="J106" i="80" s="1"/>
  <c r="I105" i="80"/>
  <c r="J105" i="80" s="1"/>
  <c r="I104" i="80"/>
  <c r="J104" i="80" s="1"/>
  <c r="I103" i="80"/>
  <c r="J103" i="80" s="1"/>
  <c r="I102" i="80"/>
  <c r="J102" i="80" s="1"/>
  <c r="I101" i="80"/>
  <c r="J101" i="80" s="1"/>
  <c r="I100" i="80"/>
  <c r="J100" i="80" s="1"/>
  <c r="I99" i="80"/>
  <c r="J99" i="80" s="1"/>
  <c r="I98" i="80"/>
  <c r="J98" i="80" s="1"/>
  <c r="I97" i="80"/>
  <c r="J97" i="80" s="1"/>
  <c r="I96" i="80"/>
  <c r="J96" i="80" s="1"/>
  <c r="I95" i="80"/>
  <c r="J95" i="80" s="1"/>
  <c r="I94" i="80"/>
  <c r="J94" i="80" s="1"/>
  <c r="I93" i="80"/>
  <c r="J93" i="80" s="1"/>
  <c r="I92" i="80"/>
  <c r="J92" i="80" s="1"/>
  <c r="I91" i="80"/>
  <c r="J91" i="80" s="1"/>
  <c r="I90" i="80"/>
  <c r="J90" i="80" s="1"/>
  <c r="I89" i="80"/>
  <c r="J89" i="80" s="1"/>
  <c r="I88" i="80"/>
  <c r="J88" i="80" s="1"/>
  <c r="I87" i="80"/>
  <c r="J87" i="80" s="1"/>
  <c r="I86" i="80"/>
  <c r="J86" i="80" s="1"/>
  <c r="I85" i="80"/>
  <c r="J85" i="80" s="1"/>
  <c r="I84" i="80"/>
  <c r="J84" i="80" s="1"/>
  <c r="I83" i="80"/>
  <c r="J83" i="80" s="1"/>
  <c r="I82" i="80"/>
  <c r="J82" i="80" s="1"/>
  <c r="I81" i="80"/>
  <c r="J81" i="80" s="1"/>
  <c r="I80" i="80"/>
  <c r="J80" i="80" s="1"/>
  <c r="I79" i="80"/>
  <c r="J79" i="80" s="1"/>
  <c r="I78" i="80"/>
  <c r="J78" i="80" s="1"/>
  <c r="I77" i="80"/>
  <c r="J77" i="80" s="1"/>
  <c r="I76" i="80"/>
  <c r="J76" i="80" s="1"/>
  <c r="I75" i="80"/>
  <c r="J75" i="80" s="1"/>
  <c r="I74" i="80"/>
  <c r="J74" i="80" s="1"/>
  <c r="I73" i="80"/>
  <c r="J73" i="80" s="1"/>
  <c r="I72" i="80"/>
  <c r="J72" i="80" s="1"/>
  <c r="I71" i="80"/>
  <c r="J71" i="80" s="1"/>
  <c r="I70" i="80"/>
  <c r="J70" i="80" s="1"/>
  <c r="I69" i="80"/>
  <c r="J69" i="80" s="1"/>
  <c r="I68" i="80"/>
  <c r="J68" i="80" s="1"/>
  <c r="I67" i="80"/>
  <c r="J67" i="80" s="1"/>
  <c r="I66" i="80"/>
  <c r="J66" i="80" s="1"/>
  <c r="I65" i="80"/>
  <c r="J65" i="80" s="1"/>
  <c r="I64" i="80"/>
  <c r="J64" i="80" s="1"/>
  <c r="I63" i="80"/>
  <c r="J63" i="80" s="1"/>
  <c r="I62" i="80"/>
  <c r="J62" i="80" s="1"/>
  <c r="I61" i="80"/>
  <c r="J61" i="80" s="1"/>
  <c r="I60" i="80"/>
  <c r="J60" i="80" s="1"/>
  <c r="I59" i="80"/>
  <c r="J59" i="80" s="1"/>
  <c r="I58" i="80"/>
  <c r="J58" i="80" s="1"/>
  <c r="I57" i="80"/>
  <c r="J57" i="80" s="1"/>
  <c r="I56" i="80"/>
  <c r="J56" i="80" s="1"/>
  <c r="I55" i="80"/>
  <c r="J55" i="80" s="1"/>
  <c r="I54" i="80"/>
  <c r="J54" i="80" s="1"/>
  <c r="I53" i="80"/>
  <c r="J53" i="80" s="1"/>
  <c r="I52" i="80"/>
  <c r="J52" i="80" s="1"/>
  <c r="I51" i="80"/>
  <c r="J51" i="80" s="1"/>
  <c r="I50" i="80"/>
  <c r="J50" i="80" s="1"/>
  <c r="I49" i="80"/>
  <c r="J49" i="80" s="1"/>
  <c r="I48" i="80"/>
  <c r="J48" i="80" s="1"/>
  <c r="I47" i="80"/>
  <c r="J47" i="80" s="1"/>
  <c r="I46" i="80"/>
  <c r="J46" i="80" s="1"/>
  <c r="I45" i="80"/>
  <c r="J45" i="80" s="1"/>
  <c r="I44" i="80"/>
  <c r="J44" i="80" s="1"/>
  <c r="I43" i="80"/>
  <c r="J43" i="80" s="1"/>
  <c r="I42" i="80"/>
  <c r="J42" i="80" s="1"/>
  <c r="I41" i="80"/>
  <c r="J41" i="80" s="1"/>
  <c r="I40" i="80"/>
  <c r="J40" i="80" s="1"/>
  <c r="I39" i="80"/>
  <c r="J39" i="80" s="1"/>
  <c r="I38" i="80"/>
  <c r="J38" i="80" s="1"/>
  <c r="I37" i="80"/>
  <c r="J37" i="80" s="1"/>
  <c r="I36" i="80"/>
  <c r="J36" i="80" s="1"/>
  <c r="I35" i="80"/>
  <c r="J35" i="80" s="1"/>
  <c r="I34" i="80"/>
  <c r="J34" i="80" s="1"/>
  <c r="I33" i="80"/>
  <c r="J33" i="80" s="1"/>
  <c r="I32" i="80"/>
  <c r="J32" i="80" s="1"/>
  <c r="I31" i="80"/>
  <c r="J31" i="80" s="1"/>
  <c r="I30" i="80"/>
  <c r="J30" i="80" s="1"/>
  <c r="I29" i="80"/>
  <c r="J29" i="80" s="1"/>
  <c r="I28" i="80"/>
  <c r="J28" i="80" s="1"/>
  <c r="I27" i="80"/>
  <c r="J27" i="80" s="1"/>
  <c r="I26" i="80"/>
  <c r="J26" i="80"/>
  <c r="I25" i="80"/>
  <c r="J25" i="80" s="1"/>
  <c r="I24" i="80"/>
  <c r="J24" i="80" s="1"/>
  <c r="I23" i="80"/>
  <c r="J23" i="80" s="1"/>
  <c r="I22" i="80"/>
  <c r="J22" i="80" s="1"/>
  <c r="I21" i="80"/>
  <c r="J21" i="80" s="1"/>
  <c r="I20" i="80"/>
  <c r="J20" i="80" s="1"/>
  <c r="I19" i="80"/>
  <c r="J19" i="80" s="1"/>
  <c r="I18" i="80"/>
  <c r="J18" i="80"/>
  <c r="I17" i="80"/>
  <c r="J17" i="80" s="1"/>
  <c r="I16" i="80"/>
  <c r="J16" i="80" s="1"/>
  <c r="I15" i="80"/>
  <c r="J15" i="80" s="1"/>
  <c r="I14" i="80"/>
  <c r="J14" i="80" s="1"/>
  <c r="I13" i="80"/>
  <c r="J13" i="80" s="1"/>
  <c r="I12" i="80"/>
  <c r="J12" i="80" s="1"/>
  <c r="I11" i="80"/>
  <c r="J11" i="80" s="1"/>
  <c r="I10" i="80"/>
  <c r="J10" i="80" s="1"/>
  <c r="U3" i="80"/>
  <c r="T3" i="80"/>
  <c r="S3" i="80"/>
  <c r="R3" i="80"/>
  <c r="Q3" i="80"/>
  <c r="P3" i="80"/>
  <c r="O3" i="80"/>
  <c r="J110" i="79"/>
  <c r="H109" i="79"/>
  <c r="I109" i="79" s="1"/>
  <c r="H108" i="79"/>
  <c r="I108" i="79" s="1"/>
  <c r="H107" i="79"/>
  <c r="I107" i="79" s="1"/>
  <c r="H106" i="79"/>
  <c r="I106" i="79" s="1"/>
  <c r="H105" i="79"/>
  <c r="I105" i="79" s="1"/>
  <c r="H104" i="79"/>
  <c r="I104" i="79" s="1"/>
  <c r="H103" i="79"/>
  <c r="I103" i="79" s="1"/>
  <c r="H102" i="79"/>
  <c r="I102" i="79" s="1"/>
  <c r="H101" i="79"/>
  <c r="I101" i="79" s="1"/>
  <c r="H100" i="79"/>
  <c r="I100" i="79" s="1"/>
  <c r="H99" i="79"/>
  <c r="I99" i="79" s="1"/>
  <c r="H98" i="79"/>
  <c r="I98" i="79" s="1"/>
  <c r="H97" i="79"/>
  <c r="I97" i="79" s="1"/>
  <c r="H96" i="79"/>
  <c r="I96" i="79" s="1"/>
  <c r="H95" i="79"/>
  <c r="I95" i="79" s="1"/>
  <c r="H94" i="79"/>
  <c r="I94" i="79" s="1"/>
  <c r="H93" i="79"/>
  <c r="I93" i="79" s="1"/>
  <c r="H92" i="79"/>
  <c r="I92" i="79" s="1"/>
  <c r="H91" i="79"/>
  <c r="I91" i="79" s="1"/>
  <c r="H90" i="79"/>
  <c r="I90" i="79" s="1"/>
  <c r="H89" i="79"/>
  <c r="I89" i="79" s="1"/>
  <c r="H88" i="79"/>
  <c r="I88" i="79" s="1"/>
  <c r="H87" i="79"/>
  <c r="I87" i="79" s="1"/>
  <c r="H86" i="79"/>
  <c r="I86" i="79" s="1"/>
  <c r="H85" i="79"/>
  <c r="I85" i="79" s="1"/>
  <c r="H84" i="79"/>
  <c r="I84" i="79" s="1"/>
  <c r="H83" i="79"/>
  <c r="I83" i="79" s="1"/>
  <c r="H82" i="79"/>
  <c r="I82" i="79" s="1"/>
  <c r="H81" i="79"/>
  <c r="I81" i="79" s="1"/>
  <c r="H80" i="79"/>
  <c r="I80" i="79" s="1"/>
  <c r="H79" i="79"/>
  <c r="I79" i="79" s="1"/>
  <c r="H78" i="79"/>
  <c r="I78" i="79" s="1"/>
  <c r="H77" i="79"/>
  <c r="I77" i="79" s="1"/>
  <c r="H76" i="79"/>
  <c r="I76" i="79" s="1"/>
  <c r="H75" i="79"/>
  <c r="I75" i="79" s="1"/>
  <c r="H74" i="79"/>
  <c r="I74" i="79" s="1"/>
  <c r="H73" i="79"/>
  <c r="I73" i="79" s="1"/>
  <c r="H72" i="79"/>
  <c r="I72" i="79" s="1"/>
  <c r="H71" i="79"/>
  <c r="I71" i="79" s="1"/>
  <c r="H70" i="79"/>
  <c r="I70" i="79" s="1"/>
  <c r="H69" i="79"/>
  <c r="I69" i="79" s="1"/>
  <c r="H68" i="79"/>
  <c r="I68" i="79" s="1"/>
  <c r="H67" i="79"/>
  <c r="I67" i="79" s="1"/>
  <c r="H66" i="79"/>
  <c r="I66" i="79" s="1"/>
  <c r="H65" i="79"/>
  <c r="I65" i="79" s="1"/>
  <c r="H64" i="79"/>
  <c r="I64" i="79" s="1"/>
  <c r="H63" i="79"/>
  <c r="I63" i="79" s="1"/>
  <c r="H62" i="79"/>
  <c r="I62" i="79" s="1"/>
  <c r="H61" i="79"/>
  <c r="I61" i="79" s="1"/>
  <c r="H60" i="79"/>
  <c r="I60" i="79" s="1"/>
  <c r="H59" i="79"/>
  <c r="I59" i="79" s="1"/>
  <c r="H58" i="79"/>
  <c r="I58" i="79" s="1"/>
  <c r="H57" i="79"/>
  <c r="I57" i="79" s="1"/>
  <c r="H56" i="79"/>
  <c r="I56" i="79" s="1"/>
  <c r="H55" i="79"/>
  <c r="I55" i="79" s="1"/>
  <c r="H54" i="79"/>
  <c r="I54" i="79" s="1"/>
  <c r="H53" i="79"/>
  <c r="I53" i="79" s="1"/>
  <c r="H52" i="79"/>
  <c r="I52" i="79" s="1"/>
  <c r="H51" i="79"/>
  <c r="I51" i="79" s="1"/>
  <c r="H50" i="79"/>
  <c r="I50" i="79" s="1"/>
  <c r="H49" i="79"/>
  <c r="I49" i="79" s="1"/>
  <c r="H48" i="79"/>
  <c r="I48" i="79" s="1"/>
  <c r="H47" i="79"/>
  <c r="I47" i="79" s="1"/>
  <c r="H46" i="79"/>
  <c r="I46" i="79" s="1"/>
  <c r="H45" i="79"/>
  <c r="I45" i="79" s="1"/>
  <c r="H44" i="79"/>
  <c r="I44" i="79" s="1"/>
  <c r="H43" i="79"/>
  <c r="I43" i="79" s="1"/>
  <c r="H42" i="79"/>
  <c r="I42" i="79" s="1"/>
  <c r="H41" i="79"/>
  <c r="I41" i="79" s="1"/>
  <c r="H40" i="79"/>
  <c r="I40" i="79"/>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K110" i="77"/>
  <c r="I109" i="77"/>
  <c r="J109" i="77" s="1"/>
  <c r="I108" i="77"/>
  <c r="J108" i="77" s="1"/>
  <c r="I107" i="77"/>
  <c r="J107" i="77" s="1"/>
  <c r="I106" i="77"/>
  <c r="J106" i="77" s="1"/>
  <c r="I105" i="77"/>
  <c r="J105" i="77" s="1"/>
  <c r="I104" i="77"/>
  <c r="J104" i="77" s="1"/>
  <c r="I103" i="77"/>
  <c r="J103" i="77" s="1"/>
  <c r="I102" i="77"/>
  <c r="J102" i="77" s="1"/>
  <c r="I101" i="77"/>
  <c r="J101" i="77" s="1"/>
  <c r="I100" i="77"/>
  <c r="J100" i="77" s="1"/>
  <c r="I99" i="77"/>
  <c r="J99" i="77" s="1"/>
  <c r="I98" i="77"/>
  <c r="J98" i="77" s="1"/>
  <c r="I97" i="77"/>
  <c r="J97" i="77" s="1"/>
  <c r="I96" i="77"/>
  <c r="J96" i="77" s="1"/>
  <c r="I95" i="77"/>
  <c r="J95" i="77" s="1"/>
  <c r="I94" i="77"/>
  <c r="J94" i="77" s="1"/>
  <c r="I93" i="77"/>
  <c r="J93" i="77" s="1"/>
  <c r="I92" i="77"/>
  <c r="J92" i="77" s="1"/>
  <c r="I91" i="77"/>
  <c r="J91" i="77" s="1"/>
  <c r="I90" i="77"/>
  <c r="J90" i="77" s="1"/>
  <c r="I89" i="77"/>
  <c r="J89" i="77" s="1"/>
  <c r="I88" i="77"/>
  <c r="J88" i="77" s="1"/>
  <c r="I87" i="77"/>
  <c r="J87" i="77" s="1"/>
  <c r="I86" i="77"/>
  <c r="J86" i="77" s="1"/>
  <c r="I85" i="77"/>
  <c r="J85" i="77" s="1"/>
  <c r="I84" i="77"/>
  <c r="J84" i="77" s="1"/>
  <c r="I83" i="77"/>
  <c r="J83" i="77" s="1"/>
  <c r="I82" i="77"/>
  <c r="J82" i="77" s="1"/>
  <c r="I81" i="77"/>
  <c r="J81" i="77" s="1"/>
  <c r="I80" i="77"/>
  <c r="J80" i="77" s="1"/>
  <c r="I79" i="77"/>
  <c r="J79" i="77" s="1"/>
  <c r="I78" i="77"/>
  <c r="J78" i="77" s="1"/>
  <c r="I77" i="77"/>
  <c r="J77" i="77" s="1"/>
  <c r="I76" i="77"/>
  <c r="J76" i="77" s="1"/>
  <c r="I75" i="77"/>
  <c r="J75" i="77" s="1"/>
  <c r="I74" i="77"/>
  <c r="J74" i="77" s="1"/>
  <c r="I73" i="77"/>
  <c r="J73" i="77" s="1"/>
  <c r="I72" i="77"/>
  <c r="J72" i="77" s="1"/>
  <c r="I71" i="77"/>
  <c r="J71" i="77" s="1"/>
  <c r="I70" i="77"/>
  <c r="J70" i="77" s="1"/>
  <c r="I69" i="77"/>
  <c r="J69" i="77" s="1"/>
  <c r="I68" i="77"/>
  <c r="J68" i="77" s="1"/>
  <c r="I67" i="77"/>
  <c r="J67" i="77" s="1"/>
  <c r="I66" i="77"/>
  <c r="J66" i="77" s="1"/>
  <c r="I65" i="77"/>
  <c r="J65" i="77" s="1"/>
  <c r="I64" i="77"/>
  <c r="J64" i="77" s="1"/>
  <c r="I63" i="77"/>
  <c r="J63" i="77" s="1"/>
  <c r="I62" i="77"/>
  <c r="J62" i="77" s="1"/>
  <c r="I61" i="77"/>
  <c r="J61" i="77" s="1"/>
  <c r="I60" i="77"/>
  <c r="J60" i="77" s="1"/>
  <c r="I59" i="77"/>
  <c r="J59" i="77" s="1"/>
  <c r="I58" i="77"/>
  <c r="J58" i="77" s="1"/>
  <c r="I57" i="77"/>
  <c r="J57" i="77" s="1"/>
  <c r="I56" i="77"/>
  <c r="J56" i="77" s="1"/>
  <c r="I55" i="77"/>
  <c r="J55" i="77" s="1"/>
  <c r="I54" i="77"/>
  <c r="J54" i="77" s="1"/>
  <c r="I53" i="77"/>
  <c r="J53" i="77" s="1"/>
  <c r="I52" i="77"/>
  <c r="J52" i="77" s="1"/>
  <c r="I51" i="77"/>
  <c r="J51" i="77" s="1"/>
  <c r="I50" i="77"/>
  <c r="J50" i="77" s="1"/>
  <c r="I49" i="77"/>
  <c r="J49" i="77" s="1"/>
  <c r="I48" i="77"/>
  <c r="J48" i="77" s="1"/>
  <c r="I47" i="77"/>
  <c r="J47" i="77" s="1"/>
  <c r="I46" i="77"/>
  <c r="J46" i="77" s="1"/>
  <c r="I45" i="77"/>
  <c r="J45" i="77" s="1"/>
  <c r="I44" i="77"/>
  <c r="J44" i="77" s="1"/>
  <c r="I43" i="77"/>
  <c r="J43" i="77" s="1"/>
  <c r="I42" i="77"/>
  <c r="J42" i="77" s="1"/>
  <c r="I41" i="77"/>
  <c r="J41" i="77" s="1"/>
  <c r="I40" i="77"/>
  <c r="J40" i="77" s="1"/>
  <c r="I39" i="77"/>
  <c r="I38" i="77"/>
  <c r="J38" i="77" s="1"/>
  <c r="I37" i="77"/>
  <c r="J37" i="77" s="1"/>
  <c r="I36" i="77"/>
  <c r="J36" i="77" s="1"/>
  <c r="I35" i="77"/>
  <c r="J35" i="77" s="1"/>
  <c r="I34" i="77"/>
  <c r="J34" i="77" s="1"/>
  <c r="I33" i="77"/>
  <c r="J33" i="77" s="1"/>
  <c r="I32" i="77"/>
  <c r="J32" i="77" s="1"/>
  <c r="I31" i="77"/>
  <c r="J31" i="77" s="1"/>
  <c r="I30" i="77"/>
  <c r="J30" i="77" s="1"/>
  <c r="I29" i="77"/>
  <c r="J29" i="77" s="1"/>
  <c r="I28" i="77"/>
  <c r="J28" i="77" s="1"/>
  <c r="I27" i="77"/>
  <c r="J27" i="77" s="1"/>
  <c r="I26" i="77"/>
  <c r="J26" i="77" s="1"/>
  <c r="I25" i="77"/>
  <c r="J25" i="77" s="1"/>
  <c r="I24" i="77"/>
  <c r="J24" i="77" s="1"/>
  <c r="I23" i="77"/>
  <c r="J23" i="77" s="1"/>
  <c r="I22" i="77"/>
  <c r="J22" i="77" s="1"/>
  <c r="I21" i="77"/>
  <c r="J21" i="77" s="1"/>
  <c r="I20" i="77"/>
  <c r="J20" i="77" s="1"/>
  <c r="I19" i="77"/>
  <c r="J19" i="77" s="1"/>
  <c r="I18" i="77"/>
  <c r="J18" i="77" s="1"/>
  <c r="I17" i="77"/>
  <c r="J17" i="77" s="1"/>
  <c r="I16" i="77"/>
  <c r="J16" i="77" s="1"/>
  <c r="I15" i="77"/>
  <c r="J15" i="77" s="1"/>
  <c r="I14" i="77"/>
  <c r="J14" i="77" s="1"/>
  <c r="I13" i="77"/>
  <c r="J13" i="77"/>
  <c r="I12" i="77"/>
  <c r="J12" i="77" s="1"/>
  <c r="I11" i="77"/>
  <c r="J11" i="77" s="1"/>
  <c r="I10" i="77"/>
  <c r="J10" i="77" s="1"/>
  <c r="U3" i="77"/>
  <c r="T3" i="77"/>
  <c r="S3" i="77"/>
  <c r="R3" i="77"/>
  <c r="Q3" i="77"/>
  <c r="P3" i="77"/>
  <c r="O3" i="77"/>
  <c r="H10" i="56"/>
  <c r="I10" i="56" s="1"/>
  <c r="H15" i="50"/>
  <c r="I15" i="50" s="1"/>
  <c r="M118" i="22"/>
  <c r="L118" i="22"/>
  <c r="I118" i="22"/>
  <c r="C118" i="22"/>
  <c r="M117" i="22"/>
  <c r="L117" i="22"/>
  <c r="I117" i="22"/>
  <c r="C117" i="22"/>
  <c r="M116" i="22"/>
  <c r="L116" i="22"/>
  <c r="I116" i="22"/>
  <c r="C116" i="22"/>
  <c r="M115" i="22"/>
  <c r="L115" i="22"/>
  <c r="I115" i="22"/>
  <c r="C115" i="22"/>
  <c r="M114" i="22"/>
  <c r="L114" i="22"/>
  <c r="I114" i="22"/>
  <c r="C114" i="22"/>
  <c r="M113" i="22"/>
  <c r="L113" i="22"/>
  <c r="I113" i="22"/>
  <c r="C113" i="22"/>
  <c r="M112" i="22"/>
  <c r="L112" i="22"/>
  <c r="I112" i="22"/>
  <c r="C112" i="22"/>
  <c r="M111" i="22"/>
  <c r="L111" i="22"/>
  <c r="I111" i="22"/>
  <c r="C111" i="22"/>
  <c r="M110" i="22"/>
  <c r="L110" i="22"/>
  <c r="I110" i="22"/>
  <c r="C110" i="22"/>
  <c r="M109" i="22"/>
  <c r="L109" i="22"/>
  <c r="I109" i="22"/>
  <c r="C109" i="22"/>
  <c r="M108" i="22"/>
  <c r="L108" i="22"/>
  <c r="I108" i="22"/>
  <c r="C108" i="22"/>
  <c r="M107" i="22"/>
  <c r="L107" i="22"/>
  <c r="I107" i="22"/>
  <c r="C107" i="22"/>
  <c r="M106" i="22"/>
  <c r="L106" i="22"/>
  <c r="I106" i="22"/>
  <c r="C106" i="22"/>
  <c r="M105" i="22"/>
  <c r="L105" i="22"/>
  <c r="I105" i="22"/>
  <c r="C105" i="22"/>
  <c r="M104" i="22"/>
  <c r="L104" i="22"/>
  <c r="I104" i="22"/>
  <c r="C104" i="22"/>
  <c r="M103" i="22"/>
  <c r="L103" i="22"/>
  <c r="I103" i="22"/>
  <c r="C103" i="22"/>
  <c r="M102" i="22"/>
  <c r="L102" i="22"/>
  <c r="I102" i="22"/>
  <c r="C102" i="22"/>
  <c r="M101" i="22"/>
  <c r="L101" i="22"/>
  <c r="I101" i="22"/>
  <c r="C101" i="22"/>
  <c r="M100" i="22"/>
  <c r="L100" i="22"/>
  <c r="I100" i="22"/>
  <c r="C100" i="22"/>
  <c r="M99" i="22"/>
  <c r="L99" i="22"/>
  <c r="I99" i="22"/>
  <c r="C99" i="22"/>
  <c r="M98" i="22"/>
  <c r="L98" i="22"/>
  <c r="I98" i="22"/>
  <c r="C98" i="22"/>
  <c r="M97" i="22"/>
  <c r="L97" i="22"/>
  <c r="I97" i="22"/>
  <c r="C97" i="22"/>
  <c r="M96" i="22"/>
  <c r="L96" i="22"/>
  <c r="I96" i="22"/>
  <c r="C96" i="22"/>
  <c r="M95" i="22"/>
  <c r="L95" i="22"/>
  <c r="I95" i="22"/>
  <c r="C95" i="22"/>
  <c r="M94" i="22"/>
  <c r="L94" i="22"/>
  <c r="I94" i="22"/>
  <c r="C94" i="22"/>
  <c r="M93" i="22"/>
  <c r="L93" i="22"/>
  <c r="I93" i="22"/>
  <c r="C93" i="22"/>
  <c r="M92" i="22"/>
  <c r="L92" i="22"/>
  <c r="I92" i="22"/>
  <c r="C92" i="22"/>
  <c r="M91" i="22"/>
  <c r="L91" i="22"/>
  <c r="I91" i="22"/>
  <c r="C91" i="22"/>
  <c r="M90" i="22"/>
  <c r="L90" i="22"/>
  <c r="I90" i="22"/>
  <c r="C90" i="22"/>
  <c r="M89" i="22"/>
  <c r="L89" i="22"/>
  <c r="I89" i="22"/>
  <c r="C89" i="22"/>
  <c r="M88" i="22"/>
  <c r="L88" i="22"/>
  <c r="I88" i="22"/>
  <c r="C88" i="22"/>
  <c r="M87" i="22"/>
  <c r="L87" i="22"/>
  <c r="I87" i="22"/>
  <c r="C87" i="22"/>
  <c r="M86" i="22"/>
  <c r="L86" i="22"/>
  <c r="I86" i="22"/>
  <c r="C86" i="22"/>
  <c r="M85" i="22"/>
  <c r="L85" i="22"/>
  <c r="I85" i="22"/>
  <c r="C85" i="22"/>
  <c r="M84" i="22"/>
  <c r="L84" i="22"/>
  <c r="I84" i="22"/>
  <c r="C84" i="22"/>
  <c r="M83" i="22"/>
  <c r="L83" i="22"/>
  <c r="I83" i="22"/>
  <c r="C83" i="22"/>
  <c r="M82" i="22"/>
  <c r="L82" i="22"/>
  <c r="I82" i="22"/>
  <c r="C82" i="22"/>
  <c r="M81" i="22"/>
  <c r="L81" i="22"/>
  <c r="I81" i="22"/>
  <c r="C81" i="22"/>
  <c r="M80" i="22"/>
  <c r="L80" i="22"/>
  <c r="I80" i="22"/>
  <c r="C80" i="22"/>
  <c r="M79" i="22"/>
  <c r="L79" i="22"/>
  <c r="I79" i="22"/>
  <c r="C79" i="22"/>
  <c r="M78" i="22"/>
  <c r="L78" i="22"/>
  <c r="I78" i="22"/>
  <c r="C78" i="22"/>
  <c r="M77" i="22"/>
  <c r="L77" i="22"/>
  <c r="I77" i="22"/>
  <c r="C77" i="22"/>
  <c r="M76" i="22"/>
  <c r="L76" i="22"/>
  <c r="I76" i="22"/>
  <c r="C76" i="22"/>
  <c r="M75" i="22"/>
  <c r="L75" i="22"/>
  <c r="I75" i="22"/>
  <c r="C75" i="22"/>
  <c r="M74" i="22"/>
  <c r="L74" i="22"/>
  <c r="I74" i="22"/>
  <c r="C74" i="22"/>
  <c r="M73" i="22"/>
  <c r="L73" i="22"/>
  <c r="I73" i="22"/>
  <c r="C73" i="22"/>
  <c r="M72" i="22"/>
  <c r="L72" i="22"/>
  <c r="I72" i="22"/>
  <c r="C72" i="22"/>
  <c r="M71" i="22"/>
  <c r="L71" i="22"/>
  <c r="I71" i="22"/>
  <c r="C71" i="22"/>
  <c r="M70" i="22"/>
  <c r="L70" i="22"/>
  <c r="I70" i="22"/>
  <c r="C70" i="22"/>
  <c r="M69" i="22"/>
  <c r="L69" i="22"/>
  <c r="I69" i="22"/>
  <c r="C69" i="22"/>
  <c r="M68" i="22"/>
  <c r="L68" i="22"/>
  <c r="I68" i="22"/>
  <c r="C68" i="22"/>
  <c r="M67" i="22"/>
  <c r="L67" i="22"/>
  <c r="I67" i="22"/>
  <c r="C67" i="22"/>
  <c r="M66" i="22"/>
  <c r="L66" i="22"/>
  <c r="I66" i="22"/>
  <c r="C66" i="22"/>
  <c r="M65" i="22"/>
  <c r="L65" i="22"/>
  <c r="I65" i="22"/>
  <c r="C65" i="22"/>
  <c r="M64" i="22"/>
  <c r="L64" i="22"/>
  <c r="I64" i="22"/>
  <c r="C64" i="22"/>
  <c r="M63" i="22"/>
  <c r="L63" i="22"/>
  <c r="I63" i="22"/>
  <c r="C63" i="22"/>
  <c r="M62" i="22"/>
  <c r="L62" i="22"/>
  <c r="I62" i="22"/>
  <c r="C62" i="22"/>
  <c r="M61" i="22"/>
  <c r="L61" i="22"/>
  <c r="I61" i="22"/>
  <c r="C61" i="22"/>
  <c r="M60" i="22"/>
  <c r="L60" i="22"/>
  <c r="I60" i="22"/>
  <c r="C60" i="22"/>
  <c r="M59" i="22"/>
  <c r="L59" i="22"/>
  <c r="I59" i="22"/>
  <c r="C59" i="22"/>
  <c r="M58" i="22"/>
  <c r="L58" i="22"/>
  <c r="I58" i="22"/>
  <c r="C58" i="22"/>
  <c r="M57" i="22"/>
  <c r="L57" i="22"/>
  <c r="I57" i="22"/>
  <c r="C57" i="22"/>
  <c r="M56" i="22"/>
  <c r="L56" i="22"/>
  <c r="I56" i="22"/>
  <c r="C56" i="22"/>
  <c r="M55" i="22"/>
  <c r="L55" i="22"/>
  <c r="I55" i="22"/>
  <c r="C55" i="22"/>
  <c r="M54" i="22"/>
  <c r="L54" i="22"/>
  <c r="I54" i="22"/>
  <c r="C54" i="22"/>
  <c r="M53" i="22"/>
  <c r="L53" i="22"/>
  <c r="I53" i="22"/>
  <c r="C53" i="22"/>
  <c r="M52" i="22"/>
  <c r="L52" i="22"/>
  <c r="I52" i="22"/>
  <c r="C52" i="22"/>
  <c r="M51" i="22"/>
  <c r="L51" i="22"/>
  <c r="I51" i="22"/>
  <c r="C51" i="22"/>
  <c r="M50" i="22"/>
  <c r="L50" i="22"/>
  <c r="I50" i="22"/>
  <c r="C50" i="22"/>
  <c r="M49" i="22"/>
  <c r="L49" i="22"/>
  <c r="I49" i="22"/>
  <c r="C49" i="22"/>
  <c r="M48" i="22"/>
  <c r="L48" i="22"/>
  <c r="I48" i="22"/>
  <c r="C48" i="22"/>
  <c r="M47" i="22"/>
  <c r="L47" i="22"/>
  <c r="I47" i="22"/>
  <c r="C47" i="22"/>
  <c r="M46" i="22"/>
  <c r="L46" i="22"/>
  <c r="I46" i="22"/>
  <c r="C46" i="22"/>
  <c r="M45" i="22"/>
  <c r="L45" i="22"/>
  <c r="I45" i="22"/>
  <c r="C45" i="22"/>
  <c r="M44" i="22"/>
  <c r="L44" i="22"/>
  <c r="I44" i="22"/>
  <c r="C44" i="22"/>
  <c r="M43" i="22"/>
  <c r="L43" i="22"/>
  <c r="I43" i="22"/>
  <c r="C43" i="22"/>
  <c r="M42" i="22"/>
  <c r="L42" i="22"/>
  <c r="I42" i="22"/>
  <c r="C42" i="22"/>
  <c r="M41" i="22"/>
  <c r="L41" i="22"/>
  <c r="I41" i="22"/>
  <c r="C41" i="22"/>
  <c r="M40" i="22"/>
  <c r="L40" i="22"/>
  <c r="I40" i="22"/>
  <c r="C40" i="22"/>
  <c r="M39" i="22"/>
  <c r="L39" i="22"/>
  <c r="I39" i="22"/>
  <c r="C39" i="22"/>
  <c r="M38" i="22"/>
  <c r="L38" i="22"/>
  <c r="I38" i="22"/>
  <c r="C38" i="22"/>
  <c r="M37" i="22"/>
  <c r="L37" i="22"/>
  <c r="I37" i="22"/>
  <c r="C37" i="22"/>
  <c r="M36" i="22"/>
  <c r="L36" i="22"/>
  <c r="I36" i="22"/>
  <c r="C36" i="22"/>
  <c r="M35" i="22"/>
  <c r="L35" i="22"/>
  <c r="I35" i="22"/>
  <c r="C35" i="22"/>
  <c r="M34" i="22"/>
  <c r="L34" i="22"/>
  <c r="I34" i="22"/>
  <c r="C34" i="22"/>
  <c r="M33" i="22"/>
  <c r="L33" i="22"/>
  <c r="I33" i="22"/>
  <c r="C33" i="22"/>
  <c r="M32" i="22"/>
  <c r="L32" i="22"/>
  <c r="I32" i="22"/>
  <c r="C32" i="22"/>
  <c r="M31" i="22"/>
  <c r="L31" i="22"/>
  <c r="I31" i="22"/>
  <c r="C31" i="22"/>
  <c r="M30" i="22"/>
  <c r="L30" i="22"/>
  <c r="I30" i="22"/>
  <c r="C30" i="22"/>
  <c r="M29" i="22"/>
  <c r="L29" i="22"/>
  <c r="I29" i="22"/>
  <c r="C29" i="22"/>
  <c r="M28" i="22"/>
  <c r="L28" i="22"/>
  <c r="I28" i="22"/>
  <c r="C28" i="22"/>
  <c r="M27" i="22"/>
  <c r="L27" i="22"/>
  <c r="I27" i="22"/>
  <c r="C27" i="22"/>
  <c r="M26" i="22"/>
  <c r="L26" i="22"/>
  <c r="I26" i="22"/>
  <c r="C26" i="22"/>
  <c r="M25" i="22"/>
  <c r="L25" i="22"/>
  <c r="I25" i="22"/>
  <c r="C25" i="22"/>
  <c r="M24" i="22"/>
  <c r="L24" i="22"/>
  <c r="I24" i="22"/>
  <c r="C24" i="22"/>
  <c r="M23" i="22"/>
  <c r="L23" i="22"/>
  <c r="I23" i="22"/>
  <c r="C23" i="22"/>
  <c r="M22" i="22"/>
  <c r="L22" i="22"/>
  <c r="I22" i="22"/>
  <c r="C22" i="22"/>
  <c r="M21" i="22"/>
  <c r="L21" i="22"/>
  <c r="I21" i="22"/>
  <c r="C21" i="22"/>
  <c r="M20" i="22"/>
  <c r="L20" i="22"/>
  <c r="I20" i="22"/>
  <c r="C20" i="22"/>
  <c r="M19" i="22"/>
  <c r="L19" i="22"/>
  <c r="I19" i="22"/>
  <c r="C19" i="22"/>
  <c r="M18" i="22"/>
  <c r="L18" i="22"/>
  <c r="I18" i="22"/>
  <c r="C18" i="22"/>
  <c r="M196" i="22"/>
  <c r="L196" i="22"/>
  <c r="I196" i="22"/>
  <c r="C196" i="22"/>
  <c r="M195" i="22"/>
  <c r="L195" i="22"/>
  <c r="I195" i="22"/>
  <c r="C195" i="22"/>
  <c r="M194" i="22"/>
  <c r="L194" i="22"/>
  <c r="I194" i="22"/>
  <c r="C194" i="22"/>
  <c r="M193" i="22"/>
  <c r="L193" i="22"/>
  <c r="I193" i="22"/>
  <c r="C193" i="22"/>
  <c r="M192" i="22"/>
  <c r="L192" i="22"/>
  <c r="I192" i="22"/>
  <c r="C192" i="22"/>
  <c r="M191" i="22"/>
  <c r="L191" i="22"/>
  <c r="I191" i="22"/>
  <c r="C191" i="22"/>
  <c r="M190" i="22"/>
  <c r="L190" i="22"/>
  <c r="I190" i="22"/>
  <c r="C190" i="22"/>
  <c r="M189" i="22"/>
  <c r="L189" i="22"/>
  <c r="I189" i="22"/>
  <c r="C189" i="22"/>
  <c r="M188" i="22"/>
  <c r="L188" i="22"/>
  <c r="I188" i="22"/>
  <c r="C188" i="22"/>
  <c r="M187" i="22"/>
  <c r="L187" i="22"/>
  <c r="I187" i="22"/>
  <c r="C187" i="22"/>
  <c r="M186" i="22"/>
  <c r="L186" i="22"/>
  <c r="I186" i="22"/>
  <c r="C186" i="22"/>
  <c r="M185" i="22"/>
  <c r="L185" i="22"/>
  <c r="I185" i="22"/>
  <c r="C185" i="22"/>
  <c r="M184" i="22"/>
  <c r="L184" i="22"/>
  <c r="I184" i="22"/>
  <c r="C184" i="22"/>
  <c r="M183" i="22"/>
  <c r="L183" i="22"/>
  <c r="I183" i="22"/>
  <c r="C183" i="22"/>
  <c r="M182" i="22"/>
  <c r="L182" i="22"/>
  <c r="I182" i="22"/>
  <c r="C182" i="22"/>
  <c r="M181" i="22"/>
  <c r="L181" i="22"/>
  <c r="I181" i="22"/>
  <c r="C181" i="22"/>
  <c r="M180" i="22"/>
  <c r="L180" i="22"/>
  <c r="I180" i="22"/>
  <c r="C180" i="22"/>
  <c r="M179" i="22"/>
  <c r="L179" i="22"/>
  <c r="I179" i="22"/>
  <c r="C179" i="22"/>
  <c r="M178" i="22"/>
  <c r="L178" i="22"/>
  <c r="I178" i="22"/>
  <c r="C178" i="22"/>
  <c r="M177" i="22"/>
  <c r="L177" i="22"/>
  <c r="I177" i="22"/>
  <c r="C177" i="22"/>
  <c r="M176" i="22"/>
  <c r="L176" i="22"/>
  <c r="I176" i="22"/>
  <c r="C176" i="22"/>
  <c r="M175" i="22"/>
  <c r="L175" i="22"/>
  <c r="I175" i="22"/>
  <c r="C175" i="22"/>
  <c r="M174" i="22"/>
  <c r="L174" i="22"/>
  <c r="I174" i="22"/>
  <c r="C174" i="22"/>
  <c r="M173" i="22"/>
  <c r="L173" i="22"/>
  <c r="I173" i="22"/>
  <c r="C173" i="22"/>
  <c r="M172" i="22"/>
  <c r="L172" i="22"/>
  <c r="I172" i="22"/>
  <c r="C172" i="22"/>
  <c r="M171" i="22"/>
  <c r="L171" i="22"/>
  <c r="I171" i="22"/>
  <c r="C171" i="22"/>
  <c r="M170" i="22"/>
  <c r="L170" i="22"/>
  <c r="I170" i="22"/>
  <c r="C170" i="22"/>
  <c r="M169" i="22"/>
  <c r="L169" i="22"/>
  <c r="I169" i="22"/>
  <c r="C169" i="22"/>
  <c r="M168" i="22"/>
  <c r="L168" i="22"/>
  <c r="I168" i="22"/>
  <c r="C168" i="22"/>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s="1"/>
  <c r="I36" i="76"/>
  <c r="J36" i="76" s="1"/>
  <c r="I35" i="76"/>
  <c r="J35" i="76" s="1"/>
  <c r="I34" i="76"/>
  <c r="J34" i="76" s="1"/>
  <c r="I33" i="76"/>
  <c r="J33" i="76" s="1"/>
  <c r="I32" i="76"/>
  <c r="J32" i="76" s="1"/>
  <c r="I31" i="76"/>
  <c r="J31" i="76" s="1"/>
  <c r="I30" i="76"/>
  <c r="J30" i="76" s="1"/>
  <c r="I29" i="76"/>
  <c r="J29" i="76" s="1"/>
  <c r="I28" i="76"/>
  <c r="J28" i="76" s="1"/>
  <c r="I27" i="76"/>
  <c r="J27" i="76" s="1"/>
  <c r="I26" i="76"/>
  <c r="J26" i="76" s="1"/>
  <c r="I25" i="76"/>
  <c r="J25" i="76" s="1"/>
  <c r="I24" i="76"/>
  <c r="J24" i="76" s="1"/>
  <c r="I23" i="76"/>
  <c r="J23" i="76" s="1"/>
  <c r="I22" i="76"/>
  <c r="J22" i="76" s="1"/>
  <c r="I21" i="76"/>
  <c r="J21" i="76" s="1"/>
  <c r="I20" i="76"/>
  <c r="J20" i="76" s="1"/>
  <c r="I19" i="76"/>
  <c r="J19" i="76" s="1"/>
  <c r="I18" i="76"/>
  <c r="J18" i="76" s="1"/>
  <c r="J17" i="76"/>
  <c r="I17" i="76"/>
  <c r="I16" i="76"/>
  <c r="J16" i="76" s="1"/>
  <c r="I15" i="76"/>
  <c r="J15" i="76" s="1"/>
  <c r="I14" i="76"/>
  <c r="J14" i="76" s="1"/>
  <c r="I13" i="76"/>
  <c r="J13" i="76" s="1"/>
  <c r="I12" i="76"/>
  <c r="J12" i="76" s="1"/>
  <c r="I11" i="76"/>
  <c r="J11" i="76" s="1"/>
  <c r="J10" i="76"/>
  <c r="U3" i="76"/>
  <c r="T3" i="76"/>
  <c r="S3" i="76"/>
  <c r="R3" i="76"/>
  <c r="Q3" i="76"/>
  <c r="P3" i="76"/>
  <c r="O3" i="76"/>
  <c r="AJ13" i="75"/>
  <c r="T12" i="75"/>
  <c r="AP3" i="75"/>
  <c r="AF3" i="75" s="1"/>
  <c r="AO3" i="75"/>
  <c r="AE3" i="75" s="1"/>
  <c r="AN3" i="75"/>
  <c r="AC3" i="75" s="1"/>
  <c r="AM3" i="75"/>
  <c r="AB3" i="75" s="1"/>
  <c r="AL3" i="75"/>
  <c r="AA3" i="75" s="1"/>
  <c r="AK3" i="75"/>
  <c r="Y3" i="75" s="1"/>
  <c r="AJ3" i="75"/>
  <c r="X3" i="75" s="1"/>
  <c r="Q3" i="74"/>
  <c r="P3" i="74"/>
  <c r="O3" i="74"/>
  <c r="N3" i="74"/>
  <c r="M3" i="74"/>
  <c r="L3" i="74"/>
  <c r="K3" i="74"/>
  <c r="HE36" i="72"/>
  <c r="HF36" i="72"/>
  <c r="HE37" i="72"/>
  <c r="HF37" i="72"/>
  <c r="FQ37" i="72" s="1"/>
  <c r="HE38" i="72"/>
  <c r="HF38" i="72"/>
  <c r="DF38" i="72" s="1"/>
  <c r="HE39" i="72"/>
  <c r="HF39" i="72"/>
  <c r="CK39" i="72" s="1"/>
  <c r="HE40" i="72"/>
  <c r="HF40" i="72"/>
  <c r="BP40" i="72" s="1"/>
  <c r="HE41" i="72"/>
  <c r="HF41" i="72"/>
  <c r="DF41" i="72" s="1"/>
  <c r="HE42" i="72"/>
  <c r="HF42" i="72"/>
  <c r="AU42" i="72" s="1"/>
  <c r="HE43" i="72"/>
  <c r="HF43" i="72"/>
  <c r="AU43" i="72" s="1"/>
  <c r="HE44" i="72"/>
  <c r="HF44" i="72"/>
  <c r="BP44" i="72" s="1"/>
  <c r="HE45" i="72"/>
  <c r="HF45" i="72"/>
  <c r="Z45" i="72" s="1"/>
  <c r="HE46" i="72"/>
  <c r="HF46" i="72"/>
  <c r="FQ46" i="72" s="1"/>
  <c r="HE47" i="72"/>
  <c r="HF47" i="72"/>
  <c r="CK47" i="72" s="1"/>
  <c r="HE48" i="72"/>
  <c r="HF48" i="72"/>
  <c r="GL48" i="72" s="1"/>
  <c r="HE49" i="72"/>
  <c r="HF49" i="72"/>
  <c r="AU49" i="72" s="1"/>
  <c r="HE50" i="72"/>
  <c r="HF50" i="72"/>
  <c r="FQ50" i="72" s="1"/>
  <c r="HE51" i="72"/>
  <c r="HF51" i="72"/>
  <c r="CK51" i="72" s="1"/>
  <c r="HE52" i="72"/>
  <c r="HF52" i="72"/>
  <c r="BP52" i="72" s="1"/>
  <c r="HE53" i="72"/>
  <c r="HF53" i="72"/>
  <c r="Z53" i="72" s="1"/>
  <c r="HE54" i="72"/>
  <c r="HF54" i="72"/>
  <c r="BP54" i="72" s="1"/>
  <c r="HE55" i="72"/>
  <c r="HF55" i="72"/>
  <c r="CK55" i="72" s="1"/>
  <c r="HE56" i="72"/>
  <c r="HF56" i="72"/>
  <c r="AU56" i="72" s="1"/>
  <c r="HE57" i="72"/>
  <c r="HF57" i="72"/>
  <c r="CK57" i="72" s="1"/>
  <c r="HE58" i="72"/>
  <c r="HF58" i="72"/>
  <c r="GL58" i="72" s="1"/>
  <c r="HE59" i="72"/>
  <c r="HF59" i="72"/>
  <c r="CK59" i="72" s="1"/>
  <c r="HE60" i="72"/>
  <c r="HF60" i="72"/>
  <c r="GL60" i="72" s="1"/>
  <c r="HE61" i="72"/>
  <c r="HF61" i="72"/>
  <c r="DF61" i="72" s="1"/>
  <c r="HE62" i="72"/>
  <c r="HF62" i="72"/>
  <c r="EA62" i="72" s="1"/>
  <c r="HE63" i="72"/>
  <c r="HF63" i="72"/>
  <c r="Z63" i="72" s="1"/>
  <c r="HE64" i="72"/>
  <c r="HF64" i="72"/>
  <c r="FQ64" i="72" s="1"/>
  <c r="HE65" i="72"/>
  <c r="HF65" i="72"/>
  <c r="DF65" i="72" s="1"/>
  <c r="HE66" i="72"/>
  <c r="HF66" i="72"/>
  <c r="HE67" i="72"/>
  <c r="HF67" i="72"/>
  <c r="CK67" i="72" s="1"/>
  <c r="HE68" i="72"/>
  <c r="HF68" i="72"/>
  <c r="FQ68" i="72" s="1"/>
  <c r="HE69" i="72"/>
  <c r="HF69" i="72"/>
  <c r="BP69" i="72" s="1"/>
  <c r="HE70" i="72"/>
  <c r="HF70" i="72"/>
  <c r="CK70" i="72" s="1"/>
  <c r="HE71" i="72"/>
  <c r="HF71" i="72"/>
  <c r="GL71" i="72" s="1"/>
  <c r="HE72" i="72"/>
  <c r="HF72" i="72"/>
  <c r="FQ72" i="72" s="1"/>
  <c r="HE73" i="72"/>
  <c r="HF73" i="72"/>
  <c r="GL73" i="72" s="1"/>
  <c r="HE74" i="72"/>
  <c r="HF74" i="72"/>
  <c r="BP74" i="72" s="1"/>
  <c r="HE75" i="72"/>
  <c r="HF75" i="72"/>
  <c r="Z75" i="72" s="1"/>
  <c r="HE76" i="72"/>
  <c r="HF76" i="72"/>
  <c r="BP76" i="72" s="1"/>
  <c r="HE77" i="72"/>
  <c r="HF77" i="72"/>
  <c r="Z77" i="72" s="1"/>
  <c r="HE78" i="72"/>
  <c r="HF78" i="72"/>
  <c r="BP78" i="72" s="1"/>
  <c r="HE79" i="72"/>
  <c r="HF79" i="72"/>
  <c r="CK79" i="72" s="1"/>
  <c r="HE80" i="72"/>
  <c r="HF80" i="72"/>
  <c r="AU80" i="72" s="1"/>
  <c r="HE81" i="72"/>
  <c r="HF81" i="72"/>
  <c r="DF81" i="72" s="1"/>
  <c r="HE82" i="72"/>
  <c r="HF82" i="72"/>
  <c r="AU82" i="72" s="1"/>
  <c r="HE83" i="72"/>
  <c r="HF83" i="72"/>
  <c r="AU83" i="72" s="1"/>
  <c r="HE84" i="72"/>
  <c r="HF84" i="72"/>
  <c r="HE85" i="72"/>
  <c r="HF85" i="72"/>
  <c r="EA85" i="72" s="1"/>
  <c r="HE86" i="72"/>
  <c r="HF86" i="72"/>
  <c r="EA86" i="72" s="1"/>
  <c r="HE87" i="72"/>
  <c r="HF87" i="72"/>
  <c r="HE88" i="72"/>
  <c r="HF88" i="72"/>
  <c r="BP88" i="72" s="1"/>
  <c r="HE89" i="72"/>
  <c r="HF89" i="72"/>
  <c r="EA89" i="72" s="1"/>
  <c r="HE90" i="72"/>
  <c r="HF90" i="72"/>
  <c r="FQ90" i="72" s="1"/>
  <c r="HE91" i="72"/>
  <c r="HF91" i="72"/>
  <c r="AU91" i="72" s="1"/>
  <c r="HE92" i="72"/>
  <c r="HF92" i="72"/>
  <c r="Z92" i="72" s="1"/>
  <c r="HE93" i="72"/>
  <c r="HF93" i="72"/>
  <c r="EA93" i="72" s="1"/>
  <c r="HE94" i="72"/>
  <c r="HF94" i="72"/>
  <c r="Z94" i="72" s="1"/>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103" i="54"/>
  <c r="J103" i="54" s="1"/>
  <c r="I102" i="54"/>
  <c r="J102" i="54" s="1"/>
  <c r="I101" i="54"/>
  <c r="J101" i="54" s="1"/>
  <c r="I101" i="73"/>
  <c r="J101" i="73" s="1"/>
  <c r="I100" i="73"/>
  <c r="J100" i="73" s="1"/>
  <c r="I99" i="73"/>
  <c r="J99" i="73" s="1"/>
  <c r="H30" i="61"/>
  <c r="I30" i="61" s="1"/>
  <c r="H29" i="61"/>
  <c r="I29" i="61" s="1"/>
  <c r="H28" i="61"/>
  <c r="I28" i="61" s="1"/>
  <c r="I29" i="64"/>
  <c r="J29" i="64" s="1"/>
  <c r="I28" i="64"/>
  <c r="J28" i="64" s="1"/>
  <c r="I27" i="64"/>
  <c r="J27" i="64" s="1"/>
  <c r="H102" i="63"/>
  <c r="I102" i="63" s="1"/>
  <c r="H101" i="63"/>
  <c r="I101" i="63" s="1"/>
  <c r="H100" i="63"/>
  <c r="I100" i="63" s="1"/>
  <c r="I18" i="40"/>
  <c r="J18" i="40" s="1"/>
  <c r="I17" i="40"/>
  <c r="J17" i="40" s="1"/>
  <c r="I16" i="40"/>
  <c r="J16" i="40" s="1"/>
  <c r="HE12" i="72"/>
  <c r="HE13" i="72"/>
  <c r="HF13" i="72"/>
  <c r="AU13" i="72" s="1"/>
  <c r="HE14" i="72"/>
  <c r="HF14" i="72"/>
  <c r="HE15" i="72"/>
  <c r="HF15" i="72"/>
  <c r="Z15" i="72" s="1"/>
  <c r="HE16" i="72"/>
  <c r="HF16" i="72"/>
  <c r="HE17" i="72"/>
  <c r="HF17" i="72"/>
  <c r="EA17" i="72" s="1"/>
  <c r="HE18" i="72"/>
  <c r="HF18" i="72"/>
  <c r="EA18" i="72" s="1"/>
  <c r="HE19" i="72"/>
  <c r="HF19" i="72"/>
  <c r="BP19" i="72" s="1"/>
  <c r="HE20" i="72"/>
  <c r="HF20" i="72"/>
  <c r="HE21" i="72"/>
  <c r="HF21" i="72"/>
  <c r="AU21" i="72" s="1"/>
  <c r="HE22" i="72"/>
  <c r="HF22" i="72"/>
  <c r="HE23" i="72"/>
  <c r="HF23" i="72"/>
  <c r="AU23" i="72" s="1"/>
  <c r="HE24" i="72"/>
  <c r="HF24" i="72"/>
  <c r="BP24" i="72" s="1"/>
  <c r="HE25" i="72"/>
  <c r="HF25" i="72"/>
  <c r="Z25" i="72" s="1"/>
  <c r="HE26" i="72"/>
  <c r="HF26" i="72"/>
  <c r="FQ26" i="72" s="1"/>
  <c r="HE27" i="72"/>
  <c r="HF27" i="72"/>
  <c r="AU27" i="72" s="1"/>
  <c r="HE28" i="72"/>
  <c r="HF28" i="72"/>
  <c r="CK28" i="72" s="1"/>
  <c r="HE29" i="72"/>
  <c r="HF29" i="72"/>
  <c r="Z29" i="72" s="1"/>
  <c r="HE30" i="72"/>
  <c r="HF30" i="72"/>
  <c r="AU30" i="72" s="1"/>
  <c r="HE31" i="72"/>
  <c r="HF31" i="72"/>
  <c r="BP31" i="72" s="1"/>
  <c r="HE32" i="72"/>
  <c r="HF32" i="72"/>
  <c r="BP32" i="72" s="1"/>
  <c r="HE33" i="72"/>
  <c r="HF33" i="72"/>
  <c r="FQ33" i="72" s="1"/>
  <c r="HE34" i="72"/>
  <c r="HF34" i="72"/>
  <c r="Z34" i="72" s="1"/>
  <c r="HE35" i="72"/>
  <c r="HF35" i="72"/>
  <c r="FQ35" i="72" s="1"/>
  <c r="HF12" i="72"/>
  <c r="FQ12" i="72" s="1"/>
  <c r="HE13" i="71"/>
  <c r="DZ13" i="71" s="1"/>
  <c r="HF13" i="71"/>
  <c r="FQ13" i="71" s="1"/>
  <c r="HE14" i="71"/>
  <c r="CJ14" i="71" s="1"/>
  <c r="HF14" i="71"/>
  <c r="HE15" i="71"/>
  <c r="Y15" i="71" s="1"/>
  <c r="HF15" i="71"/>
  <c r="CK15" i="71" s="1"/>
  <c r="HE16" i="71"/>
  <c r="FP16" i="71" s="1"/>
  <c r="HF16" i="71"/>
  <c r="HE17" i="71"/>
  <c r="HF17" i="71"/>
  <c r="GL17" i="71" s="1"/>
  <c r="HE18" i="71"/>
  <c r="CJ18" i="71" s="1"/>
  <c r="HF18" i="71"/>
  <c r="AU18" i="71" s="1"/>
  <c r="HE19" i="71"/>
  <c r="DE19" i="71" s="1"/>
  <c r="HF19" i="71"/>
  <c r="GL19" i="71" s="1"/>
  <c r="HE20" i="71"/>
  <c r="GK20" i="71" s="1"/>
  <c r="HF20" i="71"/>
  <c r="FQ20" i="71" s="1"/>
  <c r="HE21" i="71"/>
  <c r="HF21" i="71"/>
  <c r="BP21" i="71" s="1"/>
  <c r="HE22" i="71"/>
  <c r="Y22" i="71" s="1"/>
  <c r="HF22" i="71"/>
  <c r="HE23" i="71"/>
  <c r="DE23" i="71" s="1"/>
  <c r="HF23" i="71"/>
  <c r="DF23" i="71" s="1"/>
  <c r="HE24" i="71"/>
  <c r="HF24" i="71"/>
  <c r="CK24" i="71" s="1"/>
  <c r="HE25" i="71"/>
  <c r="EU25" i="71" s="1"/>
  <c r="HF25" i="71"/>
  <c r="EV25" i="71" s="1"/>
  <c r="HE26" i="71"/>
  <c r="DZ26" i="71" s="1"/>
  <c r="HF26" i="71"/>
  <c r="AU26" i="71" s="1"/>
  <c r="HE27" i="71"/>
  <c r="Y27" i="71" s="1"/>
  <c r="HF27" i="71"/>
  <c r="DF27" i="71" s="1"/>
  <c r="HE28" i="71"/>
  <c r="DZ28" i="71" s="1"/>
  <c r="HF28" i="71"/>
  <c r="EV28" i="71" s="1"/>
  <c r="HE29" i="71"/>
  <c r="EU29" i="71" s="1"/>
  <c r="HF29" i="71"/>
  <c r="EV29" i="71" s="1"/>
  <c r="HE30" i="71"/>
  <c r="BO30" i="71" s="1"/>
  <c r="HF30" i="71"/>
  <c r="EA30" i="71" s="1"/>
  <c r="HE31" i="71"/>
  <c r="Y31" i="71" s="1"/>
  <c r="HF31" i="71"/>
  <c r="GL31" i="71" s="1"/>
  <c r="HE32" i="71"/>
  <c r="FP32" i="71" s="1"/>
  <c r="HF32" i="71"/>
  <c r="CK32" i="71" s="1"/>
  <c r="HE33" i="71"/>
  <c r="HF33" i="71"/>
  <c r="EV33" i="71" s="1"/>
  <c r="HE34" i="71"/>
  <c r="GK34" i="71" s="1"/>
  <c r="HF34" i="71"/>
  <c r="EA34" i="71" s="1"/>
  <c r="HE35" i="71"/>
  <c r="DZ35" i="71" s="1"/>
  <c r="HF35" i="71"/>
  <c r="FQ35" i="71" s="1"/>
  <c r="HE36" i="71"/>
  <c r="EU36" i="71" s="1"/>
  <c r="HF36" i="71"/>
  <c r="Z36" i="71" s="1"/>
  <c r="HE37" i="71"/>
  <c r="AT37" i="71" s="1"/>
  <c r="HF37" i="71"/>
  <c r="BP37" i="71" s="1"/>
  <c r="HE38" i="71"/>
  <c r="FP38" i="71" s="1"/>
  <c r="HF38" i="71"/>
  <c r="HE39" i="71"/>
  <c r="CJ39" i="71" s="1"/>
  <c r="HF39" i="71"/>
  <c r="AU39" i="71" s="1"/>
  <c r="HE40" i="71"/>
  <c r="GK40" i="71" s="1"/>
  <c r="HF40" i="71"/>
  <c r="HE41" i="71"/>
  <c r="HF41" i="71"/>
  <c r="Z41" i="71" s="1"/>
  <c r="HE42" i="71"/>
  <c r="Y42" i="71" s="1"/>
  <c r="HF42" i="71"/>
  <c r="EV42" i="71" s="1"/>
  <c r="HE43" i="71"/>
  <c r="HF43" i="71"/>
  <c r="HE44" i="71"/>
  <c r="CJ44" i="71" s="1"/>
  <c r="HF44" i="71"/>
  <c r="HE45" i="71"/>
  <c r="AT45" i="71" s="1"/>
  <c r="HF45" i="71"/>
  <c r="GL45" i="71" s="1"/>
  <c r="HE46" i="71"/>
  <c r="HF46" i="71"/>
  <c r="HE47" i="71"/>
  <c r="BO47" i="71" s="1"/>
  <c r="HF47" i="71"/>
  <c r="CK47" i="71" s="1"/>
  <c r="HE48" i="71"/>
  <c r="EU48" i="71" s="1"/>
  <c r="HF48" i="71"/>
  <c r="Z48" i="71" s="1"/>
  <c r="HE49" i="71"/>
  <c r="HF49" i="71"/>
  <c r="HE50" i="71"/>
  <c r="DE50" i="71" s="1"/>
  <c r="HF50" i="71"/>
  <c r="HE51" i="71"/>
  <c r="DZ51" i="71" s="1"/>
  <c r="HF51" i="71"/>
  <c r="DF51" i="71" s="1"/>
  <c r="HE52" i="71"/>
  <c r="EU52" i="71" s="1"/>
  <c r="HF52" i="71"/>
  <c r="HE53" i="71"/>
  <c r="HF53" i="71"/>
  <c r="HE54" i="71"/>
  <c r="GK54" i="71" s="1"/>
  <c r="HF54" i="71"/>
  <c r="DF54" i="71" s="1"/>
  <c r="HE55" i="71"/>
  <c r="HF55" i="71"/>
  <c r="HE56" i="71"/>
  <c r="HF56" i="71"/>
  <c r="HE57" i="71"/>
  <c r="AT57" i="71" s="1"/>
  <c r="HF57" i="71"/>
  <c r="AU57" i="71" s="1"/>
  <c r="HE58" i="71"/>
  <c r="HF58" i="71"/>
  <c r="BP58" i="71" s="1"/>
  <c r="HE59" i="71"/>
  <c r="BO59" i="71" s="1"/>
  <c r="HF59" i="71"/>
  <c r="HE60" i="71"/>
  <c r="FP60" i="71" s="1"/>
  <c r="HF60" i="71"/>
  <c r="FQ60" i="71" s="1"/>
  <c r="HE61" i="71"/>
  <c r="HF61" i="71"/>
  <c r="HE62" i="71"/>
  <c r="AT62" i="71" s="1"/>
  <c r="HF62" i="71"/>
  <c r="HE63" i="71"/>
  <c r="DZ63" i="71" s="1"/>
  <c r="HF63" i="71"/>
  <c r="FQ63" i="71" s="1"/>
  <c r="HE64" i="71"/>
  <c r="EU64" i="71" s="1"/>
  <c r="HF64" i="71"/>
  <c r="HE65" i="71"/>
  <c r="HF65" i="71"/>
  <c r="DF65" i="71" s="1"/>
  <c r="HE66" i="71"/>
  <c r="GK66" i="71" s="1"/>
  <c r="HF66" i="71"/>
  <c r="EA66" i="71" s="1"/>
  <c r="HE67" i="71"/>
  <c r="DZ67" i="71" s="1"/>
  <c r="HF67" i="71"/>
  <c r="HE68" i="71"/>
  <c r="EU68" i="71" s="1"/>
  <c r="HF68" i="71"/>
  <c r="HE69" i="71"/>
  <c r="CJ69" i="71" s="1"/>
  <c r="HF69" i="71"/>
  <c r="AU69" i="71" s="1"/>
  <c r="HE70" i="71"/>
  <c r="HF70" i="71"/>
  <c r="BP70" i="71" s="1"/>
  <c r="HE71" i="71"/>
  <c r="EU71" i="71" s="1"/>
  <c r="HF71" i="71"/>
  <c r="HE72" i="71"/>
  <c r="GK72" i="71" s="1"/>
  <c r="HF72" i="71"/>
  <c r="EA72" i="71" s="1"/>
  <c r="HE73" i="71"/>
  <c r="DZ73" i="71" s="1"/>
  <c r="HF73" i="71"/>
  <c r="HE74" i="71"/>
  <c r="DE74" i="71" s="1"/>
  <c r="HF74" i="71"/>
  <c r="HE75" i="71"/>
  <c r="BO75" i="71" s="1"/>
  <c r="HF75" i="71"/>
  <c r="GL75" i="71" s="1"/>
  <c r="HE76" i="71"/>
  <c r="HF76" i="71"/>
  <c r="HE77" i="71"/>
  <c r="FP77" i="71" s="1"/>
  <c r="HF77" i="71"/>
  <c r="HE78" i="71"/>
  <c r="BO78" i="71" s="1"/>
  <c r="HF78" i="71"/>
  <c r="EV78" i="71" s="1"/>
  <c r="HE79" i="71"/>
  <c r="GK79" i="71" s="1"/>
  <c r="HF79" i="71"/>
  <c r="HE80" i="71"/>
  <c r="HF80" i="71"/>
  <c r="EA80" i="71" s="1"/>
  <c r="HE81" i="71"/>
  <c r="CJ81" i="71" s="1"/>
  <c r="HF81" i="71"/>
  <c r="GL81" i="71" s="1"/>
  <c r="HE82" i="71"/>
  <c r="DE82" i="71" s="1"/>
  <c r="HF82" i="71"/>
  <c r="AU82" i="71" s="1"/>
  <c r="HE83" i="71"/>
  <c r="HF83" i="71"/>
  <c r="HE84" i="71"/>
  <c r="DZ84" i="71" s="1"/>
  <c r="HF84" i="71"/>
  <c r="EA84" i="71" s="1"/>
  <c r="HE85" i="71"/>
  <c r="GK85" i="71" s="1"/>
  <c r="HF85" i="71"/>
  <c r="DF85" i="71" s="1"/>
  <c r="HE86" i="71"/>
  <c r="AT86" i="71" s="1"/>
  <c r="HF86" i="71"/>
  <c r="HE87" i="71"/>
  <c r="GK87" i="71" s="1"/>
  <c r="HF87" i="71"/>
  <c r="EA87" i="71" s="1"/>
  <c r="HE88" i="71"/>
  <c r="HF88" i="71"/>
  <c r="HE89" i="71"/>
  <c r="HF89" i="71"/>
  <c r="FQ89" i="71" s="1"/>
  <c r="HE90" i="71"/>
  <c r="DZ90" i="71" s="1"/>
  <c r="HF90" i="71"/>
  <c r="BP90" i="71" s="1"/>
  <c r="HE91" i="71"/>
  <c r="GK91" i="71" s="1"/>
  <c r="HF91" i="71"/>
  <c r="AU91" i="71" s="1"/>
  <c r="HE92" i="71"/>
  <c r="CJ92" i="71" s="1"/>
  <c r="HF92" i="71"/>
  <c r="DF92" i="71" s="1"/>
  <c r="HE93" i="71"/>
  <c r="Y93" i="71" s="1"/>
  <c r="HF93" i="71"/>
  <c r="EV93" i="71" s="1"/>
  <c r="HE94" i="71"/>
  <c r="AT94" i="71" s="1"/>
  <c r="HF94" i="71"/>
  <c r="HF12" i="71"/>
  <c r="EV12" i="71" s="1"/>
  <c r="HE12" i="71"/>
  <c r="GK12" i="71" s="1"/>
  <c r="HE12" i="70"/>
  <c r="BO12" i="70" s="1"/>
  <c r="HF13" i="70"/>
  <c r="HF14" i="70"/>
  <c r="AU14" i="70" s="1"/>
  <c r="HF15" i="70"/>
  <c r="HF16" i="70"/>
  <c r="HF17" i="70"/>
  <c r="FQ17" i="70" s="1"/>
  <c r="HF18" i="70"/>
  <c r="HF19" i="70"/>
  <c r="CK19" i="70" s="1"/>
  <c r="HF20" i="70"/>
  <c r="HF21" i="70"/>
  <c r="DF21" i="70" s="1"/>
  <c r="HF22" i="70"/>
  <c r="HF23" i="70"/>
  <c r="CK23" i="70" s="1"/>
  <c r="HF24" i="70"/>
  <c r="HF25" i="70"/>
  <c r="DF25" i="70" s="1"/>
  <c r="HF26" i="70"/>
  <c r="HF27" i="70"/>
  <c r="HF28" i="70"/>
  <c r="DF28" i="70" s="1"/>
  <c r="HF29" i="70"/>
  <c r="DF29" i="70" s="1"/>
  <c r="HF30" i="70"/>
  <c r="HF31" i="70"/>
  <c r="CK31" i="70" s="1"/>
  <c r="HF32" i="70"/>
  <c r="HF33" i="70"/>
  <c r="DF33" i="70" s="1"/>
  <c r="HF34" i="70"/>
  <c r="HF35" i="70"/>
  <c r="HF36" i="70"/>
  <c r="HF37" i="70"/>
  <c r="HF38" i="70"/>
  <c r="HF39" i="70"/>
  <c r="HF40" i="70"/>
  <c r="HF41" i="70"/>
  <c r="EA41" i="70" s="1"/>
  <c r="HF42" i="70"/>
  <c r="HF43" i="70"/>
  <c r="HF44" i="70"/>
  <c r="HF45" i="70"/>
  <c r="HF46" i="70"/>
  <c r="GL46" i="70" s="1"/>
  <c r="HF47" i="70"/>
  <c r="HF48" i="70"/>
  <c r="HF49" i="70"/>
  <c r="HF50" i="70"/>
  <c r="HF51" i="70"/>
  <c r="HF52" i="70"/>
  <c r="EA52" i="70" s="1"/>
  <c r="HF53" i="70"/>
  <c r="FQ53" i="70" s="1"/>
  <c r="HF54" i="70"/>
  <c r="CK54" i="70" s="1"/>
  <c r="HF55" i="70"/>
  <c r="HF56" i="70"/>
  <c r="HF57" i="70"/>
  <c r="EA57" i="70" s="1"/>
  <c r="HF58" i="70"/>
  <c r="HF59" i="70"/>
  <c r="HF60" i="70"/>
  <c r="HF61" i="70"/>
  <c r="HF62" i="70"/>
  <c r="CK62" i="70" s="1"/>
  <c r="HF63" i="70"/>
  <c r="HF64" i="70"/>
  <c r="GL64" i="70" s="1"/>
  <c r="HF65" i="70"/>
  <c r="HF66" i="70"/>
  <c r="EV66" i="70" s="1"/>
  <c r="HF67" i="70"/>
  <c r="HF68" i="70"/>
  <c r="HF69" i="70"/>
  <c r="BP69" i="70" s="1"/>
  <c r="HF70" i="70"/>
  <c r="HF71" i="70"/>
  <c r="HF72" i="70"/>
  <c r="HF73" i="70"/>
  <c r="HF74" i="70"/>
  <c r="FQ74" i="70" s="1"/>
  <c r="HF75" i="70"/>
  <c r="HF76" i="70"/>
  <c r="HF77" i="70"/>
  <c r="HF78" i="70"/>
  <c r="HF79" i="70"/>
  <c r="HF80" i="70"/>
  <c r="HF81" i="70"/>
  <c r="HF82" i="70"/>
  <c r="HF83" i="70"/>
  <c r="HF84" i="70"/>
  <c r="BP84" i="70" s="1"/>
  <c r="HF85" i="70"/>
  <c r="BP85" i="70" s="1"/>
  <c r="HF86" i="70"/>
  <c r="HF87" i="70"/>
  <c r="EA87" i="70" s="1"/>
  <c r="HF88" i="70"/>
  <c r="HF89" i="70"/>
  <c r="DF89" i="70" s="1"/>
  <c r="HF90" i="70"/>
  <c r="FQ90" i="70" s="1"/>
  <c r="HF91" i="70"/>
  <c r="HF92" i="70"/>
  <c r="HF93" i="70"/>
  <c r="HF94" i="70"/>
  <c r="HF95" i="70"/>
  <c r="EV95" i="70" s="1"/>
  <c r="HF96" i="70"/>
  <c r="HF97" i="70"/>
  <c r="EV97" i="70" s="1"/>
  <c r="HF98" i="70"/>
  <c r="HF99" i="70"/>
  <c r="HF100" i="70"/>
  <c r="HF101" i="70"/>
  <c r="HF102" i="70"/>
  <c r="HF103" i="70"/>
  <c r="HF104" i="70"/>
  <c r="HF105" i="70"/>
  <c r="AU105" i="70" s="1"/>
  <c r="HF106" i="70"/>
  <c r="HF107" i="70"/>
  <c r="HF108" i="70"/>
  <c r="HF109" i="70"/>
  <c r="HF110" i="70"/>
  <c r="BP110" i="70" s="1"/>
  <c r="HF111" i="70"/>
  <c r="CK111" i="70" s="1"/>
  <c r="HE13" i="70"/>
  <c r="HE14" i="70"/>
  <c r="GK14" i="70" s="1"/>
  <c r="HE15" i="70"/>
  <c r="HE16" i="70"/>
  <c r="FP16" i="70" s="1"/>
  <c r="HE17" i="70"/>
  <c r="HE18" i="70"/>
  <c r="GK18" i="70" s="1"/>
  <c r="HE19" i="70"/>
  <c r="HE20" i="70"/>
  <c r="FP20" i="70" s="1"/>
  <c r="HE21" i="70"/>
  <c r="HE22" i="70"/>
  <c r="GK22" i="70" s="1"/>
  <c r="HE23" i="70"/>
  <c r="HE24" i="70"/>
  <c r="FP24" i="70" s="1"/>
  <c r="HE25" i="70"/>
  <c r="HE26" i="70"/>
  <c r="GK26" i="70" s="1"/>
  <c r="HE27" i="70"/>
  <c r="HE28" i="70"/>
  <c r="FP28" i="70" s="1"/>
  <c r="HE29" i="70"/>
  <c r="BO29" i="70" s="1"/>
  <c r="HE30" i="70"/>
  <c r="GK30" i="70" s="1"/>
  <c r="HE31" i="70"/>
  <c r="HE32" i="70"/>
  <c r="FP32" i="70" s="1"/>
  <c r="HE33" i="70"/>
  <c r="HE34" i="70"/>
  <c r="GK34" i="70" s="1"/>
  <c r="HE35" i="70"/>
  <c r="HE36" i="70"/>
  <c r="HE37" i="70"/>
  <c r="DZ37" i="70" s="1"/>
  <c r="HE38" i="70"/>
  <c r="HE39" i="70"/>
  <c r="HE40" i="70"/>
  <c r="HE41" i="70"/>
  <c r="HE42" i="70"/>
  <c r="HE43" i="70"/>
  <c r="HE44" i="70"/>
  <c r="EU44" i="70" s="1"/>
  <c r="HE45" i="70"/>
  <c r="HE46" i="70"/>
  <c r="Y46" i="70" s="1"/>
  <c r="HE47" i="70"/>
  <c r="HE48" i="70"/>
  <c r="HE49" i="70"/>
  <c r="HE50" i="70"/>
  <c r="CJ50" i="70" s="1"/>
  <c r="HE51" i="70"/>
  <c r="HE52" i="70"/>
  <c r="HE53" i="70"/>
  <c r="HE54" i="70"/>
  <c r="HE55" i="70"/>
  <c r="HE56" i="70"/>
  <c r="HE57" i="70"/>
  <c r="HE58" i="70"/>
  <c r="HE59" i="70"/>
  <c r="HE60" i="70"/>
  <c r="EU60" i="70" s="1"/>
  <c r="HE61" i="70"/>
  <c r="HE62" i="70"/>
  <c r="Y62" i="70" s="1"/>
  <c r="HE63" i="70"/>
  <c r="HE64" i="70"/>
  <c r="HE65" i="70"/>
  <c r="HE66" i="70"/>
  <c r="CJ66" i="70" s="1"/>
  <c r="HE67" i="70"/>
  <c r="HE68" i="70"/>
  <c r="Y68" i="70" s="1"/>
  <c r="HE69" i="70"/>
  <c r="HE70" i="70"/>
  <c r="Y70" i="70" s="1"/>
  <c r="HE71" i="70"/>
  <c r="HE72" i="70"/>
  <c r="Y72" i="70" s="1"/>
  <c r="HE73" i="70"/>
  <c r="HE74" i="70"/>
  <c r="Y74" i="70" s="1"/>
  <c r="HE75" i="70"/>
  <c r="HE76" i="70"/>
  <c r="HE77" i="70"/>
  <c r="HE78" i="70"/>
  <c r="Y78" i="70" s="1"/>
  <c r="HE79" i="70"/>
  <c r="HE80" i="70"/>
  <c r="Y80" i="70" s="1"/>
  <c r="HE81" i="70"/>
  <c r="HE82" i="70"/>
  <c r="BO82" i="70" s="1"/>
  <c r="HE83" i="70"/>
  <c r="HE84" i="70"/>
  <c r="HE85" i="70"/>
  <c r="DZ85" i="70" s="1"/>
  <c r="HE86" i="70"/>
  <c r="Y86" i="70" s="1"/>
  <c r="HE87" i="70"/>
  <c r="HE88" i="70"/>
  <c r="HE89" i="70"/>
  <c r="BO89" i="70" s="1"/>
  <c r="HE90" i="70"/>
  <c r="Y90" i="70" s="1"/>
  <c r="HE91" i="70"/>
  <c r="HE92" i="70"/>
  <c r="Y92" i="70" s="1"/>
  <c r="HE93" i="70"/>
  <c r="HE94" i="70"/>
  <c r="Y94" i="70" s="1"/>
  <c r="HE95" i="70"/>
  <c r="EU95" i="70" s="1"/>
  <c r="HE96" i="70"/>
  <c r="HE97" i="70"/>
  <c r="AT97" i="70" s="1"/>
  <c r="HE98" i="70"/>
  <c r="CJ98" i="70" s="1"/>
  <c r="HE99" i="70"/>
  <c r="HE100" i="70"/>
  <c r="Y100" i="70" s="1"/>
  <c r="HE101" i="70"/>
  <c r="HE102" i="70"/>
  <c r="Y102" i="70" s="1"/>
  <c r="HE103" i="70"/>
  <c r="GK103" i="70" s="1"/>
  <c r="HE104" i="70"/>
  <c r="DZ104" i="70" s="1"/>
  <c r="HE105" i="70"/>
  <c r="Y105" i="70" s="1"/>
  <c r="HE106" i="70"/>
  <c r="HE107" i="70"/>
  <c r="DZ107" i="70" s="1"/>
  <c r="HE108" i="70"/>
  <c r="EU108" i="70" s="1"/>
  <c r="HE109" i="70"/>
  <c r="HE110" i="70"/>
  <c r="Y110" i="70" s="1"/>
  <c r="HE111" i="70"/>
  <c r="Y111" i="70" s="1"/>
  <c r="FM101" i="72"/>
  <c r="HA118" i="70"/>
  <c r="HA100" i="71" s="1"/>
  <c r="GZ118" i="70"/>
  <c r="GZ100" i="71" s="1"/>
  <c r="GY118" i="70"/>
  <c r="GY100" i="71" s="1"/>
  <c r="GX118" i="70"/>
  <c r="GX100" i="71" s="1"/>
  <c r="GW118" i="70"/>
  <c r="GW100" i="71" s="1"/>
  <c r="GV118" i="70"/>
  <c r="GV100" i="72" s="1"/>
  <c r="GU118" i="70"/>
  <c r="GU100" i="72" s="1"/>
  <c r="GT118" i="70"/>
  <c r="GT9" i="70" s="1"/>
  <c r="GT9" i="71" s="1"/>
  <c r="GS118" i="70"/>
  <c r="GS100" i="72" s="1"/>
  <c r="GR118" i="70"/>
  <c r="GR100" i="71" s="1"/>
  <c r="GQ118" i="70"/>
  <c r="GQ100" i="71" s="1"/>
  <c r="GP118" i="70"/>
  <c r="GP100" i="72" s="1"/>
  <c r="GO118" i="70"/>
  <c r="GO100" i="72" s="1"/>
  <c r="GN118" i="70"/>
  <c r="GN100" i="72" s="1"/>
  <c r="GM118" i="70"/>
  <c r="GF118" i="70"/>
  <c r="GF100" i="72" s="1"/>
  <c r="GE118" i="70"/>
  <c r="GE9" i="70" s="1"/>
  <c r="GD118" i="70"/>
  <c r="GD100" i="71" s="1"/>
  <c r="GC118" i="70"/>
  <c r="GC100" i="71" s="1"/>
  <c r="GB118" i="70"/>
  <c r="GB100" i="72" s="1"/>
  <c r="GA118" i="70"/>
  <c r="GA100" i="72" s="1"/>
  <c r="FZ118" i="70"/>
  <c r="FZ100" i="71" s="1"/>
  <c r="FY118" i="70"/>
  <c r="FY9" i="70" s="1"/>
  <c r="FY9" i="71" s="1"/>
  <c r="FX118" i="70"/>
  <c r="FX100" i="71" s="1"/>
  <c r="FW118" i="70"/>
  <c r="FW100" i="71" s="1"/>
  <c r="FV118" i="70"/>
  <c r="FV100" i="72" s="1"/>
  <c r="FU118" i="70"/>
  <c r="FU100" i="71" s="1"/>
  <c r="FT118" i="70"/>
  <c r="FT100" i="72" s="1"/>
  <c r="FS118" i="70"/>
  <c r="FS100" i="72" s="1"/>
  <c r="FR118" i="70"/>
  <c r="FR100" i="71" s="1"/>
  <c r="FK118" i="70"/>
  <c r="FK100" i="71" s="1"/>
  <c r="FJ118" i="70"/>
  <c r="FJ100" i="72" s="1"/>
  <c r="FI118" i="70"/>
  <c r="FI9" i="70" s="1"/>
  <c r="FH118" i="70"/>
  <c r="FH9" i="70" s="1"/>
  <c r="FG118" i="70"/>
  <c r="FG9" i="70" s="1"/>
  <c r="FF118" i="70"/>
  <c r="FF100" i="72" s="1"/>
  <c r="FE118" i="70"/>
  <c r="FE100" i="71" s="1"/>
  <c r="FD118" i="70"/>
  <c r="FC118" i="70"/>
  <c r="FC9" i="70" s="1"/>
  <c r="FC9" i="71" s="1"/>
  <c r="FB118" i="70"/>
  <c r="FB9" i="70" s="1"/>
  <c r="FA118" i="70"/>
  <c r="FA100" i="72" s="1"/>
  <c r="EZ118" i="70"/>
  <c r="EZ9" i="70" s="1"/>
  <c r="EZ9" i="71" s="1"/>
  <c r="EY118" i="70"/>
  <c r="EY9" i="70" s="1"/>
  <c r="EY9" i="71" s="1"/>
  <c r="EX118" i="70"/>
  <c r="EX9" i="70" s="1"/>
  <c r="EW118" i="70"/>
  <c r="EW100" i="72" s="1"/>
  <c r="EP118" i="70"/>
  <c r="EP100" i="72" s="1"/>
  <c r="EO118" i="70"/>
  <c r="EO100" i="72" s="1"/>
  <c r="EN118" i="70"/>
  <c r="EN9" i="70" s="1"/>
  <c r="EN9" i="72" s="1"/>
  <c r="EM118" i="70"/>
  <c r="EM100" i="71" s="1"/>
  <c r="EL118" i="70"/>
  <c r="EL100" i="72" s="1"/>
  <c r="EK118" i="70"/>
  <c r="EK9" i="70" s="1"/>
  <c r="EJ118" i="70"/>
  <c r="EJ100" i="72" s="1"/>
  <c r="EI118" i="70"/>
  <c r="EI100" i="72" s="1"/>
  <c r="EH118" i="70"/>
  <c r="EH100" i="71" s="1"/>
  <c r="EG118" i="70"/>
  <c r="EG100" i="71" s="1"/>
  <c r="EF118" i="70"/>
  <c r="EF100" i="72" s="1"/>
  <c r="EE118" i="70"/>
  <c r="EE9" i="70" s="1"/>
  <c r="EE9" i="72" s="1"/>
  <c r="ED118" i="70"/>
  <c r="EC118" i="70"/>
  <c r="EC9" i="70" s="1"/>
  <c r="EC9" i="72" s="1"/>
  <c r="EB118" i="70"/>
  <c r="EB9" i="70" s="1"/>
  <c r="DU118" i="70"/>
  <c r="DU100" i="71" s="1"/>
  <c r="DT118" i="70"/>
  <c r="DT9" i="70" s="1"/>
  <c r="DT9" i="72" s="1"/>
  <c r="DS118" i="70"/>
  <c r="DS100" i="72" s="1"/>
  <c r="DR118" i="70"/>
  <c r="DR100" i="72" s="1"/>
  <c r="DQ118" i="70"/>
  <c r="DQ100" i="72" s="1"/>
  <c r="DP118" i="70"/>
  <c r="DP100" i="71" s="1"/>
  <c r="DO118" i="70"/>
  <c r="DO100" i="72" s="1"/>
  <c r="DN118" i="70"/>
  <c r="DN100" i="72" s="1"/>
  <c r="DM118" i="70"/>
  <c r="DM100" i="72" s="1"/>
  <c r="DL118" i="70"/>
  <c r="DL100" i="72" s="1"/>
  <c r="DK118" i="70"/>
  <c r="DK100" i="71" s="1"/>
  <c r="DJ118" i="70"/>
  <c r="DJ100" i="71" s="1"/>
  <c r="DI118" i="70"/>
  <c r="DI100" i="71" s="1"/>
  <c r="DH118" i="70"/>
  <c r="DH100" i="71" s="1"/>
  <c r="DG118" i="70"/>
  <c r="DG9" i="70" s="1"/>
  <c r="CZ118" i="70"/>
  <c r="CZ100" i="72" s="1"/>
  <c r="CY118" i="70"/>
  <c r="CY100" i="71" s="1"/>
  <c r="CX118" i="70"/>
  <c r="CX100" i="72" s="1"/>
  <c r="CW118" i="70"/>
  <c r="CW100" i="71" s="1"/>
  <c r="CV118" i="70"/>
  <c r="CV9" i="70" s="1"/>
  <c r="CV9" i="72" s="1"/>
  <c r="CU118" i="70"/>
  <c r="CU9" i="70" s="1"/>
  <c r="CT118" i="70"/>
  <c r="CT100" i="71" s="1"/>
  <c r="CS118" i="70"/>
  <c r="CS100" i="71" s="1"/>
  <c r="CR118" i="70"/>
  <c r="CQ118" i="70"/>
  <c r="CQ100" i="71" s="1"/>
  <c r="CP118" i="70"/>
  <c r="CP100" i="71" s="1"/>
  <c r="CO118" i="70"/>
  <c r="CO100" i="72" s="1"/>
  <c r="CN118" i="70"/>
  <c r="CN9" i="70" s="1"/>
  <c r="CN9" i="72" s="1"/>
  <c r="CM118" i="70"/>
  <c r="CM9" i="70" s="1"/>
  <c r="CM9" i="71" s="1"/>
  <c r="CL118" i="70"/>
  <c r="CL100" i="71" s="1"/>
  <c r="CE118" i="70"/>
  <c r="CD118" i="70"/>
  <c r="CD100" i="71" s="1"/>
  <c r="CC118" i="70"/>
  <c r="CC100" i="72" s="1"/>
  <c r="CB118" i="70"/>
  <c r="CB9" i="70" s="1"/>
  <c r="CB9" i="71" s="1"/>
  <c r="CA118" i="70"/>
  <c r="CA9" i="70" s="1"/>
  <c r="BZ118" i="70"/>
  <c r="BZ100" i="72" s="1"/>
  <c r="BY118" i="70"/>
  <c r="BY100" i="72" s="1"/>
  <c r="BX118" i="70"/>
  <c r="BX100" i="72" s="1"/>
  <c r="BW118" i="70"/>
  <c r="BW9" i="70" s="1"/>
  <c r="BW9" i="71" s="1"/>
  <c r="BV118" i="70"/>
  <c r="BV9" i="70" s="1"/>
  <c r="BU118" i="70"/>
  <c r="BU100" i="71" s="1"/>
  <c r="BT118" i="70"/>
  <c r="BT100" i="71" s="1"/>
  <c r="BS118" i="70"/>
  <c r="BS9" i="70" s="1"/>
  <c r="BS9" i="72" s="1"/>
  <c r="BR118" i="70"/>
  <c r="BR9" i="70" s="1"/>
  <c r="BR9" i="71" s="1"/>
  <c r="BQ118" i="70"/>
  <c r="BQ9" i="70" s="1"/>
  <c r="BJ118" i="70"/>
  <c r="BI118" i="70"/>
  <c r="BI100" i="71" s="1"/>
  <c r="BH118" i="70"/>
  <c r="BH9" i="70" s="1"/>
  <c r="BH9" i="71" s="1"/>
  <c r="BG118" i="70"/>
  <c r="BG100" i="71" s="1"/>
  <c r="BF118" i="70"/>
  <c r="BE118" i="70"/>
  <c r="BE100" i="72" s="1"/>
  <c r="BD118" i="70"/>
  <c r="BD100" i="71" s="1"/>
  <c r="BC118" i="70"/>
  <c r="BC9" i="70" s="1"/>
  <c r="BC9" i="71" s="1"/>
  <c r="BB118" i="70"/>
  <c r="BB100" i="72" s="1"/>
  <c r="BA118" i="70"/>
  <c r="BA100" i="71" s="1"/>
  <c r="AZ118" i="70"/>
  <c r="AZ100" i="71" s="1"/>
  <c r="AY118" i="70"/>
  <c r="AY9" i="70" s="1"/>
  <c r="AY9" i="71" s="1"/>
  <c r="AX118" i="70"/>
  <c r="AX100" i="71" s="1"/>
  <c r="AW118" i="70"/>
  <c r="AW100" i="71" s="1"/>
  <c r="AV118" i="70"/>
  <c r="AV9" i="70" s="1"/>
  <c r="AV9" i="72" s="1"/>
  <c r="AO118" i="70"/>
  <c r="AO100" i="72" s="1"/>
  <c r="AN118" i="70"/>
  <c r="AN100" i="71" s="1"/>
  <c r="AM118" i="70"/>
  <c r="AM9" i="70" s="1"/>
  <c r="AM9" i="72" s="1"/>
  <c r="AL118" i="70"/>
  <c r="AL100" i="72" s="1"/>
  <c r="AK118" i="70"/>
  <c r="AK100" i="71" s="1"/>
  <c r="AJ118" i="70"/>
  <c r="AJ100" i="71" s="1"/>
  <c r="AI118" i="70"/>
  <c r="AI100" i="72" s="1"/>
  <c r="AD118" i="70"/>
  <c r="AD100" i="72" s="1"/>
  <c r="AH118" i="70"/>
  <c r="AH100" i="71" s="1"/>
  <c r="AG118" i="70"/>
  <c r="AF118" i="70"/>
  <c r="AF100" i="72" s="1"/>
  <c r="AE118" i="70"/>
  <c r="AE9" i="70" s="1"/>
  <c r="AC118" i="70"/>
  <c r="AC100" i="72" s="1"/>
  <c r="AB118" i="70"/>
  <c r="AB9" i="70" s="1"/>
  <c r="AA118" i="70"/>
  <c r="AA100" i="71" s="1"/>
  <c r="T118" i="70"/>
  <c r="T9" i="70" s="1"/>
  <c r="T9" i="71" s="1"/>
  <c r="S118" i="70"/>
  <c r="S100" i="72" s="1"/>
  <c r="R118" i="70"/>
  <c r="R100" i="72" s="1"/>
  <c r="Q118" i="70"/>
  <c r="Q100" i="72" s="1"/>
  <c r="P118" i="70"/>
  <c r="P100" i="71" s="1"/>
  <c r="O118" i="70"/>
  <c r="O100" i="71" s="1"/>
  <c r="N118" i="70"/>
  <c r="N9" i="70" s="1"/>
  <c r="N9" i="71" s="1"/>
  <c r="M118" i="70"/>
  <c r="M9" i="70" s="1"/>
  <c r="L118" i="70"/>
  <c r="L100" i="72" s="1"/>
  <c r="K118" i="70"/>
  <c r="K100" i="71" s="1"/>
  <c r="J118" i="70"/>
  <c r="J9" i="70" s="1"/>
  <c r="J9" i="71" s="1"/>
  <c r="I118" i="70"/>
  <c r="I100" i="72" s="1"/>
  <c r="H118" i="70"/>
  <c r="H100" i="72" s="1"/>
  <c r="G118" i="70"/>
  <c r="G100" i="71" s="1"/>
  <c r="HA95" i="72"/>
  <c r="HA101" i="72" s="1"/>
  <c r="GZ95" i="72"/>
  <c r="GZ101" i="72" s="1"/>
  <c r="GY95" i="72"/>
  <c r="GY101" i="72" s="1"/>
  <c r="GX95" i="72"/>
  <c r="GX101" i="72" s="1"/>
  <c r="GW95" i="72"/>
  <c r="GW101" i="72" s="1"/>
  <c r="GV95" i="72"/>
  <c r="GV101" i="72" s="1"/>
  <c r="GU95" i="72"/>
  <c r="GU101" i="72" s="1"/>
  <c r="GT95" i="72"/>
  <c r="GT101" i="72" s="1"/>
  <c r="GS95" i="72"/>
  <c r="GS101" i="72" s="1"/>
  <c r="GR95" i="72"/>
  <c r="GR101" i="72" s="1"/>
  <c r="GQ95" i="72"/>
  <c r="GQ101" i="72" s="1"/>
  <c r="GP95" i="72"/>
  <c r="GP101" i="72" s="1"/>
  <c r="GO95" i="72"/>
  <c r="GO101" i="72" s="1"/>
  <c r="GN95" i="72"/>
  <c r="GN101" i="72" s="1"/>
  <c r="GM95" i="72"/>
  <c r="GM101"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F95" i="72"/>
  <c r="GF101" i="72" s="1"/>
  <c r="GE95" i="72"/>
  <c r="GE101" i="72" s="1"/>
  <c r="GD95" i="72"/>
  <c r="GD101" i="72" s="1"/>
  <c r="GC95" i="72"/>
  <c r="GC101" i="72" s="1"/>
  <c r="GB95" i="72"/>
  <c r="GB101" i="72" s="1"/>
  <c r="GA95" i="72"/>
  <c r="GA101" i="72" s="1"/>
  <c r="FZ95" i="72"/>
  <c r="FZ101" i="72" s="1"/>
  <c r="FY95" i="72"/>
  <c r="FY101" i="72" s="1"/>
  <c r="FX95" i="72"/>
  <c r="FX101" i="72" s="1"/>
  <c r="FW95" i="72"/>
  <c r="FW101" i="72" s="1"/>
  <c r="FV95" i="72"/>
  <c r="FV101" i="72" s="1"/>
  <c r="FU95" i="72"/>
  <c r="FU101" i="72" s="1"/>
  <c r="FT95" i="72"/>
  <c r="FT101" i="72" s="1"/>
  <c r="FS95" i="72"/>
  <c r="FS101" i="72" s="1"/>
  <c r="FR95" i="72"/>
  <c r="FR101"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K95" i="72"/>
  <c r="FK101" i="72" s="1"/>
  <c r="FJ95" i="72"/>
  <c r="FJ101" i="72" s="1"/>
  <c r="FI95" i="72"/>
  <c r="FI101" i="72" s="1"/>
  <c r="FH95" i="72"/>
  <c r="FH101" i="72" s="1"/>
  <c r="FG95" i="72"/>
  <c r="FG101" i="72" s="1"/>
  <c r="FF95" i="72"/>
  <c r="FF101" i="72" s="1"/>
  <c r="FE95" i="72"/>
  <c r="FE101" i="72" s="1"/>
  <c r="FD95" i="72"/>
  <c r="FD101" i="72" s="1"/>
  <c r="FC95" i="72"/>
  <c r="FC101" i="72" s="1"/>
  <c r="FB95" i="72"/>
  <c r="FB101" i="72" s="1"/>
  <c r="FA95" i="72"/>
  <c r="FA101" i="72" s="1"/>
  <c r="EZ95" i="72"/>
  <c r="EZ101" i="72" s="1"/>
  <c r="EY95" i="72"/>
  <c r="EY101" i="72" s="1"/>
  <c r="EX95" i="72"/>
  <c r="EX101" i="72" s="1"/>
  <c r="EW95" i="72"/>
  <c r="EW101"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P95" i="72"/>
  <c r="EP101" i="72" s="1"/>
  <c r="EO95" i="72"/>
  <c r="EO101" i="72" s="1"/>
  <c r="EN95" i="72"/>
  <c r="EN101" i="72" s="1"/>
  <c r="EM95" i="72"/>
  <c r="EM101" i="72" s="1"/>
  <c r="EL95" i="72"/>
  <c r="EL101" i="72" s="1"/>
  <c r="EK95" i="72"/>
  <c r="EK101" i="72" s="1"/>
  <c r="EJ95" i="72"/>
  <c r="EJ101" i="72" s="1"/>
  <c r="EI95" i="72"/>
  <c r="EI101" i="72" s="1"/>
  <c r="EH95" i="72"/>
  <c r="EH101" i="72" s="1"/>
  <c r="EG95" i="72"/>
  <c r="EG101" i="72" s="1"/>
  <c r="EF95" i="72"/>
  <c r="EF101" i="72" s="1"/>
  <c r="EE95" i="72"/>
  <c r="EE101" i="72" s="1"/>
  <c r="ED95" i="72"/>
  <c r="ED101" i="72" s="1"/>
  <c r="EC95" i="72"/>
  <c r="EC101" i="72" s="1"/>
  <c r="EB95" i="72"/>
  <c r="EB101"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U95" i="72"/>
  <c r="DU101" i="72" s="1"/>
  <c r="DT95" i="72"/>
  <c r="DT101" i="72" s="1"/>
  <c r="DS95" i="72"/>
  <c r="DS101" i="72" s="1"/>
  <c r="DR95" i="72"/>
  <c r="DR101" i="72" s="1"/>
  <c r="DQ95" i="72"/>
  <c r="DQ101" i="72" s="1"/>
  <c r="DP95" i="72"/>
  <c r="DP101" i="72" s="1"/>
  <c r="DO95" i="72"/>
  <c r="DO101" i="72" s="1"/>
  <c r="DN95" i="72"/>
  <c r="DN101" i="72" s="1"/>
  <c r="DM95" i="72"/>
  <c r="DM101" i="72" s="1"/>
  <c r="DL95" i="72"/>
  <c r="DL101" i="72" s="1"/>
  <c r="DK95" i="72"/>
  <c r="DK101" i="72" s="1"/>
  <c r="DJ95" i="72"/>
  <c r="DJ101" i="72" s="1"/>
  <c r="DI95" i="72"/>
  <c r="DI101" i="72" s="1"/>
  <c r="DH95" i="72"/>
  <c r="DH101" i="72" s="1"/>
  <c r="DG95" i="72"/>
  <c r="DG101"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CZ95" i="72"/>
  <c r="CZ101" i="72" s="1"/>
  <c r="CY95" i="72"/>
  <c r="CY101" i="72" s="1"/>
  <c r="CX95" i="72"/>
  <c r="CX101" i="72" s="1"/>
  <c r="CW95" i="72"/>
  <c r="CW101" i="72" s="1"/>
  <c r="CV95" i="72"/>
  <c r="CV101" i="72" s="1"/>
  <c r="CU95" i="72"/>
  <c r="CU101" i="72" s="1"/>
  <c r="CT95" i="72"/>
  <c r="CT101" i="72" s="1"/>
  <c r="CS95" i="72"/>
  <c r="CS101" i="72" s="1"/>
  <c r="CR95" i="72"/>
  <c r="CR101" i="72" s="1"/>
  <c r="CQ95" i="72"/>
  <c r="CQ101" i="72" s="1"/>
  <c r="CP95" i="72"/>
  <c r="CP101" i="72" s="1"/>
  <c r="CO95" i="72"/>
  <c r="CO101" i="72" s="1"/>
  <c r="CN95" i="72"/>
  <c r="CN101" i="72" s="1"/>
  <c r="CM95" i="72"/>
  <c r="CM101" i="72" s="1"/>
  <c r="CL95" i="72"/>
  <c r="CL101"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E95" i="72"/>
  <c r="CE101" i="72" s="1"/>
  <c r="CD95" i="72"/>
  <c r="CD101" i="72" s="1"/>
  <c r="CC95" i="72"/>
  <c r="CC101" i="72" s="1"/>
  <c r="CB95" i="72"/>
  <c r="CB101" i="72" s="1"/>
  <c r="CA95" i="72"/>
  <c r="CA101" i="72" s="1"/>
  <c r="BZ95" i="72"/>
  <c r="BZ101" i="72" s="1"/>
  <c r="BY95" i="72"/>
  <c r="BY101" i="72" s="1"/>
  <c r="BX95" i="72"/>
  <c r="BX101" i="72" s="1"/>
  <c r="BW95" i="72"/>
  <c r="BW101" i="72" s="1"/>
  <c r="BV95" i="72"/>
  <c r="BV101" i="72" s="1"/>
  <c r="BU95" i="72"/>
  <c r="BU101" i="72" s="1"/>
  <c r="BT95" i="72"/>
  <c r="BT101" i="72" s="1"/>
  <c r="BS95" i="72"/>
  <c r="BS101" i="72" s="1"/>
  <c r="BR95" i="72"/>
  <c r="BR101" i="72" s="1"/>
  <c r="BQ95" i="72"/>
  <c r="BQ101"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J95" i="72"/>
  <c r="BJ101" i="72" s="1"/>
  <c r="BI95" i="72"/>
  <c r="BI101" i="72" s="1"/>
  <c r="BH95" i="72"/>
  <c r="BH101" i="72" s="1"/>
  <c r="BG95" i="72"/>
  <c r="BG101" i="72" s="1"/>
  <c r="BF95" i="72"/>
  <c r="BF101" i="72" s="1"/>
  <c r="BE95" i="72"/>
  <c r="BE101" i="72" s="1"/>
  <c r="BD95" i="72"/>
  <c r="BD101" i="72" s="1"/>
  <c r="BC95" i="72"/>
  <c r="BC101" i="72" s="1"/>
  <c r="BB95" i="72"/>
  <c r="BB101" i="72" s="1"/>
  <c r="BA95" i="72"/>
  <c r="BA101" i="72" s="1"/>
  <c r="AZ95" i="72"/>
  <c r="AZ101" i="72" s="1"/>
  <c r="AY95" i="72"/>
  <c r="AY101" i="72" s="1"/>
  <c r="AX95" i="72"/>
  <c r="AX101" i="72" s="1"/>
  <c r="AW95" i="72"/>
  <c r="AW101" i="72" s="1"/>
  <c r="AV95" i="72"/>
  <c r="AV101"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O95" i="72"/>
  <c r="AO101" i="72" s="1"/>
  <c r="AN95" i="72"/>
  <c r="AN101" i="72" s="1"/>
  <c r="AM95" i="72"/>
  <c r="AM101" i="72" s="1"/>
  <c r="AL95" i="72"/>
  <c r="AL101" i="72" s="1"/>
  <c r="AK95" i="72"/>
  <c r="AK101" i="72" s="1"/>
  <c r="AJ95" i="72"/>
  <c r="AJ101" i="72" s="1"/>
  <c r="AI95" i="72"/>
  <c r="AI101" i="72" s="1"/>
  <c r="AH95" i="72"/>
  <c r="AH101" i="72" s="1"/>
  <c r="AG95" i="72"/>
  <c r="AG101" i="72" s="1"/>
  <c r="AF95" i="72"/>
  <c r="AF101" i="72" s="1"/>
  <c r="AE95" i="72"/>
  <c r="AE101" i="72" s="1"/>
  <c r="AD95" i="72"/>
  <c r="AD101" i="72" s="1"/>
  <c r="AC95" i="72"/>
  <c r="AC101" i="72" s="1"/>
  <c r="AB95" i="72"/>
  <c r="AB101" i="72" s="1"/>
  <c r="AA95" i="72"/>
  <c r="AA101"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A95" i="71"/>
  <c r="HA101" i="71" s="1"/>
  <c r="AS772" i="65" s="1"/>
  <c r="AI771" i="65" s="1"/>
  <c r="GZ95" i="71"/>
  <c r="GZ101" i="71" s="1"/>
  <c r="AS767" i="65" s="1"/>
  <c r="AI766" i="65" s="1"/>
  <c r="GY95" i="71"/>
  <c r="GY101" i="71" s="1"/>
  <c r="AS762" i="65" s="1"/>
  <c r="AI761" i="65" s="1"/>
  <c r="GX95" i="71"/>
  <c r="GX101" i="71" s="1"/>
  <c r="AS757" i="65" s="1"/>
  <c r="AI756" i="65" s="1"/>
  <c r="GW95" i="71"/>
  <c r="GW101" i="71" s="1"/>
  <c r="AS752" i="65" s="1"/>
  <c r="AI751" i="65" s="1"/>
  <c r="GV95" i="71"/>
  <c r="GV101" i="71" s="1"/>
  <c r="AS747" i="65" s="1"/>
  <c r="AI746" i="65" s="1"/>
  <c r="GU95" i="71"/>
  <c r="GU101" i="71" s="1"/>
  <c r="AS742" i="65" s="1"/>
  <c r="AI741" i="65" s="1"/>
  <c r="GT95" i="71"/>
  <c r="GT101" i="71" s="1"/>
  <c r="AS737" i="65" s="1"/>
  <c r="AI736" i="65" s="1"/>
  <c r="GS95" i="71"/>
  <c r="GS101" i="71" s="1"/>
  <c r="AS732" i="65" s="1"/>
  <c r="AI731" i="65" s="1"/>
  <c r="GR95" i="71"/>
  <c r="GR101" i="71" s="1"/>
  <c r="AS727" i="65" s="1"/>
  <c r="AI726" i="65" s="1"/>
  <c r="GQ95" i="71"/>
  <c r="GQ101" i="71" s="1"/>
  <c r="AS721" i="65" s="1"/>
  <c r="AI720" i="65" s="1"/>
  <c r="GP95" i="71"/>
  <c r="GP101" i="71" s="1"/>
  <c r="AS716" i="65" s="1"/>
  <c r="AI715" i="65" s="1"/>
  <c r="GO95" i="71"/>
  <c r="GO101" i="71" s="1"/>
  <c r="AS711" i="65" s="1"/>
  <c r="AI710" i="65" s="1"/>
  <c r="GN95" i="71"/>
  <c r="GN101" i="71" s="1"/>
  <c r="AS706" i="65" s="1"/>
  <c r="AI705" i="65" s="1"/>
  <c r="GM95" i="71"/>
  <c r="GM101" i="71" s="1"/>
  <c r="AS701" i="65" s="1"/>
  <c r="AI700"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F95" i="71"/>
  <c r="GF101" i="71" s="1"/>
  <c r="AS696" i="65" s="1"/>
  <c r="AI695" i="65" s="1"/>
  <c r="GE95" i="71"/>
  <c r="GE101" i="71" s="1"/>
  <c r="AS691" i="65" s="1"/>
  <c r="AI690" i="65" s="1"/>
  <c r="GD95" i="71"/>
  <c r="GD101" i="71" s="1"/>
  <c r="AS686" i="65" s="1"/>
  <c r="AI685" i="65" s="1"/>
  <c r="GC95" i="71"/>
  <c r="GC101" i="71" s="1"/>
  <c r="AS681" i="65" s="1"/>
  <c r="AI680" i="65" s="1"/>
  <c r="GB95" i="71"/>
  <c r="GB101" i="71" s="1"/>
  <c r="AS676" i="65" s="1"/>
  <c r="AI675" i="65" s="1"/>
  <c r="GA95" i="71"/>
  <c r="GA101" i="71" s="1"/>
  <c r="AS671" i="65" s="1"/>
  <c r="AI670" i="65" s="1"/>
  <c r="FZ95" i="71"/>
  <c r="FZ101" i="71" s="1"/>
  <c r="AS666" i="65" s="1"/>
  <c r="AI665" i="65" s="1"/>
  <c r="FY95" i="71"/>
  <c r="FY101" i="71" s="1"/>
  <c r="AS661" i="65" s="1"/>
  <c r="AI660" i="65" s="1"/>
  <c r="FX95" i="71"/>
  <c r="FX101" i="71" s="1"/>
  <c r="AS655" i="65" s="1"/>
  <c r="AI654" i="65" s="1"/>
  <c r="FW95" i="71"/>
  <c r="FW101" i="71" s="1"/>
  <c r="AS650" i="65" s="1"/>
  <c r="AI649" i="65" s="1"/>
  <c r="FV95" i="71"/>
  <c r="FV101" i="71" s="1"/>
  <c r="AS645" i="65" s="1"/>
  <c r="AI644" i="65" s="1"/>
  <c r="FU95" i="71"/>
  <c r="FU101" i="71" s="1"/>
  <c r="AS640" i="65" s="1"/>
  <c r="AI639" i="65" s="1"/>
  <c r="FT95" i="71"/>
  <c r="FT101" i="71" s="1"/>
  <c r="AS635" i="65" s="1"/>
  <c r="AI634" i="65" s="1"/>
  <c r="FS95" i="71"/>
  <c r="FS101" i="71" s="1"/>
  <c r="AS630" i="65" s="1"/>
  <c r="AI629" i="65" s="1"/>
  <c r="FR95" i="71"/>
  <c r="FR101" i="71" s="1"/>
  <c r="AS625" i="65" s="1"/>
  <c r="AI624"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K95" i="71"/>
  <c r="FK101" i="71" s="1"/>
  <c r="AS620" i="65" s="1"/>
  <c r="AI619" i="65" s="1"/>
  <c r="FJ95" i="71"/>
  <c r="FJ101" i="71" s="1"/>
  <c r="AS615" i="65" s="1"/>
  <c r="AI614" i="65" s="1"/>
  <c r="FI95" i="71"/>
  <c r="FI101" i="71" s="1"/>
  <c r="AS610" i="65" s="1"/>
  <c r="AI609" i="65" s="1"/>
  <c r="FH95" i="71"/>
  <c r="FH101" i="71" s="1"/>
  <c r="AS605" i="65" s="1"/>
  <c r="AI604" i="65" s="1"/>
  <c r="FG95" i="71"/>
  <c r="FG101" i="71" s="1"/>
  <c r="AS600" i="65" s="1"/>
  <c r="AI599" i="65" s="1"/>
  <c r="FF95" i="71"/>
  <c r="FF101" i="71" s="1"/>
  <c r="AS595" i="65" s="1"/>
  <c r="AI594" i="65" s="1"/>
  <c r="FE95" i="71"/>
  <c r="FE101" i="71" s="1"/>
  <c r="AS589" i="65" s="1"/>
  <c r="AI588" i="65" s="1"/>
  <c r="FD95" i="71"/>
  <c r="FD101" i="71" s="1"/>
  <c r="AS584" i="65" s="1"/>
  <c r="AI583" i="65" s="1"/>
  <c r="FC95" i="71"/>
  <c r="FC101" i="71" s="1"/>
  <c r="AS579" i="65" s="1"/>
  <c r="AI578" i="65" s="1"/>
  <c r="FB95" i="71"/>
  <c r="FB101" i="71" s="1"/>
  <c r="AS574" i="65" s="1"/>
  <c r="AI573" i="65" s="1"/>
  <c r="FA95" i="71"/>
  <c r="FA101" i="71" s="1"/>
  <c r="AS569" i="65" s="1"/>
  <c r="AI568" i="65" s="1"/>
  <c r="EZ95" i="71"/>
  <c r="EZ101" i="71" s="1"/>
  <c r="AS564" i="65" s="1"/>
  <c r="AI563" i="65" s="1"/>
  <c r="EY95" i="71"/>
  <c r="EY101" i="71" s="1"/>
  <c r="AS559" i="65" s="1"/>
  <c r="AI558" i="65" s="1"/>
  <c r="EX95" i="71"/>
  <c r="EX101" i="71" s="1"/>
  <c r="AS554" i="65" s="1"/>
  <c r="AI553" i="65" s="1"/>
  <c r="EW95" i="71"/>
  <c r="EW101" i="71" s="1"/>
  <c r="AS549" i="65" s="1"/>
  <c r="AI548"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P95" i="71"/>
  <c r="EP101" i="71" s="1"/>
  <c r="AS544" i="65" s="1"/>
  <c r="AI543" i="65" s="1"/>
  <c r="EO95" i="71"/>
  <c r="EO101" i="71" s="1"/>
  <c r="AS539" i="65" s="1"/>
  <c r="AI538" i="65" s="1"/>
  <c r="EN95" i="71"/>
  <c r="EN101" i="71" s="1"/>
  <c r="AS534" i="65" s="1"/>
  <c r="AI533" i="65" s="1"/>
  <c r="EM95" i="71"/>
  <c r="EM101" i="71" s="1"/>
  <c r="AS529" i="65" s="1"/>
  <c r="AI528" i="65" s="1"/>
  <c r="EL95" i="71"/>
  <c r="EL101" i="71" s="1"/>
  <c r="AS523" i="65" s="1"/>
  <c r="AI522" i="65" s="1"/>
  <c r="EK95" i="71"/>
  <c r="EK101" i="71" s="1"/>
  <c r="AS518" i="65" s="1"/>
  <c r="AI517" i="65" s="1"/>
  <c r="EJ95" i="71"/>
  <c r="EJ101" i="71" s="1"/>
  <c r="AS513" i="65" s="1"/>
  <c r="AI512" i="65" s="1"/>
  <c r="EI95" i="71"/>
  <c r="EI101" i="71" s="1"/>
  <c r="AS508" i="65" s="1"/>
  <c r="AI507" i="65" s="1"/>
  <c r="EH95" i="71"/>
  <c r="EH101" i="71" s="1"/>
  <c r="AS503" i="65" s="1"/>
  <c r="AI502" i="65" s="1"/>
  <c r="EG95" i="71"/>
  <c r="EG101" i="71" s="1"/>
  <c r="AS498" i="65" s="1"/>
  <c r="AI497" i="65" s="1"/>
  <c r="EF95" i="71"/>
  <c r="EF101" i="71" s="1"/>
  <c r="AS493" i="65" s="1"/>
  <c r="AI492" i="65" s="1"/>
  <c r="EE95" i="71"/>
  <c r="EE101" i="71" s="1"/>
  <c r="AS488" i="65" s="1"/>
  <c r="AI487" i="65" s="1"/>
  <c r="ED95" i="71"/>
  <c r="ED101" i="71" s="1"/>
  <c r="AS483" i="65" s="1"/>
  <c r="AI482" i="65" s="1"/>
  <c r="EC95" i="71"/>
  <c r="EC101" i="71" s="1"/>
  <c r="AS478" i="65" s="1"/>
  <c r="AI477" i="65" s="1"/>
  <c r="EB95" i="71"/>
  <c r="EB101" i="71" s="1"/>
  <c r="AS473" i="65" s="1"/>
  <c r="AI472"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U95" i="71"/>
  <c r="DU101" i="71" s="1"/>
  <c r="AS468" i="65" s="1"/>
  <c r="AI467" i="65" s="1"/>
  <c r="DT95" i="71"/>
  <c r="DT101" i="71" s="1"/>
  <c r="AS463" i="65" s="1"/>
  <c r="AI462" i="65" s="1"/>
  <c r="DS95" i="71"/>
  <c r="DS101" i="71" s="1"/>
  <c r="AS457" i="65" s="1"/>
  <c r="AI456" i="65" s="1"/>
  <c r="DR95" i="71"/>
  <c r="DR101" i="71" s="1"/>
  <c r="AS452" i="65" s="1"/>
  <c r="AI451" i="65" s="1"/>
  <c r="DQ95" i="71"/>
  <c r="DQ101" i="71" s="1"/>
  <c r="AS447" i="65" s="1"/>
  <c r="AI446" i="65" s="1"/>
  <c r="DP95" i="71"/>
  <c r="DP101" i="71" s="1"/>
  <c r="AS442" i="65" s="1"/>
  <c r="AI441" i="65" s="1"/>
  <c r="DO95" i="71"/>
  <c r="DO101" i="71" s="1"/>
  <c r="AS437" i="65" s="1"/>
  <c r="AI436" i="65" s="1"/>
  <c r="DN95" i="71"/>
  <c r="DN101" i="71" s="1"/>
  <c r="AS432" i="65" s="1"/>
  <c r="AI431" i="65" s="1"/>
  <c r="DM95" i="71"/>
  <c r="DM101" i="71" s="1"/>
  <c r="AS427" i="65" s="1"/>
  <c r="AI426" i="65" s="1"/>
  <c r="DL95" i="71"/>
  <c r="DL101" i="71" s="1"/>
  <c r="AS422" i="65" s="1"/>
  <c r="AI421" i="65" s="1"/>
  <c r="DK95" i="71"/>
  <c r="DK101" i="71" s="1"/>
  <c r="AS417" i="65" s="1"/>
  <c r="AI416" i="65" s="1"/>
  <c r="DJ95" i="71"/>
  <c r="DJ101" i="71" s="1"/>
  <c r="AS412" i="65" s="1"/>
  <c r="AI411" i="65" s="1"/>
  <c r="DI95" i="71"/>
  <c r="DI101" i="71" s="1"/>
  <c r="AS407" i="65" s="1"/>
  <c r="AI406" i="65" s="1"/>
  <c r="DH95" i="71"/>
  <c r="DH101" i="71" s="1"/>
  <c r="AS402" i="65" s="1"/>
  <c r="AI401" i="65" s="1"/>
  <c r="DG95" i="71"/>
  <c r="DG101" i="71" s="1"/>
  <c r="AS397" i="65" s="1"/>
  <c r="AI396"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CZ95" i="71"/>
  <c r="CZ101" i="71" s="1"/>
  <c r="AS391" i="65" s="1"/>
  <c r="AI390" i="65" s="1"/>
  <c r="CY95" i="71"/>
  <c r="CY101" i="71" s="1"/>
  <c r="AS386" i="65" s="1"/>
  <c r="AI385" i="65" s="1"/>
  <c r="CX95" i="71"/>
  <c r="CX101" i="71" s="1"/>
  <c r="AS381" i="65" s="1"/>
  <c r="AI380" i="65" s="1"/>
  <c r="CW95" i="71"/>
  <c r="CW101" i="71" s="1"/>
  <c r="AS376" i="65" s="1"/>
  <c r="AI375" i="65" s="1"/>
  <c r="CV95" i="71"/>
  <c r="CV101" i="71" s="1"/>
  <c r="AS371" i="65" s="1"/>
  <c r="AI370" i="65" s="1"/>
  <c r="CU95" i="71"/>
  <c r="CU101" i="71" s="1"/>
  <c r="AS366" i="65" s="1"/>
  <c r="AI365" i="65" s="1"/>
  <c r="CT95" i="71"/>
  <c r="CT101" i="71" s="1"/>
  <c r="AS361" i="65" s="1"/>
  <c r="AI360" i="65" s="1"/>
  <c r="CS95" i="71"/>
  <c r="CS101" i="71" s="1"/>
  <c r="AS356" i="65" s="1"/>
  <c r="AI355" i="65" s="1"/>
  <c r="CR95" i="71"/>
  <c r="CR101" i="71" s="1"/>
  <c r="AS351" i="65" s="1"/>
  <c r="AI350" i="65" s="1"/>
  <c r="CQ95" i="71"/>
  <c r="CQ101" i="71" s="1"/>
  <c r="AS346" i="65" s="1"/>
  <c r="AI345" i="65" s="1"/>
  <c r="CP95" i="71"/>
  <c r="CP101" i="71" s="1"/>
  <c r="AS341" i="65" s="1"/>
  <c r="AI340" i="65" s="1"/>
  <c r="CO95" i="71"/>
  <c r="CO101" i="71" s="1"/>
  <c r="AS336" i="65" s="1"/>
  <c r="AI335" i="65" s="1"/>
  <c r="CN95" i="71"/>
  <c r="CN101" i="71" s="1"/>
  <c r="AS331" i="65" s="1"/>
  <c r="AI330" i="65" s="1"/>
  <c r="CM95" i="71"/>
  <c r="CM101" i="71" s="1"/>
  <c r="AS325" i="65" s="1"/>
  <c r="AI324" i="65" s="1"/>
  <c r="CL95" i="71"/>
  <c r="CL101" i="71" s="1"/>
  <c r="AS320" i="65" s="1"/>
  <c r="AI319"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E95" i="71"/>
  <c r="CE101" i="71" s="1"/>
  <c r="AS315" i="65" s="1"/>
  <c r="AI314" i="65" s="1"/>
  <c r="CD95" i="71"/>
  <c r="CD101" i="71" s="1"/>
  <c r="AS310" i="65" s="1"/>
  <c r="AI309" i="65" s="1"/>
  <c r="CC95" i="71"/>
  <c r="CC101" i="71" s="1"/>
  <c r="AS305" i="65" s="1"/>
  <c r="AI304" i="65" s="1"/>
  <c r="CB95" i="71"/>
  <c r="CB101" i="71" s="1"/>
  <c r="AS300" i="65" s="1"/>
  <c r="CA95" i="71"/>
  <c r="CA101" i="71" s="1"/>
  <c r="AS295" i="65" s="1"/>
  <c r="AI294" i="65" s="1"/>
  <c r="BZ95" i="71"/>
  <c r="BZ101" i="71" s="1"/>
  <c r="AS290" i="65" s="1"/>
  <c r="AI289" i="65" s="1"/>
  <c r="BY95" i="71"/>
  <c r="BY101" i="71" s="1"/>
  <c r="AS285" i="65" s="1"/>
  <c r="AI284" i="65" s="1"/>
  <c r="BX95" i="71"/>
  <c r="BX101" i="71" s="1"/>
  <c r="AS280" i="65" s="1"/>
  <c r="AI279" i="65" s="1"/>
  <c r="BW95" i="71"/>
  <c r="BW101" i="71" s="1"/>
  <c r="AS275" i="65" s="1"/>
  <c r="AI274" i="65" s="1"/>
  <c r="BV95" i="71"/>
  <c r="BV101" i="71" s="1"/>
  <c r="AS270" i="65" s="1"/>
  <c r="AI269" i="65" s="1"/>
  <c r="BU95" i="71"/>
  <c r="BU101" i="71" s="1"/>
  <c r="AS265" i="65" s="1"/>
  <c r="AI264" i="65" s="1"/>
  <c r="BT95" i="71"/>
  <c r="BT101" i="71" s="1"/>
  <c r="AS259" i="65" s="1"/>
  <c r="AI258" i="65" s="1"/>
  <c r="BS95" i="71"/>
  <c r="BS101" i="71" s="1"/>
  <c r="AS254" i="65" s="1"/>
  <c r="AI253" i="65" s="1"/>
  <c r="BR95" i="71"/>
  <c r="BR101" i="71" s="1"/>
  <c r="AS249" i="65" s="1"/>
  <c r="AI248" i="65" s="1"/>
  <c r="BQ95" i="71"/>
  <c r="BQ101" i="71" s="1"/>
  <c r="AS244" i="65" s="1"/>
  <c r="AI243"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J95" i="71"/>
  <c r="BJ101" i="71" s="1"/>
  <c r="AS239" i="65" s="1"/>
  <c r="AI238" i="65" s="1"/>
  <c r="BI95" i="71"/>
  <c r="BI101" i="71" s="1"/>
  <c r="AS234" i="65" s="1"/>
  <c r="AI233" i="65" s="1"/>
  <c r="BH95" i="71"/>
  <c r="BH101" i="71" s="1"/>
  <c r="AS229" i="65" s="1"/>
  <c r="AI228" i="65" s="1"/>
  <c r="BG95" i="71"/>
  <c r="BG101" i="71" s="1"/>
  <c r="AS224" i="65" s="1"/>
  <c r="AI223" i="65" s="1"/>
  <c r="BF95" i="71"/>
  <c r="BF101" i="71" s="1"/>
  <c r="AS219" i="65" s="1"/>
  <c r="AI218" i="65" s="1"/>
  <c r="BE95" i="71"/>
  <c r="BE101" i="71" s="1"/>
  <c r="AS214" i="65" s="1"/>
  <c r="AI213" i="65" s="1"/>
  <c r="BD95" i="71"/>
  <c r="BD101" i="71" s="1"/>
  <c r="AS209" i="65" s="1"/>
  <c r="AI208" i="65" s="1"/>
  <c r="BC95" i="71"/>
  <c r="BC101" i="71" s="1"/>
  <c r="AS204" i="65" s="1"/>
  <c r="AI203" i="65" s="1"/>
  <c r="BB95" i="71"/>
  <c r="BB101" i="71" s="1"/>
  <c r="AS199" i="65" s="1"/>
  <c r="AI198" i="65" s="1"/>
  <c r="BA95" i="71"/>
  <c r="BA101" i="71" s="1"/>
  <c r="AS193" i="65" s="1"/>
  <c r="AI192" i="65" s="1"/>
  <c r="AZ95" i="71"/>
  <c r="AZ101" i="71" s="1"/>
  <c r="AS188" i="65" s="1"/>
  <c r="AI187" i="65" s="1"/>
  <c r="AY95" i="71"/>
  <c r="AY101" i="71" s="1"/>
  <c r="AS183" i="65" s="1"/>
  <c r="AI182" i="65" s="1"/>
  <c r="AX95" i="71"/>
  <c r="AX101" i="71" s="1"/>
  <c r="AS178" i="65" s="1"/>
  <c r="AI177" i="65" s="1"/>
  <c r="AW95" i="71"/>
  <c r="AW101" i="71" s="1"/>
  <c r="AS173" i="65" s="1"/>
  <c r="AI172" i="65" s="1"/>
  <c r="AV95" i="71"/>
  <c r="AV101" i="71" s="1"/>
  <c r="AS168" i="65" s="1"/>
  <c r="AI167"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O95" i="71"/>
  <c r="AO101" i="71" s="1"/>
  <c r="AS163" i="65" s="1"/>
  <c r="AI162" i="65" s="1"/>
  <c r="AN95" i="71"/>
  <c r="AN101" i="71" s="1"/>
  <c r="AS158" i="65" s="1"/>
  <c r="AI157" i="65" s="1"/>
  <c r="AM95" i="71"/>
  <c r="AM101" i="71" s="1"/>
  <c r="AS153" i="65" s="1"/>
  <c r="AI152" i="65" s="1"/>
  <c r="AL95" i="71"/>
  <c r="AL101" i="71" s="1"/>
  <c r="AS148" i="65" s="1"/>
  <c r="AI147" i="65" s="1"/>
  <c r="AK95" i="71"/>
  <c r="AK101" i="71" s="1"/>
  <c r="AS143" i="65" s="1"/>
  <c r="AI142" i="65" s="1"/>
  <c r="AJ95" i="71"/>
  <c r="AJ101" i="71" s="1"/>
  <c r="AS138" i="65" s="1"/>
  <c r="AI137" i="65" s="1"/>
  <c r="AI95" i="71"/>
  <c r="AI101" i="71" s="1"/>
  <c r="AS133" i="65" s="1"/>
  <c r="AI132" i="65" s="1"/>
  <c r="AH95" i="71"/>
  <c r="AH101" i="71" s="1"/>
  <c r="AS125" i="65" s="1"/>
  <c r="AI124" i="65" s="1"/>
  <c r="AG95" i="71"/>
  <c r="AG101" i="71" s="1"/>
  <c r="AS120" i="65" s="1"/>
  <c r="AI119" i="65" s="1"/>
  <c r="AF95" i="71"/>
  <c r="AF101" i="71" s="1"/>
  <c r="AS115" i="65" s="1"/>
  <c r="AI114" i="65" s="1"/>
  <c r="AE95" i="71"/>
  <c r="AE101" i="71" s="1"/>
  <c r="AS110" i="65" s="1"/>
  <c r="AI109" i="65" s="1"/>
  <c r="AD95" i="71"/>
  <c r="AD101" i="71" s="1"/>
  <c r="AS105" i="65" s="1"/>
  <c r="AI104" i="65" s="1"/>
  <c r="AC95" i="71"/>
  <c r="AC101" i="71" s="1"/>
  <c r="AS100" i="65" s="1"/>
  <c r="AI99" i="65" s="1"/>
  <c r="AB95" i="71"/>
  <c r="AB101" i="71" s="1"/>
  <c r="AS95" i="65" s="1"/>
  <c r="AI94" i="65" s="1"/>
  <c r="AA95" i="71"/>
  <c r="AA101" i="71" s="1"/>
  <c r="AS90" i="65" s="1"/>
  <c r="AI89"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18" i="70"/>
  <c r="F100" i="71" s="1"/>
  <c r="HF12" i="70"/>
  <c r="Z12" i="70" s="1"/>
  <c r="FQ49"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A112" i="70"/>
  <c r="HA119" i="70" s="1"/>
  <c r="AS770" i="65" s="1"/>
  <c r="AI769" i="65" s="1"/>
  <c r="GZ112" i="70"/>
  <c r="GZ119" i="70" s="1"/>
  <c r="AS765" i="65" s="1"/>
  <c r="AI764" i="65" s="1"/>
  <c r="GY112" i="70"/>
  <c r="GY119" i="70" s="1"/>
  <c r="AS760" i="65" s="1"/>
  <c r="AI759" i="65" s="1"/>
  <c r="GX112" i="70"/>
  <c r="GX119" i="70" s="1"/>
  <c r="AS755" i="65" s="1"/>
  <c r="AI754" i="65" s="1"/>
  <c r="GW112" i="70"/>
  <c r="GW119" i="70" s="1"/>
  <c r="AS750" i="65" s="1"/>
  <c r="AI749" i="65" s="1"/>
  <c r="GV112" i="70"/>
  <c r="GV119" i="70" s="1"/>
  <c r="AS745" i="65" s="1"/>
  <c r="AI744" i="65" s="1"/>
  <c r="GU112" i="70"/>
  <c r="GU119" i="70" s="1"/>
  <c r="AS740" i="65" s="1"/>
  <c r="AI739" i="65" s="1"/>
  <c r="GT112" i="70"/>
  <c r="GT119" i="70" s="1"/>
  <c r="AS735" i="65" s="1"/>
  <c r="AI734" i="65" s="1"/>
  <c r="GS112" i="70"/>
  <c r="GS119" i="70" s="1"/>
  <c r="AS730" i="65" s="1"/>
  <c r="AI729" i="65" s="1"/>
  <c r="GR112" i="70"/>
  <c r="GR119" i="70" s="1"/>
  <c r="AS725" i="65" s="1"/>
  <c r="AI724" i="65" s="1"/>
  <c r="GQ112" i="70"/>
  <c r="GQ119" i="70" s="1"/>
  <c r="AS719" i="65" s="1"/>
  <c r="AI718" i="65" s="1"/>
  <c r="GP112" i="70"/>
  <c r="GP119" i="70" s="1"/>
  <c r="AS714" i="65" s="1"/>
  <c r="AI713" i="65" s="1"/>
  <c r="GO112" i="70"/>
  <c r="GO119" i="70" s="1"/>
  <c r="AS709" i="65" s="1"/>
  <c r="AI708" i="65" s="1"/>
  <c r="GN112" i="70"/>
  <c r="GN119" i="70" s="1"/>
  <c r="AS704" i="65" s="1"/>
  <c r="AI703" i="65" s="1"/>
  <c r="GM112" i="70"/>
  <c r="GM119" i="70" s="1"/>
  <c r="AS699" i="65" s="1"/>
  <c r="AI698" i="65" s="1"/>
  <c r="GF112" i="70"/>
  <c r="GF119" i="70" s="1"/>
  <c r="AS694" i="65" s="1"/>
  <c r="AI693" i="65" s="1"/>
  <c r="GE112" i="70"/>
  <c r="GE119" i="70" s="1"/>
  <c r="AS689" i="65" s="1"/>
  <c r="AI688" i="65" s="1"/>
  <c r="GD112" i="70"/>
  <c r="GD119" i="70" s="1"/>
  <c r="AS684" i="65" s="1"/>
  <c r="AI683" i="65" s="1"/>
  <c r="GC112" i="70"/>
  <c r="GC119" i="70" s="1"/>
  <c r="AS679" i="65" s="1"/>
  <c r="AI678" i="65" s="1"/>
  <c r="GB112" i="70"/>
  <c r="GB119" i="70" s="1"/>
  <c r="AS674" i="65" s="1"/>
  <c r="AI673" i="65" s="1"/>
  <c r="GA112" i="70"/>
  <c r="GA119" i="70" s="1"/>
  <c r="AS669" i="65" s="1"/>
  <c r="AI668" i="65" s="1"/>
  <c r="FZ112" i="70"/>
  <c r="FZ119" i="70" s="1"/>
  <c r="AS664" i="65" s="1"/>
  <c r="AI663" i="65" s="1"/>
  <c r="FY112" i="70"/>
  <c r="FY119" i="70" s="1"/>
  <c r="AS659" i="65" s="1"/>
  <c r="AI658" i="65" s="1"/>
  <c r="FX112" i="70"/>
  <c r="FX119" i="70" s="1"/>
  <c r="AS653" i="65" s="1"/>
  <c r="AI652" i="65" s="1"/>
  <c r="FW112" i="70"/>
  <c r="FW119" i="70" s="1"/>
  <c r="AS648" i="65" s="1"/>
  <c r="AI647" i="65" s="1"/>
  <c r="FV112" i="70"/>
  <c r="FV119" i="70" s="1"/>
  <c r="AS643" i="65" s="1"/>
  <c r="AI642" i="65" s="1"/>
  <c r="FU112" i="70"/>
  <c r="FU119" i="70" s="1"/>
  <c r="AS638" i="65" s="1"/>
  <c r="AI637" i="65" s="1"/>
  <c r="FT112" i="70"/>
  <c r="FT119" i="70" s="1"/>
  <c r="AS633" i="65" s="1"/>
  <c r="AI632" i="65" s="1"/>
  <c r="FS112" i="70"/>
  <c r="FS119" i="70" s="1"/>
  <c r="AS628" i="65" s="1"/>
  <c r="AI627" i="65" s="1"/>
  <c r="FR112" i="70"/>
  <c r="FR119" i="70" s="1"/>
  <c r="AS623" i="65" s="1"/>
  <c r="AI622" i="65" s="1"/>
  <c r="FK112" i="70"/>
  <c r="FK119" i="70" s="1"/>
  <c r="AS618" i="65" s="1"/>
  <c r="AI617" i="65" s="1"/>
  <c r="FJ112" i="70"/>
  <c r="FJ119" i="70" s="1"/>
  <c r="AS613" i="65" s="1"/>
  <c r="AI612" i="65" s="1"/>
  <c r="FI112" i="70"/>
  <c r="FI119" i="70" s="1"/>
  <c r="AS608" i="65" s="1"/>
  <c r="AI607" i="65" s="1"/>
  <c r="FH112" i="70"/>
  <c r="FH119" i="70" s="1"/>
  <c r="AS603" i="65" s="1"/>
  <c r="AI602" i="65" s="1"/>
  <c r="FG112" i="70"/>
  <c r="FG119" i="70" s="1"/>
  <c r="AS598" i="65" s="1"/>
  <c r="AI597" i="65" s="1"/>
  <c r="FF112" i="70"/>
  <c r="FF119" i="70" s="1"/>
  <c r="AS593" i="65" s="1"/>
  <c r="AI592" i="65" s="1"/>
  <c r="FE112" i="70"/>
  <c r="FE119" i="70"/>
  <c r="AS587" i="65" s="1"/>
  <c r="AI586" i="65" s="1"/>
  <c r="FD112" i="70"/>
  <c r="FD119" i="70" s="1"/>
  <c r="AS582" i="65" s="1"/>
  <c r="AI581" i="65" s="1"/>
  <c r="FC112" i="70"/>
  <c r="FC119" i="70" s="1"/>
  <c r="AS577" i="65" s="1"/>
  <c r="AI576" i="65" s="1"/>
  <c r="FB112" i="70"/>
  <c r="FB119" i="70" s="1"/>
  <c r="AS572" i="65" s="1"/>
  <c r="AI571" i="65" s="1"/>
  <c r="FA112" i="70"/>
  <c r="FA119" i="70" s="1"/>
  <c r="AS567" i="65" s="1"/>
  <c r="AI566" i="65" s="1"/>
  <c r="EZ112" i="70"/>
  <c r="EZ119" i="70" s="1"/>
  <c r="AS562" i="65" s="1"/>
  <c r="AI561" i="65" s="1"/>
  <c r="EY112" i="70"/>
  <c r="EY119" i="70" s="1"/>
  <c r="AS557" i="65" s="1"/>
  <c r="AI556" i="65" s="1"/>
  <c r="EX112" i="70"/>
  <c r="EX119" i="70" s="1"/>
  <c r="AS552" i="65" s="1"/>
  <c r="AI551" i="65" s="1"/>
  <c r="EW112" i="70"/>
  <c r="EW119" i="70" s="1"/>
  <c r="AS547" i="65" s="1"/>
  <c r="AI546"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P112" i="70"/>
  <c r="EP119" i="70" s="1"/>
  <c r="AS542" i="65" s="1"/>
  <c r="AI541" i="65" s="1"/>
  <c r="EO112" i="70"/>
  <c r="EO119" i="70" s="1"/>
  <c r="AS537" i="65" s="1"/>
  <c r="AI536" i="65" s="1"/>
  <c r="EN112" i="70"/>
  <c r="EN119" i="70" s="1"/>
  <c r="AS532" i="65" s="1"/>
  <c r="AI531" i="65" s="1"/>
  <c r="EM112" i="70"/>
  <c r="EM119" i="70" s="1"/>
  <c r="AS527" i="65" s="1"/>
  <c r="AI526" i="65" s="1"/>
  <c r="EL112" i="70"/>
  <c r="EL119" i="70" s="1"/>
  <c r="AS521" i="65" s="1"/>
  <c r="AI520" i="65" s="1"/>
  <c r="EK112" i="70"/>
  <c r="EK119" i="70" s="1"/>
  <c r="AS516" i="65" s="1"/>
  <c r="AI515" i="65" s="1"/>
  <c r="EJ112" i="70"/>
  <c r="EJ119" i="70" s="1"/>
  <c r="AS511" i="65" s="1"/>
  <c r="AI510" i="65" s="1"/>
  <c r="EI112" i="70"/>
  <c r="EI119" i="70" s="1"/>
  <c r="AS506" i="65" s="1"/>
  <c r="AI505" i="65" s="1"/>
  <c r="EH112" i="70"/>
  <c r="EH119" i="70" s="1"/>
  <c r="AS501" i="65" s="1"/>
  <c r="AI500" i="65" s="1"/>
  <c r="EG112" i="70"/>
  <c r="EG119" i="70" s="1"/>
  <c r="AS496" i="65" s="1"/>
  <c r="AI495" i="65" s="1"/>
  <c r="EF112" i="70"/>
  <c r="EF119" i="70" s="1"/>
  <c r="AS491" i="65" s="1"/>
  <c r="AI490" i="65" s="1"/>
  <c r="EE112" i="70"/>
  <c r="EE119" i="70" s="1"/>
  <c r="AS486" i="65" s="1"/>
  <c r="AI485" i="65" s="1"/>
  <c r="ED112" i="70"/>
  <c r="ED119" i="70" s="1"/>
  <c r="AS481" i="65" s="1"/>
  <c r="AI480" i="65" s="1"/>
  <c r="EC112" i="70"/>
  <c r="EC119" i="70" s="1"/>
  <c r="AS476" i="65" s="1"/>
  <c r="AI475" i="65" s="1"/>
  <c r="EB112" i="70"/>
  <c r="EB119" i="70" s="1"/>
  <c r="AS471" i="65" s="1"/>
  <c r="AI470" i="65" s="1"/>
  <c r="DU112" i="70"/>
  <c r="DU119" i="70" s="1"/>
  <c r="AS466" i="65" s="1"/>
  <c r="AI465" i="65" s="1"/>
  <c r="DT112" i="70"/>
  <c r="DT119" i="70" s="1"/>
  <c r="AS461" i="65" s="1"/>
  <c r="AI460" i="65" s="1"/>
  <c r="DS112" i="70"/>
  <c r="DS119" i="70" s="1"/>
  <c r="AS455" i="65" s="1"/>
  <c r="AI454" i="65" s="1"/>
  <c r="DR112" i="70"/>
  <c r="DR119" i="70" s="1"/>
  <c r="AS450" i="65" s="1"/>
  <c r="AI449" i="65" s="1"/>
  <c r="DQ112" i="70"/>
  <c r="DQ119" i="70" s="1"/>
  <c r="AS445" i="65" s="1"/>
  <c r="AI444" i="65" s="1"/>
  <c r="DP112" i="70"/>
  <c r="DP119" i="70" s="1"/>
  <c r="AS440" i="65" s="1"/>
  <c r="AI439" i="65" s="1"/>
  <c r="DO112" i="70"/>
  <c r="DO119" i="70" s="1"/>
  <c r="AS435" i="65" s="1"/>
  <c r="AI434" i="65" s="1"/>
  <c r="DN112" i="70"/>
  <c r="DN119" i="70" s="1"/>
  <c r="AS430" i="65" s="1"/>
  <c r="AI429" i="65" s="1"/>
  <c r="DM112" i="70"/>
  <c r="DM119" i="70" s="1"/>
  <c r="AS425" i="65" s="1"/>
  <c r="AI424" i="65" s="1"/>
  <c r="DL112" i="70"/>
  <c r="DL119" i="70" s="1"/>
  <c r="AS420" i="65" s="1"/>
  <c r="AI419" i="65" s="1"/>
  <c r="DK112" i="70"/>
  <c r="DK119" i="70" s="1"/>
  <c r="AS415" i="65" s="1"/>
  <c r="AI414" i="65" s="1"/>
  <c r="DJ112" i="70"/>
  <c r="DJ119" i="70" s="1"/>
  <c r="AS410" i="65" s="1"/>
  <c r="AI409" i="65" s="1"/>
  <c r="DI112" i="70"/>
  <c r="DI119" i="70" s="1"/>
  <c r="AS405" i="65" s="1"/>
  <c r="AI404" i="65" s="1"/>
  <c r="DH112" i="70"/>
  <c r="DH119" i="70" s="1"/>
  <c r="AS400" i="65" s="1"/>
  <c r="AI399" i="65" s="1"/>
  <c r="DG112" i="70"/>
  <c r="DG119" i="70" s="1"/>
  <c r="AS395" i="65" s="1"/>
  <c r="AI394" i="65" s="1"/>
  <c r="CZ112" i="70"/>
  <c r="CZ119" i="70" s="1"/>
  <c r="AS389" i="65" s="1"/>
  <c r="AI388" i="65" s="1"/>
  <c r="CY112" i="70"/>
  <c r="CY119" i="70" s="1"/>
  <c r="AS384" i="65" s="1"/>
  <c r="AI383" i="65" s="1"/>
  <c r="CX112" i="70"/>
  <c r="CX119" i="70" s="1"/>
  <c r="AS379" i="65" s="1"/>
  <c r="AI378" i="65" s="1"/>
  <c r="CW112" i="70"/>
  <c r="CW119" i="70" s="1"/>
  <c r="AS374" i="65" s="1"/>
  <c r="AI373" i="65" s="1"/>
  <c r="CV112" i="70"/>
  <c r="CV119" i="70" s="1"/>
  <c r="AS369" i="65" s="1"/>
  <c r="AI368" i="65" s="1"/>
  <c r="CU112" i="70"/>
  <c r="CU119" i="70" s="1"/>
  <c r="AS364" i="65" s="1"/>
  <c r="AI363" i="65" s="1"/>
  <c r="CT112" i="70"/>
  <c r="CT119" i="70" s="1"/>
  <c r="AS359" i="65" s="1"/>
  <c r="AI358" i="65" s="1"/>
  <c r="CS112" i="70"/>
  <c r="CS119" i="70" s="1"/>
  <c r="AS354" i="65" s="1"/>
  <c r="AI353" i="65" s="1"/>
  <c r="CR112" i="70"/>
  <c r="CR119" i="70" s="1"/>
  <c r="AS349" i="65" s="1"/>
  <c r="AI348" i="65" s="1"/>
  <c r="CQ112" i="70"/>
  <c r="CQ119" i="70" s="1"/>
  <c r="AS344" i="65" s="1"/>
  <c r="AI343" i="65" s="1"/>
  <c r="CP112" i="70"/>
  <c r="CP119" i="70" s="1"/>
  <c r="AS339" i="65" s="1"/>
  <c r="AI338" i="65" s="1"/>
  <c r="CO112" i="70"/>
  <c r="CO119" i="70" s="1"/>
  <c r="AS334" i="65" s="1"/>
  <c r="AI333" i="65" s="1"/>
  <c r="CN112" i="70"/>
  <c r="CN119" i="70" s="1"/>
  <c r="AS329" i="65" s="1"/>
  <c r="AI328" i="65" s="1"/>
  <c r="CM112" i="70"/>
  <c r="CM119" i="70" s="1"/>
  <c r="AS323" i="65" s="1"/>
  <c r="AI322" i="65" s="1"/>
  <c r="CL112" i="70"/>
  <c r="CL119" i="70" s="1"/>
  <c r="AS318" i="65" s="1"/>
  <c r="AI317"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E112" i="70"/>
  <c r="CE119" i="70" s="1"/>
  <c r="AS313" i="65" s="1"/>
  <c r="AI312" i="65" s="1"/>
  <c r="CD112" i="70"/>
  <c r="CD119" i="70" s="1"/>
  <c r="AS308" i="65" s="1"/>
  <c r="AI307" i="65" s="1"/>
  <c r="CC112" i="70"/>
  <c r="CC119" i="70" s="1"/>
  <c r="AS303" i="65" s="1"/>
  <c r="AI302" i="65" s="1"/>
  <c r="CB112" i="70"/>
  <c r="CB119" i="70" s="1"/>
  <c r="AS298" i="65" s="1"/>
  <c r="AI297" i="65" s="1"/>
  <c r="CA112" i="70"/>
  <c r="CA119" i="70" s="1"/>
  <c r="AS293" i="65" s="1"/>
  <c r="AI292" i="65" s="1"/>
  <c r="BZ112" i="70"/>
  <c r="BZ119" i="70" s="1"/>
  <c r="AS288" i="65" s="1"/>
  <c r="AI287" i="65" s="1"/>
  <c r="BY112" i="70"/>
  <c r="BY119" i="70" s="1"/>
  <c r="AS283" i="65" s="1"/>
  <c r="AI282" i="65" s="1"/>
  <c r="BX112" i="70"/>
  <c r="BX119" i="70" s="1"/>
  <c r="AS278" i="65" s="1"/>
  <c r="AI277" i="65" s="1"/>
  <c r="BW112" i="70"/>
  <c r="BW119" i="70" s="1"/>
  <c r="AS273" i="65" s="1"/>
  <c r="AI272" i="65" s="1"/>
  <c r="BV112" i="70"/>
  <c r="BV119" i="70" s="1"/>
  <c r="AS268" i="65" s="1"/>
  <c r="AI267" i="65" s="1"/>
  <c r="BU112" i="70"/>
  <c r="BU119" i="70" s="1"/>
  <c r="AS263" i="65" s="1"/>
  <c r="AI262" i="65" s="1"/>
  <c r="BT112" i="70"/>
  <c r="BT119" i="70" s="1"/>
  <c r="AS257" i="65" s="1"/>
  <c r="AI256" i="65" s="1"/>
  <c r="BS112" i="70"/>
  <c r="BS119" i="70" s="1"/>
  <c r="AS252" i="65" s="1"/>
  <c r="AI251" i="65" s="1"/>
  <c r="BR112" i="70"/>
  <c r="BR119" i="70" s="1"/>
  <c r="AS247" i="65" s="1"/>
  <c r="AI246" i="65" s="1"/>
  <c r="BQ112" i="70"/>
  <c r="BQ119" i="70" s="1"/>
  <c r="AS242" i="65" s="1"/>
  <c r="AI241"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J112" i="70"/>
  <c r="BJ119" i="70" s="1"/>
  <c r="AS237" i="65" s="1"/>
  <c r="AI236" i="65" s="1"/>
  <c r="BI112" i="70"/>
  <c r="BI119" i="70" s="1"/>
  <c r="AS232" i="65" s="1"/>
  <c r="AI231" i="65" s="1"/>
  <c r="BH112" i="70"/>
  <c r="BH119" i="70" s="1"/>
  <c r="AS227" i="65" s="1"/>
  <c r="AI226" i="65" s="1"/>
  <c r="BG112" i="70"/>
  <c r="BG119" i="70" s="1"/>
  <c r="AS222" i="65" s="1"/>
  <c r="AI221" i="65" s="1"/>
  <c r="BF112" i="70"/>
  <c r="BF119" i="70" s="1"/>
  <c r="AS217" i="65" s="1"/>
  <c r="AI216" i="65" s="1"/>
  <c r="BE112" i="70"/>
  <c r="BE119" i="70" s="1"/>
  <c r="AS212" i="65" s="1"/>
  <c r="AI211" i="65" s="1"/>
  <c r="BD112" i="70"/>
  <c r="BD119" i="70" s="1"/>
  <c r="AS207" i="65" s="1"/>
  <c r="AI206" i="65" s="1"/>
  <c r="BC112" i="70"/>
  <c r="BC119" i="70" s="1"/>
  <c r="AS202" i="65" s="1"/>
  <c r="AI201" i="65" s="1"/>
  <c r="BB112" i="70"/>
  <c r="BB119" i="70" s="1"/>
  <c r="AS197" i="65" s="1"/>
  <c r="AI196" i="65" s="1"/>
  <c r="BA112" i="70"/>
  <c r="BA119" i="70" s="1"/>
  <c r="AS191" i="65" s="1"/>
  <c r="AI190" i="65" s="1"/>
  <c r="AZ112" i="70"/>
  <c r="AZ119" i="70" s="1"/>
  <c r="AS186" i="65" s="1"/>
  <c r="AI185" i="65" s="1"/>
  <c r="AY112" i="70"/>
  <c r="AY119" i="70" s="1"/>
  <c r="AS181" i="65" s="1"/>
  <c r="AI180" i="65" s="1"/>
  <c r="AX112" i="70"/>
  <c r="AX119" i="70" s="1"/>
  <c r="AS176" i="65" s="1"/>
  <c r="AI175" i="65" s="1"/>
  <c r="AW112" i="70"/>
  <c r="AW119" i="70" s="1"/>
  <c r="AS171" i="65" s="1"/>
  <c r="AI170" i="65" s="1"/>
  <c r="AV112" i="70"/>
  <c r="AV119" i="70" s="1"/>
  <c r="AS166" i="65" s="1"/>
  <c r="AI165"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O112" i="70"/>
  <c r="AO119" i="70" s="1"/>
  <c r="AS161" i="65" s="1"/>
  <c r="AI160" i="65" s="1"/>
  <c r="AN112" i="70"/>
  <c r="AN119" i="70" s="1"/>
  <c r="AS156" i="65" s="1"/>
  <c r="AI155" i="65" s="1"/>
  <c r="AM112" i="70"/>
  <c r="AM119" i="70" s="1"/>
  <c r="AS151" i="65" s="1"/>
  <c r="AI150" i="65" s="1"/>
  <c r="AL112" i="70"/>
  <c r="AL119" i="70" s="1"/>
  <c r="AS146" i="65" s="1"/>
  <c r="AI145" i="65" s="1"/>
  <c r="AK112" i="70"/>
  <c r="AK119" i="70" s="1"/>
  <c r="AS141" i="65" s="1"/>
  <c r="AI140" i="65" s="1"/>
  <c r="AJ112" i="70"/>
  <c r="AJ119" i="70" s="1"/>
  <c r="AS136" i="65" s="1"/>
  <c r="AI135" i="65" s="1"/>
  <c r="AI112" i="70"/>
  <c r="AI119" i="70" s="1"/>
  <c r="AS131" i="65" s="1"/>
  <c r="AI130" i="65" s="1"/>
  <c r="AH112" i="70"/>
  <c r="AH119" i="70" s="1"/>
  <c r="AS123" i="65" s="1"/>
  <c r="AI122" i="65" s="1"/>
  <c r="AG112" i="70"/>
  <c r="AG119" i="70" s="1"/>
  <c r="AS118" i="65" s="1"/>
  <c r="AI117" i="65" s="1"/>
  <c r="AF112" i="70"/>
  <c r="AF119" i="70" s="1"/>
  <c r="AS113" i="65" s="1"/>
  <c r="AI112" i="65" s="1"/>
  <c r="AE112" i="70"/>
  <c r="AE119" i="70" s="1"/>
  <c r="AS108" i="65" s="1"/>
  <c r="AI107" i="65" s="1"/>
  <c r="AD112" i="70"/>
  <c r="AD119" i="70" s="1"/>
  <c r="AS103" i="65"/>
  <c r="AI102" i="65" s="1"/>
  <c r="AC112" i="70"/>
  <c r="AC119" i="70" s="1"/>
  <c r="AS98" i="65" s="1"/>
  <c r="AI97" i="65" s="1"/>
  <c r="AB112" i="70"/>
  <c r="AB119" i="70" s="1"/>
  <c r="AS93" i="65" s="1"/>
  <c r="AI92" i="65" s="1"/>
  <c r="AA112" i="70"/>
  <c r="AA119" i="70" s="1"/>
  <c r="AS88" i="65" s="1"/>
  <c r="AI87"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7" i="65"/>
  <c r="G712" i="65"/>
  <c r="G707" i="65"/>
  <c r="G702" i="65"/>
  <c r="G697" i="65"/>
  <c r="G692" i="65"/>
  <c r="G687" i="65"/>
  <c r="G682" i="65"/>
  <c r="G677" i="65"/>
  <c r="G672" i="65"/>
  <c r="G667" i="65"/>
  <c r="G662" i="65"/>
  <c r="G657" i="65"/>
  <c r="G387" i="65"/>
  <c r="G382" i="65"/>
  <c r="G377" i="65"/>
  <c r="G372" i="65"/>
  <c r="G367" i="65"/>
  <c r="G362" i="65"/>
  <c r="G357" i="65"/>
  <c r="G352" i="65"/>
  <c r="G347" i="65"/>
  <c r="G342" i="65"/>
  <c r="G337" i="65"/>
  <c r="G332" i="65"/>
  <c r="G327" i="65"/>
  <c r="G321" i="65"/>
  <c r="G316" i="65"/>
  <c r="G311" i="65"/>
  <c r="G306" i="65"/>
  <c r="G301" i="65"/>
  <c r="G296" i="65"/>
  <c r="G291" i="65"/>
  <c r="G286" i="65"/>
  <c r="G281" i="65"/>
  <c r="G276" i="65"/>
  <c r="G271" i="65"/>
  <c r="G266" i="65"/>
  <c r="G261" i="65"/>
  <c r="G255" i="65"/>
  <c r="G250" i="65"/>
  <c r="G245" i="65"/>
  <c r="G240" i="65"/>
  <c r="G235" i="65"/>
  <c r="G230" i="65"/>
  <c r="G225" i="65"/>
  <c r="G220" i="65"/>
  <c r="G215" i="65"/>
  <c r="G210" i="65"/>
  <c r="G205" i="65"/>
  <c r="G200" i="65"/>
  <c r="G195" i="65"/>
  <c r="G189" i="65"/>
  <c r="G184" i="65"/>
  <c r="G179" i="65"/>
  <c r="G174" i="65"/>
  <c r="G169" i="65"/>
  <c r="G164" i="65"/>
  <c r="G159" i="65"/>
  <c r="G154" i="65"/>
  <c r="G149" i="65"/>
  <c r="G144" i="65"/>
  <c r="G139" i="65"/>
  <c r="G134" i="65"/>
  <c r="G129" i="65"/>
  <c r="G519" i="65"/>
  <c r="G514" i="65"/>
  <c r="G509" i="65"/>
  <c r="G504" i="65"/>
  <c r="G499" i="65"/>
  <c r="G494" i="65"/>
  <c r="G489" i="65"/>
  <c r="G484" i="65"/>
  <c r="G479" i="65"/>
  <c r="G474" i="65"/>
  <c r="G469" i="65"/>
  <c r="G464" i="65"/>
  <c r="G459" i="65"/>
  <c r="G453" i="65"/>
  <c r="G448" i="65"/>
  <c r="G443" i="65"/>
  <c r="G438" i="65"/>
  <c r="G433" i="65"/>
  <c r="G428" i="65"/>
  <c r="G423" i="65"/>
  <c r="G418" i="65"/>
  <c r="G413" i="65"/>
  <c r="G408" i="65"/>
  <c r="G403" i="65"/>
  <c r="G398" i="65"/>
  <c r="G393" i="65"/>
  <c r="G585" i="65"/>
  <c r="G580" i="65"/>
  <c r="G575" i="65"/>
  <c r="G570" i="65"/>
  <c r="G565" i="65"/>
  <c r="G560" i="65"/>
  <c r="G555" i="65"/>
  <c r="G550" i="65"/>
  <c r="G545" i="65"/>
  <c r="G540" i="65"/>
  <c r="G535" i="65"/>
  <c r="G530" i="65"/>
  <c r="G525"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s="1"/>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s="1"/>
  <c r="I101" i="64"/>
  <c r="J101" i="64" s="1"/>
  <c r="I100" i="64"/>
  <c r="J100" i="64" s="1"/>
  <c r="I92" i="64"/>
  <c r="J92" i="64" s="1"/>
  <c r="I91" i="64"/>
  <c r="J91" i="64" s="1"/>
  <c r="I90" i="64"/>
  <c r="J90" i="64" s="1"/>
  <c r="I89" i="64"/>
  <c r="J89" i="64" s="1"/>
  <c r="I88" i="64"/>
  <c r="J88" i="64" s="1"/>
  <c r="I87" i="64"/>
  <c r="J87" i="64" s="1"/>
  <c r="I86" i="64"/>
  <c r="J86" i="64" s="1"/>
  <c r="H108" i="61"/>
  <c r="I108" i="61" s="1"/>
  <c r="H32" i="61"/>
  <c r="I32" i="61" s="1"/>
  <c r="H31" i="61"/>
  <c r="I31" i="61" s="1"/>
  <c r="H27" i="61"/>
  <c r="I27" i="61" s="1"/>
  <c r="H26" i="61"/>
  <c r="I26" i="61" s="1"/>
  <c r="H25" i="61"/>
  <c r="I25" i="61" s="1"/>
  <c r="H24" i="61"/>
  <c r="I24" i="61" s="1"/>
  <c r="H23" i="61"/>
  <c r="I23" i="61" s="1"/>
  <c r="H22" i="61"/>
  <c r="I22" i="61" s="1"/>
  <c r="H21" i="61"/>
  <c r="I21" i="61" s="1"/>
  <c r="H82" i="61"/>
  <c r="I82" i="61" s="1"/>
  <c r="H81" i="61"/>
  <c r="I81" i="61" s="1"/>
  <c r="H80" i="61"/>
  <c r="I80" i="61" s="1"/>
  <c r="H79" i="61"/>
  <c r="I79" i="61" s="1"/>
  <c r="H78" i="61"/>
  <c r="I78" i="61" s="1"/>
  <c r="H77" i="61"/>
  <c r="I77" i="61" s="1"/>
  <c r="H76" i="61"/>
  <c r="I76" i="61" s="1"/>
  <c r="H75" i="61"/>
  <c r="I75" i="61" s="1"/>
  <c r="H74" i="61"/>
  <c r="I74" i="61" s="1"/>
  <c r="H73" i="61"/>
  <c r="I73" i="61" s="1"/>
  <c r="H72" i="61"/>
  <c r="I72" i="61" s="1"/>
  <c r="H71" i="61"/>
  <c r="I71" i="61" s="1"/>
  <c r="H70" i="61"/>
  <c r="I70" i="61" s="1"/>
  <c r="H69" i="61"/>
  <c r="I69" i="61" s="1"/>
  <c r="H68" i="61"/>
  <c r="I68" i="61" s="1"/>
  <c r="H67" i="61"/>
  <c r="I67" i="61" s="1"/>
  <c r="H66" i="61"/>
  <c r="I66" i="61" s="1"/>
  <c r="H65" i="61"/>
  <c r="I65" i="61" s="1"/>
  <c r="H64" i="61"/>
  <c r="I64" i="61" s="1"/>
  <c r="H63" i="61"/>
  <c r="I63" i="61" s="1"/>
  <c r="H62" i="61"/>
  <c r="I62" i="61" s="1"/>
  <c r="H61" i="61"/>
  <c r="I61" i="61" s="1"/>
  <c r="H60" i="61"/>
  <c r="I60" i="61" s="1"/>
  <c r="H59" i="61"/>
  <c r="I59" i="61" s="1"/>
  <c r="H58" i="61"/>
  <c r="I58" i="61" s="1"/>
  <c r="H57" i="61"/>
  <c r="I57" i="61" s="1"/>
  <c r="H34" i="60"/>
  <c r="I34" i="60" s="1"/>
  <c r="H33" i="60"/>
  <c r="I33" i="60" s="1"/>
  <c r="H32" i="60"/>
  <c r="I32" i="60" s="1"/>
  <c r="H31" i="60"/>
  <c r="I31" i="60" s="1"/>
  <c r="H30" i="60"/>
  <c r="I30" i="60" s="1"/>
  <c r="H29" i="60"/>
  <c r="I29" i="60" s="1"/>
  <c r="H28" i="60"/>
  <c r="I28" i="60" s="1"/>
  <c r="H27" i="60"/>
  <c r="I27" i="60" s="1"/>
  <c r="H26" i="60"/>
  <c r="I26" i="60" s="1"/>
  <c r="H25" i="60"/>
  <c r="I25" i="60" s="1"/>
  <c r="H24" i="60"/>
  <c r="I24" i="60" s="1"/>
  <c r="H23" i="60"/>
  <c r="I23" i="60" s="1"/>
  <c r="H22" i="60"/>
  <c r="I22" i="60" s="1"/>
  <c r="H21" i="60"/>
  <c r="I21" i="60" s="1"/>
  <c r="H20" i="60"/>
  <c r="I20" i="60"/>
  <c r="H19" i="60"/>
  <c r="I19" i="60" s="1"/>
  <c r="H18" i="60"/>
  <c r="I18" i="60" s="1"/>
  <c r="H17" i="60"/>
  <c r="I17" i="60" s="1"/>
  <c r="H16" i="60"/>
  <c r="I16" i="60" s="1"/>
  <c r="H15" i="60"/>
  <c r="I15" i="60" s="1"/>
  <c r="H14" i="60"/>
  <c r="I14" i="60" s="1"/>
  <c r="H13" i="60"/>
  <c r="I13" i="60" s="1"/>
  <c r="H12" i="60"/>
  <c r="I12" i="60" s="1"/>
  <c r="H11" i="60"/>
  <c r="I11" i="60" s="1"/>
  <c r="H34" i="59"/>
  <c r="I34" i="59" s="1"/>
  <c r="H33" i="59"/>
  <c r="I33" i="59" s="1"/>
  <c r="H32" i="59"/>
  <c r="I32" i="59" s="1"/>
  <c r="H31" i="59"/>
  <c r="I31" i="59" s="1"/>
  <c r="H30" i="59"/>
  <c r="I30" i="59" s="1"/>
  <c r="H29" i="59"/>
  <c r="I29" i="59" s="1"/>
  <c r="H28" i="59"/>
  <c r="I28" i="59" s="1"/>
  <c r="H27" i="59"/>
  <c r="I27" i="59" s="1"/>
  <c r="H26" i="59"/>
  <c r="I26" i="59" s="1"/>
  <c r="H25" i="59"/>
  <c r="I25" i="59" s="1"/>
  <c r="H24" i="59"/>
  <c r="I24" i="59" s="1"/>
  <c r="H23" i="59"/>
  <c r="I23" i="59" s="1"/>
  <c r="H22" i="59"/>
  <c r="I22" i="59" s="1"/>
  <c r="H21" i="59"/>
  <c r="I21" i="59" s="1"/>
  <c r="H20" i="59"/>
  <c r="I20" i="59" s="1"/>
  <c r="H19" i="59"/>
  <c r="I19" i="59" s="1"/>
  <c r="H18" i="59"/>
  <c r="I18" i="59" s="1"/>
  <c r="H17" i="59"/>
  <c r="I17" i="59" s="1"/>
  <c r="H16" i="59"/>
  <c r="I16" i="59" s="1"/>
  <c r="H15" i="59"/>
  <c r="I15" i="59" s="1"/>
  <c r="H14" i="59"/>
  <c r="I14" i="59" s="1"/>
  <c r="H13" i="59"/>
  <c r="I13" i="59" s="1"/>
  <c r="H12" i="59"/>
  <c r="I12" i="59" s="1"/>
  <c r="H11" i="59"/>
  <c r="I11" i="59" s="1"/>
  <c r="H35" i="58"/>
  <c r="I35" i="58" s="1"/>
  <c r="H58" i="57"/>
  <c r="I58" i="57" s="1"/>
  <c r="H57" i="57"/>
  <c r="I57" i="57" s="1"/>
  <c r="H56" i="57"/>
  <c r="I56" i="57" s="1"/>
  <c r="H55" i="57"/>
  <c r="I55" i="57" s="1"/>
  <c r="H54" i="57"/>
  <c r="I54" i="57" s="1"/>
  <c r="H53" i="57"/>
  <c r="I53" i="57" s="1"/>
  <c r="H52" i="57"/>
  <c r="I52" i="57" s="1"/>
  <c r="H51" i="57"/>
  <c r="I51" i="57" s="1"/>
  <c r="H50" i="57"/>
  <c r="I50" i="57" s="1"/>
  <c r="H49" i="57"/>
  <c r="I49" i="57" s="1"/>
  <c r="H48" i="57"/>
  <c r="I48" i="57" s="1"/>
  <c r="H47" i="57"/>
  <c r="I47" i="57" s="1"/>
  <c r="H46" i="57"/>
  <c r="I46" i="57" s="1"/>
  <c r="H45" i="57"/>
  <c r="I45" i="57" s="1"/>
  <c r="H44" i="57"/>
  <c r="I44" i="57" s="1"/>
  <c r="H43" i="57"/>
  <c r="I43" i="57" s="1"/>
  <c r="H42" i="57"/>
  <c r="I42" i="57" s="1"/>
  <c r="H41" i="57"/>
  <c r="I41" i="57" s="1"/>
  <c r="H40" i="57"/>
  <c r="I40" i="57" s="1"/>
  <c r="H39" i="57"/>
  <c r="I39" i="57" s="1"/>
  <c r="H38" i="57"/>
  <c r="I38" i="57" s="1"/>
  <c r="H37" i="57"/>
  <c r="I37" i="57" s="1"/>
  <c r="H36" i="57"/>
  <c r="I36" i="57" s="1"/>
  <c r="H35" i="57"/>
  <c r="I35" i="57" s="1"/>
  <c r="I102" i="73"/>
  <c r="J102" i="73" s="1"/>
  <c r="I66" i="73"/>
  <c r="J66" i="73" s="1"/>
  <c r="I65" i="73"/>
  <c r="J65" i="73" s="1"/>
  <c r="I64" i="73"/>
  <c r="J64" i="73" s="1"/>
  <c r="I63" i="73"/>
  <c r="J63" i="73" s="1"/>
  <c r="I62" i="73"/>
  <c r="J62" i="73" s="1"/>
  <c r="I61" i="73"/>
  <c r="J61" i="73" s="1"/>
  <c r="I60" i="73"/>
  <c r="J60" i="73" s="1"/>
  <c r="I59" i="73"/>
  <c r="J59" i="73" s="1"/>
  <c r="I58" i="73"/>
  <c r="J58" i="73" s="1"/>
  <c r="I57" i="73"/>
  <c r="J57" i="73" s="1"/>
  <c r="I56" i="73"/>
  <c r="J56" i="73" s="1"/>
  <c r="I55" i="73"/>
  <c r="J55" i="73" s="1"/>
  <c r="I54" i="73"/>
  <c r="J54" i="73" s="1"/>
  <c r="I53" i="73"/>
  <c r="J53" i="73" s="1"/>
  <c r="I52" i="73"/>
  <c r="J52" i="73" s="1"/>
  <c r="I51" i="73"/>
  <c r="J51" i="73" s="1"/>
  <c r="I50" i="73"/>
  <c r="J50" i="73" s="1"/>
  <c r="I49" i="73"/>
  <c r="J49" i="73" s="1"/>
  <c r="I48" i="73"/>
  <c r="J48" i="73" s="1"/>
  <c r="I47" i="73"/>
  <c r="J47" i="73" s="1"/>
  <c r="I10" i="54"/>
  <c r="J10" i="54" s="1"/>
  <c r="N3" i="56"/>
  <c r="H34" i="56"/>
  <c r="I34" i="56" s="1"/>
  <c r="H33" i="56"/>
  <c r="I33" i="56" s="1"/>
  <c r="H32" i="56"/>
  <c r="I32" i="56" s="1"/>
  <c r="H31" i="56"/>
  <c r="I31" i="56" s="1"/>
  <c r="H30" i="56"/>
  <c r="I30" i="56" s="1"/>
  <c r="H29" i="56"/>
  <c r="I29" i="56" s="1"/>
  <c r="H28" i="56"/>
  <c r="I28" i="56" s="1"/>
  <c r="H27" i="56"/>
  <c r="I27" i="56" s="1"/>
  <c r="H26" i="56"/>
  <c r="I26" i="56" s="1"/>
  <c r="H25" i="56"/>
  <c r="I25" i="56" s="1"/>
  <c r="H24" i="56"/>
  <c r="I24" i="56" s="1"/>
  <c r="H23" i="56"/>
  <c r="I23" i="56" s="1"/>
  <c r="H22" i="56"/>
  <c r="I22" i="56" s="1"/>
  <c r="H21" i="56"/>
  <c r="I21" i="56" s="1"/>
  <c r="H20" i="56"/>
  <c r="I20" i="56" s="1"/>
  <c r="H19" i="56"/>
  <c r="I19" i="56" s="1"/>
  <c r="H18" i="56"/>
  <c r="I18" i="56" s="1"/>
  <c r="H17" i="56"/>
  <c r="I17" i="56" s="1"/>
  <c r="H16" i="56"/>
  <c r="I16" i="56" s="1"/>
  <c r="H15" i="56"/>
  <c r="I15" i="56" s="1"/>
  <c r="H14" i="56"/>
  <c r="I14" i="56" s="1"/>
  <c r="H13" i="56"/>
  <c r="I13" i="56" s="1"/>
  <c r="H12" i="56"/>
  <c r="I12" i="56" s="1"/>
  <c r="H11" i="56"/>
  <c r="I11" i="56" s="1"/>
  <c r="I108" i="54"/>
  <c r="J108" i="54" s="1"/>
  <c r="I107" i="54"/>
  <c r="J107" i="54" s="1"/>
  <c r="I106" i="54"/>
  <c r="J106" i="54" s="1"/>
  <c r="I105" i="54"/>
  <c r="J105" i="54" s="1"/>
  <c r="I104" i="54"/>
  <c r="J104" i="54" s="1"/>
  <c r="I100" i="54"/>
  <c r="J100" i="54" s="1"/>
  <c r="I99" i="54"/>
  <c r="J99" i="54" s="1"/>
  <c r="I98" i="54"/>
  <c r="J98" i="54" s="1"/>
  <c r="I97" i="54"/>
  <c r="J97" i="54" s="1"/>
  <c r="I96" i="54"/>
  <c r="J96" i="54" s="1"/>
  <c r="I95" i="54"/>
  <c r="J95" i="54" s="1"/>
  <c r="I94" i="54"/>
  <c r="J94" i="54" s="1"/>
  <c r="I93" i="54"/>
  <c r="J93" i="54" s="1"/>
  <c r="I92" i="54"/>
  <c r="J92" i="54" s="1"/>
  <c r="I91" i="54"/>
  <c r="J91" i="54" s="1"/>
  <c r="I90" i="54"/>
  <c r="J90" i="54" s="1"/>
  <c r="I89" i="54"/>
  <c r="J89" i="54" s="1"/>
  <c r="I88" i="54"/>
  <c r="J88" i="54" s="1"/>
  <c r="I87" i="54"/>
  <c r="J87" i="54" s="1"/>
  <c r="I86" i="54"/>
  <c r="J86" i="54" s="1"/>
  <c r="I85" i="54"/>
  <c r="J85" i="54" s="1"/>
  <c r="I84" i="54"/>
  <c r="J84" i="54" s="1"/>
  <c r="I83" i="54"/>
  <c r="J83" i="54" s="1"/>
  <c r="I82" i="54"/>
  <c r="J82" i="54" s="1"/>
  <c r="I81" i="54"/>
  <c r="J81" i="54" s="1"/>
  <c r="I80" i="54"/>
  <c r="J80" i="54" s="1"/>
  <c r="I79" i="54"/>
  <c r="J79" i="54" s="1"/>
  <c r="I78" i="54"/>
  <c r="J78" i="54" s="1"/>
  <c r="I77" i="54"/>
  <c r="J77" i="54" s="1"/>
  <c r="I76" i="54"/>
  <c r="J76" i="54" s="1"/>
  <c r="I75" i="54"/>
  <c r="J75" i="54" s="1"/>
  <c r="I74" i="54"/>
  <c r="J74" i="54" s="1"/>
  <c r="I73" i="54"/>
  <c r="J73" i="54" s="1"/>
  <c r="I72" i="54"/>
  <c r="J72" i="54" s="1"/>
  <c r="I71" i="54"/>
  <c r="J71" i="54" s="1"/>
  <c r="I70" i="54"/>
  <c r="J70" i="54" s="1"/>
  <c r="I69" i="54"/>
  <c r="J69" i="54" s="1"/>
  <c r="I68" i="54"/>
  <c r="J68" i="54" s="1"/>
  <c r="I67" i="54"/>
  <c r="J67" i="54" s="1"/>
  <c r="I66" i="54"/>
  <c r="J66" i="54" s="1"/>
  <c r="I65" i="54"/>
  <c r="J65" i="54" s="1"/>
  <c r="H95" i="53"/>
  <c r="I95" i="53" s="1"/>
  <c r="H94" i="53"/>
  <c r="I94" i="53" s="1"/>
  <c r="H93" i="53"/>
  <c r="I93" i="53" s="1"/>
  <c r="H92" i="53"/>
  <c r="I92" i="53" s="1"/>
  <c r="H91" i="53"/>
  <c r="I91" i="53" s="1"/>
  <c r="H90" i="53"/>
  <c r="I90" i="53" s="1"/>
  <c r="H89" i="53"/>
  <c r="I89" i="53" s="1"/>
  <c r="H22" i="53"/>
  <c r="I22" i="53" s="1"/>
  <c r="H21" i="53"/>
  <c r="I21" i="53" s="1"/>
  <c r="H20" i="53"/>
  <c r="I20" i="53" s="1"/>
  <c r="H19" i="53"/>
  <c r="I19" i="53" s="1"/>
  <c r="H18" i="53"/>
  <c r="I18" i="53" s="1"/>
  <c r="H17" i="53"/>
  <c r="I17" i="53" s="1"/>
  <c r="H16" i="53"/>
  <c r="I16" i="53" s="1"/>
  <c r="H15" i="53"/>
  <c r="I15" i="53" s="1"/>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H34" i="52"/>
  <c r="I34" i="52" s="1"/>
  <c r="H33" i="52"/>
  <c r="I33" i="52" s="1"/>
  <c r="H32" i="52"/>
  <c r="I32" i="52" s="1"/>
  <c r="H31" i="52"/>
  <c r="I31" i="52" s="1"/>
  <c r="H30" i="52"/>
  <c r="I30" i="52" s="1"/>
  <c r="H29" i="52"/>
  <c r="I29" i="52" s="1"/>
  <c r="H28" i="52"/>
  <c r="I28" i="52" s="1"/>
  <c r="H27" i="52"/>
  <c r="I27" i="52" s="1"/>
  <c r="H26" i="52"/>
  <c r="I26" i="52" s="1"/>
  <c r="H25" i="52"/>
  <c r="I25" i="52" s="1"/>
  <c r="H24" i="52"/>
  <c r="I24" i="52" s="1"/>
  <c r="H23" i="52"/>
  <c r="I23" i="52" s="1"/>
  <c r="H22" i="52"/>
  <c r="I22" i="52" s="1"/>
  <c r="H21" i="52"/>
  <c r="I21" i="52" s="1"/>
  <c r="H20" i="52"/>
  <c r="I20" i="52" s="1"/>
  <c r="H19" i="52"/>
  <c r="I19" i="52" s="1"/>
  <c r="H18" i="52"/>
  <c r="I18" i="52" s="1"/>
  <c r="H17" i="52"/>
  <c r="I17" i="52" s="1"/>
  <c r="H16" i="52"/>
  <c r="I16" i="52" s="1"/>
  <c r="H15" i="52"/>
  <c r="I15" i="52" s="1"/>
  <c r="H14" i="52"/>
  <c r="I14" i="52" s="1"/>
  <c r="H13" i="52"/>
  <c r="I13" i="52" s="1"/>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H34" i="42"/>
  <c r="I34" i="42" s="1"/>
  <c r="H33" i="42"/>
  <c r="I33" i="42" s="1"/>
  <c r="H32" i="42"/>
  <c r="I32" i="42" s="1"/>
  <c r="H31" i="42"/>
  <c r="I31" i="42" s="1"/>
  <c r="H30" i="42"/>
  <c r="I30" i="42" s="1"/>
  <c r="H29" i="42"/>
  <c r="I29" i="42" s="1"/>
  <c r="H28" i="42"/>
  <c r="I28" i="42" s="1"/>
  <c r="H27" i="42"/>
  <c r="I27" i="42" s="1"/>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I15" i="42" s="1"/>
  <c r="H14" i="42"/>
  <c r="I14" i="42" s="1"/>
  <c r="H13" i="42"/>
  <c r="I13" i="42" s="1"/>
  <c r="H12" i="42"/>
  <c r="I12"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I10" i="42"/>
  <c r="K110" i="73"/>
  <c r="I109" i="73"/>
  <c r="J109" i="73" s="1"/>
  <c r="I108" i="73"/>
  <c r="J108" i="73" s="1"/>
  <c r="I107" i="73"/>
  <c r="J107" i="73" s="1"/>
  <c r="I106" i="73"/>
  <c r="J106" i="73" s="1"/>
  <c r="I105" i="73"/>
  <c r="J105" i="73" s="1"/>
  <c r="I104" i="73"/>
  <c r="J104" i="73" s="1"/>
  <c r="I103" i="73"/>
  <c r="J103" i="73" s="1"/>
  <c r="I98" i="73"/>
  <c r="J98" i="73" s="1"/>
  <c r="I97" i="73"/>
  <c r="J97" i="73" s="1"/>
  <c r="I96" i="73"/>
  <c r="J96" i="73" s="1"/>
  <c r="I95" i="73"/>
  <c r="J95" i="73" s="1"/>
  <c r="I94" i="73"/>
  <c r="J94" i="73" s="1"/>
  <c r="I93" i="73"/>
  <c r="J93" i="73" s="1"/>
  <c r="I92" i="73"/>
  <c r="J92" i="73" s="1"/>
  <c r="I91" i="73"/>
  <c r="J91" i="73" s="1"/>
  <c r="I90" i="73"/>
  <c r="J90" i="73" s="1"/>
  <c r="I89" i="73"/>
  <c r="J89" i="73" s="1"/>
  <c r="I88" i="73"/>
  <c r="J88" i="73" s="1"/>
  <c r="I87" i="73"/>
  <c r="J87" i="73" s="1"/>
  <c r="I86" i="73"/>
  <c r="J86" i="73" s="1"/>
  <c r="I85" i="73"/>
  <c r="J85" i="73" s="1"/>
  <c r="I84" i="73"/>
  <c r="J84" i="73" s="1"/>
  <c r="I83" i="73"/>
  <c r="J83" i="73" s="1"/>
  <c r="I82" i="73"/>
  <c r="J82" i="73" s="1"/>
  <c r="I81" i="73"/>
  <c r="J81" i="73" s="1"/>
  <c r="I80" i="73"/>
  <c r="J80" i="73" s="1"/>
  <c r="I79" i="73"/>
  <c r="J79" i="73" s="1"/>
  <c r="I78" i="73"/>
  <c r="J78" i="73" s="1"/>
  <c r="I77" i="73"/>
  <c r="J77" i="73" s="1"/>
  <c r="I76" i="73"/>
  <c r="J76" i="73" s="1"/>
  <c r="I75" i="73"/>
  <c r="J75" i="73" s="1"/>
  <c r="I74" i="73"/>
  <c r="J74" i="73" s="1"/>
  <c r="I73" i="73"/>
  <c r="J73" i="73" s="1"/>
  <c r="I72" i="73"/>
  <c r="J72" i="73" s="1"/>
  <c r="I71" i="73"/>
  <c r="J71" i="73" s="1"/>
  <c r="I70" i="73"/>
  <c r="J70" i="73" s="1"/>
  <c r="I69" i="73"/>
  <c r="J69" i="73" s="1"/>
  <c r="I68" i="73"/>
  <c r="J68" i="73" s="1"/>
  <c r="I67" i="73"/>
  <c r="J67" i="73" s="1"/>
  <c r="I46" i="73"/>
  <c r="J46" i="73" s="1"/>
  <c r="I45" i="73"/>
  <c r="J45" i="73" s="1"/>
  <c r="I44" i="73"/>
  <c r="J44" i="73" s="1"/>
  <c r="I43" i="73"/>
  <c r="J43" i="73" s="1"/>
  <c r="I42" i="73"/>
  <c r="J42" i="73" s="1"/>
  <c r="I41" i="73"/>
  <c r="J41" i="73" s="1"/>
  <c r="I40" i="73"/>
  <c r="J40" i="73" s="1"/>
  <c r="I39" i="73"/>
  <c r="J39" i="73" s="1"/>
  <c r="I38" i="73"/>
  <c r="J38" i="73" s="1"/>
  <c r="I37" i="73"/>
  <c r="J37" i="73" s="1"/>
  <c r="I36" i="73"/>
  <c r="J36" i="73" s="1"/>
  <c r="I35" i="73"/>
  <c r="J35" i="73" s="1"/>
  <c r="I34" i="73"/>
  <c r="J34" i="73" s="1"/>
  <c r="I33" i="73"/>
  <c r="J33" i="73" s="1"/>
  <c r="I32" i="73"/>
  <c r="J32" i="73" s="1"/>
  <c r="I31" i="73"/>
  <c r="J31" i="73" s="1"/>
  <c r="I30" i="73"/>
  <c r="J30" i="73" s="1"/>
  <c r="I29" i="73"/>
  <c r="J29" i="73" s="1"/>
  <c r="I28" i="73"/>
  <c r="J28" i="73" s="1"/>
  <c r="I27" i="73"/>
  <c r="J27" i="73" s="1"/>
  <c r="I26" i="73"/>
  <c r="J26" i="73" s="1"/>
  <c r="I25" i="73"/>
  <c r="J25" i="73" s="1"/>
  <c r="I24" i="73"/>
  <c r="J24" i="73" s="1"/>
  <c r="I23" i="73"/>
  <c r="J23" i="73" s="1"/>
  <c r="I22" i="73"/>
  <c r="J22" i="73" s="1"/>
  <c r="I21" i="73"/>
  <c r="J21" i="73" s="1"/>
  <c r="I20" i="73"/>
  <c r="J20" i="73" s="1"/>
  <c r="I19" i="73"/>
  <c r="J19" i="73" s="1"/>
  <c r="I18" i="73"/>
  <c r="J18" i="73" s="1"/>
  <c r="I17" i="73"/>
  <c r="J17" i="73" s="1"/>
  <c r="I16" i="73"/>
  <c r="J16" i="73" s="1"/>
  <c r="I15" i="73"/>
  <c r="J15" i="73" s="1"/>
  <c r="I14" i="73"/>
  <c r="J14" i="73" s="1"/>
  <c r="I13" i="73"/>
  <c r="J13" i="73" s="1"/>
  <c r="I12" i="73"/>
  <c r="J12" i="73" s="1"/>
  <c r="I11" i="73"/>
  <c r="J11" i="73" s="1"/>
  <c r="I10" i="73"/>
  <c r="J10" i="73" s="1"/>
  <c r="U3" i="73"/>
  <c r="T3" i="73"/>
  <c r="S3" i="73"/>
  <c r="R3" i="73"/>
  <c r="Q3" i="73"/>
  <c r="P3" i="73"/>
  <c r="O3" i="73"/>
  <c r="C9" i="22"/>
  <c r="L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19" i="22"/>
  <c r="I119" i="22"/>
  <c r="L119" i="22"/>
  <c r="M119" i="22"/>
  <c r="C120" i="22"/>
  <c r="I120" i="22"/>
  <c r="L120" i="22"/>
  <c r="M120" i="22"/>
  <c r="C121" i="22"/>
  <c r="I121" i="22"/>
  <c r="L121" i="22"/>
  <c r="M121" i="22"/>
  <c r="C122" i="22"/>
  <c r="I122" i="22"/>
  <c r="L122" i="22"/>
  <c r="M122" i="22"/>
  <c r="C123" i="22"/>
  <c r="I123" i="22"/>
  <c r="L123" i="22"/>
  <c r="M123" i="22"/>
  <c r="C124" i="22"/>
  <c r="I124" i="22"/>
  <c r="L124" i="22"/>
  <c r="M124" i="22"/>
  <c r="C125" i="22"/>
  <c r="I125" i="22"/>
  <c r="L125" i="22"/>
  <c r="M125" i="22"/>
  <c r="C126" i="22"/>
  <c r="I126" i="22"/>
  <c r="L126" i="22"/>
  <c r="M126" i="22"/>
  <c r="C127" i="22"/>
  <c r="I127" i="22"/>
  <c r="L127" i="22"/>
  <c r="M127" i="22"/>
  <c r="C128" i="22"/>
  <c r="I128" i="22"/>
  <c r="L128" i="22"/>
  <c r="M128" i="22"/>
  <c r="C129" i="22"/>
  <c r="I129" i="22"/>
  <c r="L129" i="22"/>
  <c r="M129" i="22"/>
  <c r="C130" i="22"/>
  <c r="I130" i="22"/>
  <c r="L130" i="22"/>
  <c r="M130" i="22"/>
  <c r="C131" i="22"/>
  <c r="I131" i="22"/>
  <c r="L131" i="22"/>
  <c r="M131" i="22"/>
  <c r="C132" i="22"/>
  <c r="I132" i="22"/>
  <c r="L132" i="22"/>
  <c r="M132" i="22"/>
  <c r="C133" i="22"/>
  <c r="I133" i="22"/>
  <c r="L133" i="22"/>
  <c r="M133" i="22"/>
  <c r="C134" i="22"/>
  <c r="I134" i="22"/>
  <c r="L134" i="22"/>
  <c r="M134" i="22"/>
  <c r="C135" i="22"/>
  <c r="I135" i="22"/>
  <c r="L135" i="22"/>
  <c r="M135" i="22"/>
  <c r="C136" i="22"/>
  <c r="I136" i="22"/>
  <c r="L136" i="22"/>
  <c r="M136" i="22"/>
  <c r="C137" i="22"/>
  <c r="I137" i="22"/>
  <c r="L137" i="22"/>
  <c r="M137" i="22"/>
  <c r="C138" i="22"/>
  <c r="I138" i="22"/>
  <c r="L138" i="22"/>
  <c r="M138" i="22"/>
  <c r="C139" i="22"/>
  <c r="I139" i="22"/>
  <c r="L139" i="22"/>
  <c r="M139" i="22"/>
  <c r="C140" i="22"/>
  <c r="I140" i="22"/>
  <c r="L140" i="22"/>
  <c r="M140" i="22"/>
  <c r="C141" i="22"/>
  <c r="I141" i="22"/>
  <c r="L141" i="22"/>
  <c r="M141" i="22"/>
  <c r="C142" i="22"/>
  <c r="I142" i="22"/>
  <c r="L142" i="22"/>
  <c r="M142" i="22"/>
  <c r="C143" i="22"/>
  <c r="I143" i="22"/>
  <c r="L143" i="22"/>
  <c r="M143" i="22"/>
  <c r="C144" i="22"/>
  <c r="I144" i="22"/>
  <c r="L144" i="22"/>
  <c r="M144" i="22"/>
  <c r="C145" i="22"/>
  <c r="I145" i="22"/>
  <c r="L145" i="22"/>
  <c r="M145" i="22"/>
  <c r="C146" i="22"/>
  <c r="I146" i="22"/>
  <c r="L146" i="22"/>
  <c r="M146" i="22"/>
  <c r="C147" i="22"/>
  <c r="I147" i="22"/>
  <c r="L147" i="22"/>
  <c r="M147" i="22"/>
  <c r="C148" i="22"/>
  <c r="I148" i="22"/>
  <c r="L148" i="22"/>
  <c r="M148" i="22"/>
  <c r="C149" i="22"/>
  <c r="I149" i="22"/>
  <c r="L149" i="22"/>
  <c r="M149" i="22"/>
  <c r="C150" i="22"/>
  <c r="I150" i="22"/>
  <c r="L150" i="22"/>
  <c r="M150" i="22"/>
  <c r="C151" i="22"/>
  <c r="I151" i="22"/>
  <c r="L151" i="22"/>
  <c r="M151" i="22"/>
  <c r="C152" i="22"/>
  <c r="I152" i="22"/>
  <c r="L152" i="22"/>
  <c r="M152" i="22"/>
  <c r="C153" i="22"/>
  <c r="I153" i="22"/>
  <c r="L153" i="22"/>
  <c r="M153" i="22"/>
  <c r="C154" i="22"/>
  <c r="I154" i="22"/>
  <c r="L154" i="22"/>
  <c r="M154" i="22"/>
  <c r="C155" i="22"/>
  <c r="I155" i="22"/>
  <c r="L155" i="22"/>
  <c r="M155" i="22"/>
  <c r="C156" i="22"/>
  <c r="I156" i="22"/>
  <c r="L156" i="22"/>
  <c r="M156" i="22"/>
  <c r="C157" i="22"/>
  <c r="I157" i="22"/>
  <c r="L157" i="22"/>
  <c r="M157" i="22"/>
  <c r="C158" i="22"/>
  <c r="I158" i="22"/>
  <c r="L158" i="22"/>
  <c r="M158" i="22"/>
  <c r="C159" i="22"/>
  <c r="I159" i="22"/>
  <c r="L159" i="22"/>
  <c r="M159" i="22"/>
  <c r="C160" i="22"/>
  <c r="I160" i="22"/>
  <c r="L160" i="22"/>
  <c r="M160" i="22"/>
  <c r="C161" i="22"/>
  <c r="I161" i="22"/>
  <c r="L161" i="22"/>
  <c r="M161" i="22"/>
  <c r="C162" i="22"/>
  <c r="I162" i="22"/>
  <c r="L162" i="22"/>
  <c r="M162" i="22"/>
  <c r="C163" i="22"/>
  <c r="I163" i="22"/>
  <c r="L163" i="22"/>
  <c r="M163" i="22"/>
  <c r="C164" i="22"/>
  <c r="I164" i="22"/>
  <c r="L164" i="22"/>
  <c r="M164" i="22"/>
  <c r="C165" i="22"/>
  <c r="I165" i="22"/>
  <c r="L165" i="22"/>
  <c r="M165" i="22"/>
  <c r="C166" i="22"/>
  <c r="I166" i="22"/>
  <c r="L166" i="22"/>
  <c r="M166" i="22"/>
  <c r="C167" i="22"/>
  <c r="I167" i="22"/>
  <c r="L167" i="22"/>
  <c r="M167" i="22"/>
  <c r="C197" i="22"/>
  <c r="I197" i="22"/>
  <c r="L197" i="22"/>
  <c r="M197" i="22"/>
  <c r="C198" i="22"/>
  <c r="I198" i="22"/>
  <c r="L198" i="22"/>
  <c r="M198" i="22"/>
  <c r="Y36" i="5"/>
  <c r="C12" i="72"/>
  <c r="U12" i="72"/>
  <c r="C13" i="72"/>
  <c r="U13" i="72"/>
  <c r="C14" i="72"/>
  <c r="U14" i="72"/>
  <c r="C15" i="72"/>
  <c r="U15" i="72"/>
  <c r="C16" i="72"/>
  <c r="U16" i="72"/>
  <c r="C17" i="72"/>
  <c r="U17" i="72"/>
  <c r="C18" i="72"/>
  <c r="U18" i="72"/>
  <c r="C19" i="72"/>
  <c r="U19" i="72"/>
  <c r="C20" i="72"/>
  <c r="U20" i="72"/>
  <c r="C21" i="72"/>
  <c r="U21" i="72"/>
  <c r="C22" i="72"/>
  <c r="U22" i="72"/>
  <c r="C23" i="72"/>
  <c r="U23" i="72"/>
  <c r="C24" i="72"/>
  <c r="U24" i="72"/>
  <c r="C25" i="72"/>
  <c r="U25" i="72"/>
  <c r="C26" i="72"/>
  <c r="U26" i="72"/>
  <c r="C27" i="72"/>
  <c r="U27" i="72"/>
  <c r="C28" i="72"/>
  <c r="U28" i="72"/>
  <c r="C29" i="72"/>
  <c r="U29" i="72"/>
  <c r="C30" i="72"/>
  <c r="U30" i="72"/>
  <c r="C31" i="72"/>
  <c r="U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1" i="72" s="1"/>
  <c r="G95" i="72"/>
  <c r="G101" i="72" s="1"/>
  <c r="H95" i="72"/>
  <c r="H101" i="72" s="1"/>
  <c r="I95" i="72"/>
  <c r="I101" i="72" s="1"/>
  <c r="J95" i="72"/>
  <c r="J101" i="72" s="1"/>
  <c r="K95" i="72"/>
  <c r="K101" i="72" s="1"/>
  <c r="L95" i="72"/>
  <c r="L101" i="72" s="1"/>
  <c r="M95" i="72"/>
  <c r="M101" i="72" s="1"/>
  <c r="N95" i="72"/>
  <c r="N101" i="72" s="1"/>
  <c r="O95" i="72"/>
  <c r="O101" i="72" s="1"/>
  <c r="P95" i="72"/>
  <c r="P101" i="72" s="1"/>
  <c r="Q95" i="72"/>
  <c r="Q101" i="72" s="1"/>
  <c r="R95" i="72"/>
  <c r="R101" i="72" s="1"/>
  <c r="S95" i="72"/>
  <c r="S101" i="72" s="1"/>
  <c r="T95" i="72"/>
  <c r="T101" i="72" s="1"/>
  <c r="C12" i="71"/>
  <c r="U12" i="71"/>
  <c r="C13" i="71"/>
  <c r="U13" i="71"/>
  <c r="C14" i="71"/>
  <c r="U14" i="71"/>
  <c r="C15" i="71"/>
  <c r="U15" i="71"/>
  <c r="C16" i="71"/>
  <c r="U16" i="71"/>
  <c r="C17" i="71"/>
  <c r="U17" i="71"/>
  <c r="C18" i="71"/>
  <c r="U18" i="71"/>
  <c r="C19" i="71"/>
  <c r="U19" i="71"/>
  <c r="C20" i="71"/>
  <c r="U20" i="71"/>
  <c r="C21" i="71"/>
  <c r="U21" i="71"/>
  <c r="C22" i="71"/>
  <c r="U22" i="71"/>
  <c r="C23" i="71"/>
  <c r="U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01" i="71" s="1"/>
  <c r="AS13" i="65" s="1"/>
  <c r="AI12" i="65" s="1"/>
  <c r="G95" i="71"/>
  <c r="G101" i="71" s="1"/>
  <c r="AS18" i="65" s="1"/>
  <c r="AI17" i="65" s="1"/>
  <c r="H95" i="71"/>
  <c r="H101" i="71" s="1"/>
  <c r="AS23" i="65" s="1"/>
  <c r="AI22" i="65" s="1"/>
  <c r="I95" i="71"/>
  <c r="I101" i="71" s="1"/>
  <c r="AS28" i="65" s="1"/>
  <c r="AI27" i="65" s="1"/>
  <c r="J95" i="71"/>
  <c r="J101" i="71" s="1"/>
  <c r="AS33" i="65" s="1"/>
  <c r="AI32" i="65" s="1"/>
  <c r="K95" i="71"/>
  <c r="K101" i="71" s="1"/>
  <c r="AS38" i="65" s="1"/>
  <c r="AI37" i="65" s="1"/>
  <c r="L95" i="71"/>
  <c r="L101" i="71" s="1"/>
  <c r="AS43" i="65" s="1"/>
  <c r="AI42" i="65" s="1"/>
  <c r="M95" i="71"/>
  <c r="M101" i="71" s="1"/>
  <c r="AS48" i="65" s="1"/>
  <c r="AI47" i="65" s="1"/>
  <c r="N95" i="71"/>
  <c r="N101" i="71" s="1"/>
  <c r="AS53" i="65" s="1"/>
  <c r="AI52" i="65" s="1"/>
  <c r="O95" i="71"/>
  <c r="O101" i="71" s="1"/>
  <c r="AS58" i="65" s="1"/>
  <c r="AI57" i="65" s="1"/>
  <c r="P95" i="71"/>
  <c r="P101" i="71" s="1"/>
  <c r="AS63" i="65" s="1"/>
  <c r="AI62" i="65" s="1"/>
  <c r="Q95" i="71"/>
  <c r="Q101" i="71" s="1"/>
  <c r="AS70" i="65" s="1"/>
  <c r="AI69" i="65" s="1"/>
  <c r="R95" i="71"/>
  <c r="R101" i="71" s="1"/>
  <c r="AS75" i="65" s="1"/>
  <c r="AI74" i="65" s="1"/>
  <c r="S95" i="71"/>
  <c r="S101" i="71" s="1"/>
  <c r="AS80" i="65" s="1"/>
  <c r="AI79" i="65" s="1"/>
  <c r="T95" i="71"/>
  <c r="T101" i="71" s="1"/>
  <c r="AS85" i="65" s="1"/>
  <c r="AI84" i="65" s="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U109" i="70"/>
  <c r="U110" i="70"/>
  <c r="C111" i="70"/>
  <c r="U111" i="70"/>
  <c r="F112" i="70"/>
  <c r="F119" i="70" s="1"/>
  <c r="AS11" i="65" s="1"/>
  <c r="AI10" i="65" s="1"/>
  <c r="G112" i="70"/>
  <c r="G119" i="70" s="1"/>
  <c r="AS16" i="65" s="1"/>
  <c r="AI15" i="65" s="1"/>
  <c r="H112" i="70"/>
  <c r="H119" i="70" s="1"/>
  <c r="AS21" i="65" s="1"/>
  <c r="AI20" i="65" s="1"/>
  <c r="I112" i="70"/>
  <c r="I119" i="70" s="1"/>
  <c r="AS26" i="65" s="1"/>
  <c r="AI25" i="65" s="1"/>
  <c r="J112" i="70"/>
  <c r="J119" i="70" s="1"/>
  <c r="AS31" i="65" s="1"/>
  <c r="AI30" i="65" s="1"/>
  <c r="K112" i="70"/>
  <c r="K119" i="70" s="1"/>
  <c r="AS36" i="65" s="1"/>
  <c r="AI35" i="65" s="1"/>
  <c r="L112" i="70"/>
  <c r="L119" i="70" s="1"/>
  <c r="AS41" i="65" s="1"/>
  <c r="AI40" i="65" s="1"/>
  <c r="M112" i="70"/>
  <c r="M119" i="70" s="1"/>
  <c r="AS46" i="65" s="1"/>
  <c r="AI45" i="65" s="1"/>
  <c r="N112" i="70"/>
  <c r="N119" i="70" s="1"/>
  <c r="AS51" i="65" s="1"/>
  <c r="AI50" i="65" s="1"/>
  <c r="O112" i="70"/>
  <c r="O119" i="70" s="1"/>
  <c r="AS56" i="65" s="1"/>
  <c r="AI55" i="65" s="1"/>
  <c r="P112" i="70"/>
  <c r="P119" i="70" s="1"/>
  <c r="AS61" i="65" s="1"/>
  <c r="AI60" i="65" s="1"/>
  <c r="Q112" i="70"/>
  <c r="Q119" i="70" s="1"/>
  <c r="AS68" i="65" s="1"/>
  <c r="AI67" i="65" s="1"/>
  <c r="R112" i="70"/>
  <c r="R119" i="70" s="1"/>
  <c r="AS73" i="65" s="1"/>
  <c r="AI72" i="65" s="1"/>
  <c r="S112" i="70"/>
  <c r="S119" i="70" s="1"/>
  <c r="AS78" i="65" s="1"/>
  <c r="AI77" i="65" s="1"/>
  <c r="T112" i="70"/>
  <c r="T119" i="70" s="1"/>
  <c r="AS83" i="65" s="1"/>
  <c r="AI82" i="65" s="1"/>
  <c r="G9" i="65"/>
  <c r="G14" i="65"/>
  <c r="G19" i="65"/>
  <c r="G24" i="65"/>
  <c r="G29" i="65"/>
  <c r="G34" i="65"/>
  <c r="G39" i="65"/>
  <c r="G44" i="65"/>
  <c r="G49" i="65"/>
  <c r="G54" i="65"/>
  <c r="G59" i="65"/>
  <c r="G66" i="65"/>
  <c r="G71" i="65"/>
  <c r="G76" i="65"/>
  <c r="G81" i="65"/>
  <c r="G86" i="65"/>
  <c r="G91" i="65"/>
  <c r="G96" i="65"/>
  <c r="G101" i="65"/>
  <c r="G106" i="65"/>
  <c r="G111" i="65"/>
  <c r="G116" i="65"/>
  <c r="G121" i="65"/>
  <c r="G591" i="65"/>
  <c r="G596" i="65"/>
  <c r="G601" i="65"/>
  <c r="G606" i="65"/>
  <c r="G611" i="65"/>
  <c r="G616" i="65"/>
  <c r="G621" i="65"/>
  <c r="G626" i="65"/>
  <c r="G631" i="65"/>
  <c r="G636" i="65"/>
  <c r="G641" i="65"/>
  <c r="G646" i="65"/>
  <c r="G651" i="65"/>
  <c r="G723" i="65"/>
  <c r="G728" i="65"/>
  <c r="G733" i="65"/>
  <c r="G738" i="65"/>
  <c r="G743" i="65"/>
  <c r="G748" i="65"/>
  <c r="G753" i="65"/>
  <c r="G758" i="65"/>
  <c r="G763" i="65"/>
  <c r="G768"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s="1"/>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J36" i="64" s="1"/>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61"/>
  <c r="O3" i="61"/>
  <c r="P3" i="61"/>
  <c r="Q3" i="61"/>
  <c r="R3" i="61"/>
  <c r="S3" i="61"/>
  <c r="T3" i="61"/>
  <c r="H10" i="61"/>
  <c r="I10" i="61" s="1"/>
  <c r="H11" i="61"/>
  <c r="I11" i="61" s="1"/>
  <c r="H12" i="61"/>
  <c r="I12" i="61" s="1"/>
  <c r="H13" i="61"/>
  <c r="I13" i="61" s="1"/>
  <c r="H14" i="61"/>
  <c r="I14" i="61" s="1"/>
  <c r="H15" i="61"/>
  <c r="I15" i="61" s="1"/>
  <c r="H16" i="61"/>
  <c r="I16" i="61" s="1"/>
  <c r="H17" i="61"/>
  <c r="I17" i="61" s="1"/>
  <c r="H18" i="61"/>
  <c r="I18" i="61" s="1"/>
  <c r="H19" i="61"/>
  <c r="I19" i="61" s="1"/>
  <c r="H20" i="61"/>
  <c r="I20" i="61" s="1"/>
  <c r="H33" i="61"/>
  <c r="I33" i="61" s="1"/>
  <c r="H34" i="61"/>
  <c r="I34" i="61" s="1"/>
  <c r="H35" i="61"/>
  <c r="I35" i="61" s="1"/>
  <c r="H36" i="61"/>
  <c r="I36" i="61" s="1"/>
  <c r="H37" i="61"/>
  <c r="I37" i="61" s="1"/>
  <c r="H38" i="61"/>
  <c r="I38" i="61" s="1"/>
  <c r="H39" i="61"/>
  <c r="I39" i="61" s="1"/>
  <c r="H40" i="61"/>
  <c r="I40" i="61" s="1"/>
  <c r="H41" i="61"/>
  <c r="I41" i="61" s="1"/>
  <c r="H42" i="61"/>
  <c r="I42" i="61" s="1"/>
  <c r="H43" i="61"/>
  <c r="I43" i="61" s="1"/>
  <c r="H44" i="61"/>
  <c r="I44" i="61" s="1"/>
  <c r="H45" i="61"/>
  <c r="I45" i="61" s="1"/>
  <c r="H46" i="61"/>
  <c r="I46" i="61"/>
  <c r="H47" i="61"/>
  <c r="I47" i="61" s="1"/>
  <c r="H48" i="61"/>
  <c r="I48" i="61" s="1"/>
  <c r="H49" i="61"/>
  <c r="I49" i="61" s="1"/>
  <c r="H50" i="61"/>
  <c r="I50" i="61" s="1"/>
  <c r="H51" i="61"/>
  <c r="I51" i="61" s="1"/>
  <c r="H52" i="61"/>
  <c r="I52" i="61" s="1"/>
  <c r="H53" i="61"/>
  <c r="I53" i="61" s="1"/>
  <c r="H54" i="61"/>
  <c r="I54" i="61" s="1"/>
  <c r="H55" i="61"/>
  <c r="I55" i="61" s="1"/>
  <c r="H56" i="61"/>
  <c r="I56" i="61" s="1"/>
  <c r="H83" i="61"/>
  <c r="I83" i="61" s="1"/>
  <c r="H84" i="61"/>
  <c r="I84" i="61" s="1"/>
  <c r="H85" i="61"/>
  <c r="I85" i="61" s="1"/>
  <c r="H86" i="61"/>
  <c r="I86" i="61" s="1"/>
  <c r="H87" i="61"/>
  <c r="I87" i="61" s="1"/>
  <c r="H88" i="61"/>
  <c r="I88" i="61" s="1"/>
  <c r="H89" i="61"/>
  <c r="I89" i="61" s="1"/>
  <c r="H90" i="61"/>
  <c r="I90" i="61" s="1"/>
  <c r="H91" i="61"/>
  <c r="I91" i="61" s="1"/>
  <c r="H92" i="61"/>
  <c r="I92" i="61" s="1"/>
  <c r="H93" i="61"/>
  <c r="I93" i="61" s="1"/>
  <c r="H94" i="61"/>
  <c r="I94" i="61" s="1"/>
  <c r="H95" i="61"/>
  <c r="I95" i="61" s="1"/>
  <c r="H96" i="61"/>
  <c r="I96" i="61" s="1"/>
  <c r="H97" i="61"/>
  <c r="I97" i="61" s="1"/>
  <c r="H98" i="61"/>
  <c r="I98" i="61" s="1"/>
  <c r="H99" i="61"/>
  <c r="I99" i="61" s="1"/>
  <c r="H100" i="61"/>
  <c r="I100" i="61" s="1"/>
  <c r="H101" i="61"/>
  <c r="I101" i="61" s="1"/>
  <c r="H102" i="61"/>
  <c r="I102" i="61" s="1"/>
  <c r="H103" i="61"/>
  <c r="I103" i="61" s="1"/>
  <c r="H104" i="61"/>
  <c r="I104" i="61" s="1"/>
  <c r="H105" i="61"/>
  <c r="I105" i="61" s="1"/>
  <c r="H106" i="61"/>
  <c r="I106" i="61" s="1"/>
  <c r="H107" i="61"/>
  <c r="I107" i="61" s="1"/>
  <c r="H109" i="61"/>
  <c r="I109" i="61" s="1"/>
  <c r="J110" i="61"/>
  <c r="N3" i="60"/>
  <c r="O3" i="60"/>
  <c r="P3" i="60"/>
  <c r="Q3" i="60"/>
  <c r="R3" i="60"/>
  <c r="S3" i="60"/>
  <c r="T3" i="60"/>
  <c r="H10" i="60"/>
  <c r="I10" i="60" s="1"/>
  <c r="H35" i="60"/>
  <c r="I35" i="60" s="1"/>
  <c r="H36" i="60"/>
  <c r="I36" i="60" s="1"/>
  <c r="H37" i="60"/>
  <c r="I37" i="60" s="1"/>
  <c r="H38" i="60"/>
  <c r="I38" i="60" s="1"/>
  <c r="H39" i="60"/>
  <c r="I39" i="60" s="1"/>
  <c r="H40" i="60"/>
  <c r="I40" i="60" s="1"/>
  <c r="H41" i="60"/>
  <c r="I41" i="60" s="1"/>
  <c r="H42" i="60"/>
  <c r="I42" i="60" s="1"/>
  <c r="H43" i="60"/>
  <c r="I43" i="60" s="1"/>
  <c r="H44" i="60"/>
  <c r="I44" i="60" s="1"/>
  <c r="H45" i="60"/>
  <c r="I45" i="60" s="1"/>
  <c r="H46" i="60"/>
  <c r="I46" i="60" s="1"/>
  <c r="H47" i="60"/>
  <c r="I47" i="60" s="1"/>
  <c r="H48" i="60"/>
  <c r="I48" i="60" s="1"/>
  <c r="H49" i="60"/>
  <c r="I49" i="60" s="1"/>
  <c r="H50" i="60"/>
  <c r="I50" i="60" s="1"/>
  <c r="H51" i="60"/>
  <c r="I51" i="60" s="1"/>
  <c r="H52" i="60"/>
  <c r="I52" i="60" s="1"/>
  <c r="H53" i="60"/>
  <c r="I53" i="60" s="1"/>
  <c r="H54" i="60"/>
  <c r="I54" i="60" s="1"/>
  <c r="H55" i="60"/>
  <c r="I55" i="60" s="1"/>
  <c r="H56" i="60"/>
  <c r="I56" i="60" s="1"/>
  <c r="H57" i="60"/>
  <c r="I57" i="60" s="1"/>
  <c r="H58" i="60"/>
  <c r="I58" i="60" s="1"/>
  <c r="H59" i="60"/>
  <c r="I59" i="60" s="1"/>
  <c r="J60" i="60"/>
  <c r="N3" i="59"/>
  <c r="O3" i="59"/>
  <c r="P3" i="59"/>
  <c r="Q3" i="59"/>
  <c r="R3" i="59"/>
  <c r="S3" i="59"/>
  <c r="T3" i="59"/>
  <c r="H10" i="59"/>
  <c r="I10" i="59" s="1"/>
  <c r="H35" i="59"/>
  <c r="I35" i="59" s="1"/>
  <c r="H36" i="59"/>
  <c r="I36" i="59" s="1"/>
  <c r="H37" i="59"/>
  <c r="I37" i="59" s="1"/>
  <c r="H38" i="59"/>
  <c r="I38" i="59" s="1"/>
  <c r="H39" i="59"/>
  <c r="I39" i="59" s="1"/>
  <c r="H40" i="59"/>
  <c r="I40" i="59" s="1"/>
  <c r="H41" i="59"/>
  <c r="I41" i="59" s="1"/>
  <c r="H42" i="59"/>
  <c r="I42" i="59" s="1"/>
  <c r="H43" i="59"/>
  <c r="I43" i="59" s="1"/>
  <c r="H44" i="59"/>
  <c r="I44" i="59" s="1"/>
  <c r="H45" i="59"/>
  <c r="I45" i="59" s="1"/>
  <c r="H46" i="59"/>
  <c r="I46" i="59" s="1"/>
  <c r="H47" i="59"/>
  <c r="I47" i="59" s="1"/>
  <c r="H48" i="59"/>
  <c r="I48" i="59" s="1"/>
  <c r="H49" i="59"/>
  <c r="I49" i="59" s="1"/>
  <c r="H50" i="59"/>
  <c r="I50" i="59" s="1"/>
  <c r="H51" i="59"/>
  <c r="I51" i="59" s="1"/>
  <c r="H52" i="59"/>
  <c r="I52" i="59" s="1"/>
  <c r="H53" i="59"/>
  <c r="I53" i="59" s="1"/>
  <c r="H54" i="59"/>
  <c r="I54" i="59" s="1"/>
  <c r="H55" i="59"/>
  <c r="I55" i="59" s="1"/>
  <c r="H56" i="59"/>
  <c r="I56" i="59" s="1"/>
  <c r="H57" i="59"/>
  <c r="I57" i="59" s="1"/>
  <c r="H58" i="59"/>
  <c r="I58" i="59" s="1"/>
  <c r="H59" i="59"/>
  <c r="I59" i="59" s="1"/>
  <c r="J60" i="59"/>
  <c r="N3" i="58"/>
  <c r="O3" i="58"/>
  <c r="P3" i="58"/>
  <c r="Q3" i="58"/>
  <c r="R3" i="58"/>
  <c r="S3" i="58"/>
  <c r="T3" i="58"/>
  <c r="H10" i="58"/>
  <c r="I10" i="58" s="1"/>
  <c r="H11" i="58"/>
  <c r="I11" i="58" s="1"/>
  <c r="H12" i="58"/>
  <c r="I12" i="58" s="1"/>
  <c r="H13" i="58"/>
  <c r="I13" i="58" s="1"/>
  <c r="H14" i="58"/>
  <c r="I14" i="58" s="1"/>
  <c r="H15" i="58"/>
  <c r="I15" i="58" s="1"/>
  <c r="H16" i="58"/>
  <c r="I16" i="58" s="1"/>
  <c r="H17" i="58"/>
  <c r="I17" i="58" s="1"/>
  <c r="H18" i="58"/>
  <c r="I18" i="58" s="1"/>
  <c r="H19" i="58"/>
  <c r="I19" i="58" s="1"/>
  <c r="H20" i="58"/>
  <c r="I20" i="58" s="1"/>
  <c r="H21" i="58"/>
  <c r="I21" i="58" s="1"/>
  <c r="H22" i="58"/>
  <c r="I22" i="58" s="1"/>
  <c r="H23" i="58"/>
  <c r="I23" i="58" s="1"/>
  <c r="H24" i="58"/>
  <c r="I24" i="58" s="1"/>
  <c r="H25" i="58"/>
  <c r="I25" i="58" s="1"/>
  <c r="H26" i="58"/>
  <c r="I26" i="58" s="1"/>
  <c r="H27" i="58"/>
  <c r="I27" i="58" s="1"/>
  <c r="H28" i="58"/>
  <c r="I28" i="58" s="1"/>
  <c r="H29" i="58"/>
  <c r="I29" i="58" s="1"/>
  <c r="H30" i="58"/>
  <c r="I30" i="58" s="1"/>
  <c r="H31" i="58"/>
  <c r="I31" i="58" s="1"/>
  <c r="H32" i="58"/>
  <c r="I32" i="58" s="1"/>
  <c r="H33" i="58"/>
  <c r="I33" i="58" s="1"/>
  <c r="H34" i="58"/>
  <c r="I34" i="58" s="1"/>
  <c r="J60" i="58"/>
  <c r="N3" i="57"/>
  <c r="O3" i="57"/>
  <c r="P3" i="57"/>
  <c r="Q3" i="57"/>
  <c r="R3" i="57"/>
  <c r="S3" i="57"/>
  <c r="T3" i="57"/>
  <c r="H10" i="57"/>
  <c r="I10" i="57" s="1"/>
  <c r="H11" i="57"/>
  <c r="I11" i="57" s="1"/>
  <c r="H12" i="57"/>
  <c r="I12" i="57" s="1"/>
  <c r="H13" i="57"/>
  <c r="I13" i="57" s="1"/>
  <c r="H14" i="57"/>
  <c r="I14" i="57" s="1"/>
  <c r="H15" i="57"/>
  <c r="I15" i="57" s="1"/>
  <c r="H16" i="57"/>
  <c r="I16" i="57" s="1"/>
  <c r="H17" i="57"/>
  <c r="I17" i="57" s="1"/>
  <c r="H18" i="57"/>
  <c r="I18" i="57" s="1"/>
  <c r="H19" i="57"/>
  <c r="I19" i="57" s="1"/>
  <c r="H20" i="57"/>
  <c r="I20" i="57" s="1"/>
  <c r="H21" i="57"/>
  <c r="I21" i="57" s="1"/>
  <c r="H22" i="57"/>
  <c r="I22" i="57" s="1"/>
  <c r="H23" i="57"/>
  <c r="I23" i="57" s="1"/>
  <c r="H24" i="57"/>
  <c r="I24" i="57" s="1"/>
  <c r="H25" i="57"/>
  <c r="I25" i="57" s="1"/>
  <c r="H26" i="57"/>
  <c r="I26" i="57" s="1"/>
  <c r="H27" i="57"/>
  <c r="I27" i="57" s="1"/>
  <c r="H28" i="57"/>
  <c r="I28" i="57" s="1"/>
  <c r="H29" i="57"/>
  <c r="I29" i="57" s="1"/>
  <c r="H30" i="57"/>
  <c r="I30" i="57" s="1"/>
  <c r="H31" i="57"/>
  <c r="I31" i="57" s="1"/>
  <c r="H32" i="57"/>
  <c r="I32" i="57" s="1"/>
  <c r="H33" i="57"/>
  <c r="I33" i="57" s="1"/>
  <c r="H34" i="57"/>
  <c r="I34" i="57" s="1"/>
  <c r="H59" i="57"/>
  <c r="I59" i="57" s="1"/>
  <c r="J60" i="57"/>
  <c r="O3" i="56"/>
  <c r="P3" i="56"/>
  <c r="Q3" i="56"/>
  <c r="R3" i="56"/>
  <c r="S3" i="56"/>
  <c r="T3" i="56"/>
  <c r="H35" i="56"/>
  <c r="I35" i="56" s="1"/>
  <c r="H36" i="56"/>
  <c r="I36" i="56" s="1"/>
  <c r="H37" i="56"/>
  <c r="I37" i="56" s="1"/>
  <c r="H38" i="56"/>
  <c r="I38" i="56" s="1"/>
  <c r="H39" i="56"/>
  <c r="I39" i="56" s="1"/>
  <c r="H40" i="56"/>
  <c r="I40" i="56" s="1"/>
  <c r="H41" i="56"/>
  <c r="I41" i="56" s="1"/>
  <c r="H42" i="56"/>
  <c r="I42" i="56" s="1"/>
  <c r="H43" i="56"/>
  <c r="I43" i="56" s="1"/>
  <c r="H44" i="56"/>
  <c r="I44" i="56" s="1"/>
  <c r="H45" i="56"/>
  <c r="I45" i="56" s="1"/>
  <c r="H46" i="56"/>
  <c r="I46" i="56" s="1"/>
  <c r="H47" i="56"/>
  <c r="I47" i="56" s="1"/>
  <c r="H48" i="56"/>
  <c r="I48" i="56" s="1"/>
  <c r="H49" i="56"/>
  <c r="I49" i="56" s="1"/>
  <c r="H50" i="56"/>
  <c r="I50" i="56" s="1"/>
  <c r="H51" i="56"/>
  <c r="I51" i="56" s="1"/>
  <c r="H52" i="56"/>
  <c r="I52" i="56" s="1"/>
  <c r="H53" i="56"/>
  <c r="I53" i="56" s="1"/>
  <c r="H54" i="56"/>
  <c r="I54" i="56" s="1"/>
  <c r="H55" i="56"/>
  <c r="I55" i="56" s="1"/>
  <c r="H56" i="56"/>
  <c r="I56" i="56" s="1"/>
  <c r="H57" i="56"/>
  <c r="I57" i="56" s="1"/>
  <c r="H58" i="56"/>
  <c r="I58" i="56" s="1"/>
  <c r="H59" i="56"/>
  <c r="I59" i="56" s="1"/>
  <c r="J60" i="56"/>
  <c r="O3" i="54"/>
  <c r="P3" i="54"/>
  <c r="Q3" i="54"/>
  <c r="R3" i="54"/>
  <c r="S3" i="54"/>
  <c r="T3" i="54"/>
  <c r="U3" i="54"/>
  <c r="I11" i="54"/>
  <c r="J11" i="54" s="1"/>
  <c r="I12" i="54"/>
  <c r="J12" i="54" s="1"/>
  <c r="I13" i="54"/>
  <c r="J13" i="54" s="1"/>
  <c r="I14" i="54"/>
  <c r="J14" i="54" s="1"/>
  <c r="I15" i="54"/>
  <c r="J15" i="54" s="1"/>
  <c r="I16" i="54"/>
  <c r="J16" i="54" s="1"/>
  <c r="I17" i="54"/>
  <c r="J17" i="54" s="1"/>
  <c r="I18" i="54"/>
  <c r="J18" i="54" s="1"/>
  <c r="I19" i="54"/>
  <c r="J19" i="54" s="1"/>
  <c r="I20" i="54"/>
  <c r="J20" i="54" s="1"/>
  <c r="I21" i="54"/>
  <c r="J21" i="54" s="1"/>
  <c r="I22" i="54"/>
  <c r="J22" i="54" s="1"/>
  <c r="I23" i="54"/>
  <c r="J23" i="54" s="1"/>
  <c r="I24" i="54"/>
  <c r="J24" i="54" s="1"/>
  <c r="I25" i="54"/>
  <c r="J25" i="54" s="1"/>
  <c r="I26" i="54"/>
  <c r="J26" i="54" s="1"/>
  <c r="I27" i="54"/>
  <c r="J27" i="54" s="1"/>
  <c r="I28" i="54"/>
  <c r="J28" i="54" s="1"/>
  <c r="I29" i="54"/>
  <c r="J29" i="54" s="1"/>
  <c r="I30" i="54"/>
  <c r="J30" i="54" s="1"/>
  <c r="I31" i="54"/>
  <c r="J31" i="54" s="1"/>
  <c r="I32" i="54"/>
  <c r="J32" i="54" s="1"/>
  <c r="I33" i="54"/>
  <c r="J33" i="54" s="1"/>
  <c r="I34" i="54"/>
  <c r="J34" i="54" s="1"/>
  <c r="I35" i="54"/>
  <c r="J35" i="54" s="1"/>
  <c r="I36" i="54"/>
  <c r="J36" i="54" s="1"/>
  <c r="I37" i="54"/>
  <c r="J37" i="54" s="1"/>
  <c r="I38" i="54"/>
  <c r="J38" i="54" s="1"/>
  <c r="I39" i="54"/>
  <c r="J39" i="54" s="1"/>
  <c r="I40" i="54"/>
  <c r="J40" i="54" s="1"/>
  <c r="I41" i="54"/>
  <c r="J41" i="54" s="1"/>
  <c r="I42" i="54"/>
  <c r="J42" i="54" s="1"/>
  <c r="I43" i="54"/>
  <c r="J43" i="54" s="1"/>
  <c r="I44" i="54"/>
  <c r="J44" i="54" s="1"/>
  <c r="I45" i="54"/>
  <c r="J45" i="54" s="1"/>
  <c r="I46" i="54"/>
  <c r="J46" i="54" s="1"/>
  <c r="I47" i="54"/>
  <c r="J47" i="54" s="1"/>
  <c r="I48" i="54"/>
  <c r="J48" i="54" s="1"/>
  <c r="I49" i="54"/>
  <c r="J49" i="54" s="1"/>
  <c r="I50" i="54"/>
  <c r="J50" i="54" s="1"/>
  <c r="I51" i="54"/>
  <c r="J51" i="54" s="1"/>
  <c r="I52" i="54"/>
  <c r="J52" i="54" s="1"/>
  <c r="I53" i="54"/>
  <c r="J53" i="54" s="1"/>
  <c r="I54" i="54"/>
  <c r="J54" i="54" s="1"/>
  <c r="I55" i="54"/>
  <c r="J55" i="54" s="1"/>
  <c r="I56" i="54"/>
  <c r="J56" i="54" s="1"/>
  <c r="I57" i="54"/>
  <c r="J57" i="54" s="1"/>
  <c r="I58" i="54"/>
  <c r="J58" i="54" s="1"/>
  <c r="I59" i="54"/>
  <c r="J59" i="54" s="1"/>
  <c r="I60" i="54"/>
  <c r="J60" i="54" s="1"/>
  <c r="I61" i="54"/>
  <c r="J61" i="54" s="1"/>
  <c r="I62" i="54"/>
  <c r="J62" i="54" s="1"/>
  <c r="I63" i="54"/>
  <c r="J63" i="54" s="1"/>
  <c r="I64" i="54"/>
  <c r="J64" i="54" s="1"/>
  <c r="I109" i="54"/>
  <c r="J109" i="54" s="1"/>
  <c r="K110" i="54"/>
  <c r="N3" i="53"/>
  <c r="O3" i="53"/>
  <c r="P3" i="53"/>
  <c r="Q3" i="53"/>
  <c r="R3" i="53"/>
  <c r="S3" i="53"/>
  <c r="T3" i="53"/>
  <c r="H10" i="53"/>
  <c r="I10" i="53" s="1"/>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s="1"/>
  <c r="H35" i="53"/>
  <c r="I35" i="53" s="1"/>
  <c r="H36" i="53"/>
  <c r="I36" i="53" s="1"/>
  <c r="H37" i="53"/>
  <c r="I37" i="53" s="1"/>
  <c r="H38" i="53"/>
  <c r="I38" i="53" s="1"/>
  <c r="H39" i="53"/>
  <c r="I39" i="53" s="1"/>
  <c r="H40" i="53"/>
  <c r="I40" i="53" s="1"/>
  <c r="H41" i="53"/>
  <c r="I41" i="53" s="1"/>
  <c r="H42" i="53"/>
  <c r="I42" i="53" s="1"/>
  <c r="H43" i="53"/>
  <c r="I43" i="53" s="1"/>
  <c r="H44" i="53"/>
  <c r="I44" i="53" s="1"/>
  <c r="H45" i="53"/>
  <c r="I45" i="53" s="1"/>
  <c r="H46" i="53"/>
  <c r="I46" i="53" s="1"/>
  <c r="H47" i="53"/>
  <c r="I47" i="53" s="1"/>
  <c r="H48" i="53"/>
  <c r="I48" i="53" s="1"/>
  <c r="H49" i="53"/>
  <c r="I49" i="53" s="1"/>
  <c r="H50" i="53"/>
  <c r="I50" i="53" s="1"/>
  <c r="H51" i="53"/>
  <c r="I51" i="53" s="1"/>
  <c r="H52" i="53"/>
  <c r="I52" i="53" s="1"/>
  <c r="H53" i="53"/>
  <c r="I53" i="53" s="1"/>
  <c r="H54" i="53"/>
  <c r="I54" i="53" s="1"/>
  <c r="H55" i="53"/>
  <c r="I55" i="53" s="1"/>
  <c r="H56" i="53"/>
  <c r="I56" i="53" s="1"/>
  <c r="H57" i="53"/>
  <c r="I57" i="53" s="1"/>
  <c r="H58" i="53"/>
  <c r="I58" i="53" s="1"/>
  <c r="H59" i="53"/>
  <c r="I59" i="53" s="1"/>
  <c r="H60" i="53"/>
  <c r="I60" i="53" s="1"/>
  <c r="H81" i="53"/>
  <c r="I81" i="53" s="1"/>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H10" i="50"/>
  <c r="I10" i="50" s="1"/>
  <c r="H11" i="50"/>
  <c r="I11" i="50" s="1"/>
  <c r="H12" i="50"/>
  <c r="I12" i="50" s="1"/>
  <c r="H13" i="50"/>
  <c r="I13" i="50" s="1"/>
  <c r="H14" i="50"/>
  <c r="I14" i="50" s="1"/>
  <c r="H16" i="50"/>
  <c r="I16" i="50" s="1"/>
  <c r="H17" i="50"/>
  <c r="I17" i="50" s="1"/>
  <c r="H18" i="50"/>
  <c r="I18" i="50" s="1"/>
  <c r="H19" i="50"/>
  <c r="I19" i="50" s="1"/>
  <c r="H34" i="50"/>
  <c r="I34" i="50" s="1"/>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I11" i="49" s="1"/>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J60" i="42"/>
  <c r="O3" i="40"/>
  <c r="P3" i="40"/>
  <c r="Q3" i="40"/>
  <c r="R3" i="40"/>
  <c r="S3" i="40"/>
  <c r="T3" i="40"/>
  <c r="U3" i="40"/>
  <c r="I10" i="40"/>
  <c r="J10" i="40" s="1"/>
  <c r="I11" i="40"/>
  <c r="J11" i="40" s="1"/>
  <c r="I12" i="40"/>
  <c r="J12" i="40" s="1"/>
  <c r="I13" i="40"/>
  <c r="J13" i="40" s="1"/>
  <c r="I14" i="40"/>
  <c r="J14" i="40" s="1"/>
  <c r="I15" i="40"/>
  <c r="J15" i="40" s="1"/>
  <c r="I19" i="40"/>
  <c r="J19" i="40" s="1"/>
  <c r="I20" i="40"/>
  <c r="J20" i="40" s="1"/>
  <c r="I21" i="40"/>
  <c r="J21" i="40" s="1"/>
  <c r="I22" i="40"/>
  <c r="J22" i="40" s="1"/>
  <c r="I23" i="40"/>
  <c r="J23" i="40" s="1"/>
  <c r="I24" i="40"/>
  <c r="J24" i="40" s="1"/>
  <c r="I25" i="40"/>
  <c r="J25" i="40" s="1"/>
  <c r="I26" i="40"/>
  <c r="J26" i="40" s="1"/>
  <c r="I27" i="40"/>
  <c r="J27" i="40" s="1"/>
  <c r="I28" i="40"/>
  <c r="J28" i="40" s="1"/>
  <c r="I29" i="40"/>
  <c r="J29" i="40" s="1"/>
  <c r="I30" i="40"/>
  <c r="J30" i="40" s="1"/>
  <c r="I31" i="40"/>
  <c r="J31" i="40" s="1"/>
  <c r="I32" i="40"/>
  <c r="J32" i="40" s="1"/>
  <c r="I33" i="40"/>
  <c r="J33" i="40" s="1"/>
  <c r="I34" i="40"/>
  <c r="J34" i="40" s="1"/>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K3" i="31"/>
  <c r="L3" i="31"/>
  <c r="M3" i="31"/>
  <c r="N3" i="31"/>
  <c r="O3" i="31"/>
  <c r="P3" i="31"/>
  <c r="Q3" i="31"/>
  <c r="AJ3" i="30"/>
  <c r="X3" i="30" s="1"/>
  <c r="AK3" i="30"/>
  <c r="Y3" i="30" s="1"/>
  <c r="AL3" i="30"/>
  <c r="AA3" i="30" s="1"/>
  <c r="AM3" i="30"/>
  <c r="AB3" i="30" s="1"/>
  <c r="AN3" i="30"/>
  <c r="AC3" i="30" s="1"/>
  <c r="AO3" i="30"/>
  <c r="AE3" i="30" s="1"/>
  <c r="AP3" i="30"/>
  <c r="AF3" i="30" s="1"/>
  <c r="M12" i="30"/>
  <c r="M14" i="30" s="1"/>
  <c r="T12" i="30"/>
  <c r="BC4" i="24"/>
  <c r="AR4" i="24" s="1"/>
  <c r="BD4" i="24"/>
  <c r="AS4" i="24" s="1"/>
  <c r="BE4" i="24"/>
  <c r="AT4" i="24" s="1"/>
  <c r="BF4" i="24"/>
  <c r="AV4" i="24" s="1"/>
  <c r="BG4" i="24"/>
  <c r="AW4" i="24" s="1"/>
  <c r="BB4" i="18"/>
  <c r="AP4" i="18" s="1"/>
  <c r="AR4" i="18"/>
  <c r="BD4" i="18"/>
  <c r="AS4" i="18" s="1"/>
  <c r="BE4" i="18"/>
  <c r="AT4" i="18" s="1"/>
  <c r="BF4" i="18"/>
  <c r="AV4" i="18" s="1"/>
  <c r="BG4" i="18"/>
  <c r="AW4" i="18" s="1"/>
  <c r="AP4" i="5"/>
  <c r="AQ4" i="5"/>
  <c r="AR4" i="5"/>
  <c r="AS4" i="5"/>
  <c r="AT4" i="5"/>
  <c r="AU4" i="5"/>
  <c r="AV4" i="5"/>
  <c r="AP26" i="5"/>
  <c r="K7" i="18" s="1"/>
  <c r="DF112" i="70"/>
  <c r="CK112" i="70"/>
  <c r="EA112" i="70"/>
  <c r="Z112" i="70"/>
  <c r="FQ112" i="70"/>
  <c r="BP112" i="70"/>
  <c r="EV112" i="70"/>
  <c r="GL112" i="70"/>
  <c r="E112" i="70"/>
  <c r="AU112" i="70"/>
  <c r="CK41" i="70"/>
  <c r="CK57" i="70"/>
  <c r="FQ107" i="70"/>
  <c r="Z107" i="70"/>
  <c r="EA103" i="70"/>
  <c r="Z103" i="70"/>
  <c r="FQ99" i="70"/>
  <c r="CK99" i="70"/>
  <c r="GL95" i="70"/>
  <c r="FQ95" i="70"/>
  <c r="EA95" i="70"/>
  <c r="CK95" i="70"/>
  <c r="Z95" i="70"/>
  <c r="GL91" i="70"/>
  <c r="EA91" i="70"/>
  <c r="EV91" i="70"/>
  <c r="CK91" i="70"/>
  <c r="Z91" i="70"/>
  <c r="GL87" i="70"/>
  <c r="FQ87" i="70"/>
  <c r="DF87" i="70"/>
  <c r="CK87" i="70"/>
  <c r="Z87" i="70"/>
  <c r="FQ83" i="70"/>
  <c r="EA83" i="70"/>
  <c r="DF83" i="70"/>
  <c r="EV83" i="70"/>
  <c r="Z83" i="70"/>
  <c r="GL79" i="70"/>
  <c r="EA79" i="70"/>
  <c r="EV79" i="70"/>
  <c r="CK79" i="70"/>
  <c r="GL75" i="70"/>
  <c r="FQ75" i="70"/>
  <c r="EA75" i="70"/>
  <c r="CK75" i="70"/>
  <c r="DF75" i="70"/>
  <c r="Z75" i="70"/>
  <c r="EA71" i="70"/>
  <c r="FQ67" i="70"/>
  <c r="EA63" i="70"/>
  <c r="GL55" i="70"/>
  <c r="Z55" i="70"/>
  <c r="EV51" i="70"/>
  <c r="CK47" i="70"/>
  <c r="FQ39" i="70"/>
  <c r="EA39" i="70"/>
  <c r="CK39" i="70"/>
  <c r="Z39" i="70"/>
  <c r="GL35" i="70"/>
  <c r="FQ35" i="70"/>
  <c r="CK35" i="70"/>
  <c r="DF35" i="70"/>
  <c r="EV35" i="70"/>
  <c r="AU87" i="70"/>
  <c r="AU55" i="70"/>
  <c r="BP95" i="70"/>
  <c r="BP79" i="70"/>
  <c r="DF95" i="70"/>
  <c r="GL106" i="70"/>
  <c r="FQ106" i="70"/>
  <c r="EA106" i="70"/>
  <c r="EV106" i="70"/>
  <c r="DF106" i="70"/>
  <c r="CK106" i="70"/>
  <c r="Z106" i="70"/>
  <c r="BP106" i="70"/>
  <c r="AU106" i="70"/>
  <c r="GL102" i="70"/>
  <c r="FQ102" i="70"/>
  <c r="EA102" i="70"/>
  <c r="EV102" i="70"/>
  <c r="DF102" i="70"/>
  <c r="CK102" i="70"/>
  <c r="Z102" i="70"/>
  <c r="BP102" i="70"/>
  <c r="AU102" i="70"/>
  <c r="GL98" i="70"/>
  <c r="FQ98" i="70"/>
  <c r="EA98" i="70"/>
  <c r="EV98" i="70"/>
  <c r="DF98" i="70"/>
  <c r="CK98" i="70"/>
  <c r="Z98" i="70"/>
  <c r="BP98" i="70"/>
  <c r="AU98" i="70"/>
  <c r="GL94" i="70"/>
  <c r="FQ94" i="70"/>
  <c r="EA94" i="70"/>
  <c r="DF94" i="70"/>
  <c r="CK94" i="70"/>
  <c r="Z94" i="70"/>
  <c r="AU94" i="70"/>
  <c r="AU83" i="70"/>
  <c r="AU35" i="70"/>
  <c r="BP107" i="70"/>
  <c r="BP91" i="70"/>
  <c r="EV103" i="70"/>
  <c r="EV39" i="70"/>
  <c r="GL111" i="70"/>
  <c r="EV111" i="70"/>
  <c r="DF111" i="70"/>
  <c r="EA111" i="70"/>
  <c r="Z111" i="70"/>
  <c r="BP111" i="70"/>
  <c r="AU111" i="70"/>
  <c r="FQ111" i="70"/>
  <c r="AU95" i="70"/>
  <c r="AU79" i="70"/>
  <c r="AU47" i="70"/>
  <c r="BP103" i="70"/>
  <c r="BP87" i="70"/>
  <c r="BP39" i="70"/>
  <c r="DF63" i="70"/>
  <c r="EV87" i="70"/>
  <c r="AU91" i="70"/>
  <c r="AU75" i="70"/>
  <c r="BP99" i="70"/>
  <c r="BP83" i="70"/>
  <c r="BP67" i="70"/>
  <c r="BP35" i="70"/>
  <c r="DF47" i="70"/>
  <c r="EV71" i="70"/>
  <c r="GL90" i="70"/>
  <c r="EA90" i="70"/>
  <c r="EV90" i="70"/>
  <c r="DF90" i="70"/>
  <c r="FQ86" i="70"/>
  <c r="EA86" i="70"/>
  <c r="EV86" i="70"/>
  <c r="GL82" i="70"/>
  <c r="DF82" i="70"/>
  <c r="GL78" i="70"/>
  <c r="DF78" i="70"/>
  <c r="GL74" i="70"/>
  <c r="EA74" i="70"/>
  <c r="EV74" i="70"/>
  <c r="DF74" i="70"/>
  <c r="FQ70" i="70"/>
  <c r="EA70" i="70"/>
  <c r="EV70" i="70"/>
  <c r="GL66" i="70"/>
  <c r="FQ66" i="70"/>
  <c r="EA66" i="70"/>
  <c r="DF66" i="70"/>
  <c r="GL62" i="70"/>
  <c r="FQ62" i="70"/>
  <c r="EA62" i="70"/>
  <c r="EV62" i="70"/>
  <c r="DF62" i="70"/>
  <c r="GL58" i="70"/>
  <c r="FQ58" i="70"/>
  <c r="EA58" i="70"/>
  <c r="EV58" i="70"/>
  <c r="DF58" i="70"/>
  <c r="AU90" i="70"/>
  <c r="AU86" i="70"/>
  <c r="AU82" i="70"/>
  <c r="AU74" i="70"/>
  <c r="AU70" i="70"/>
  <c r="AU66" i="70"/>
  <c r="AU62" i="70"/>
  <c r="AU58" i="70"/>
  <c r="AU38" i="70"/>
  <c r="BP90" i="70"/>
  <c r="BP82" i="70"/>
  <c r="BP78" i="70"/>
  <c r="BP74" i="70"/>
  <c r="BP66" i="70"/>
  <c r="BP62" i="70"/>
  <c r="BP58" i="70"/>
  <c r="BP50" i="70"/>
  <c r="CK66" i="70"/>
  <c r="GL57" i="70"/>
  <c r="EV57" i="70"/>
  <c r="DF57" i="70"/>
  <c r="GL53" i="70"/>
  <c r="EV53" i="70"/>
  <c r="DF53" i="70"/>
  <c r="GL49" i="70"/>
  <c r="EV49" i="70"/>
  <c r="DF49" i="70"/>
  <c r="GL45" i="70"/>
  <c r="DF45" i="70"/>
  <c r="GL41" i="70"/>
  <c r="EV41" i="70"/>
  <c r="DF41" i="70"/>
  <c r="DF37" i="70"/>
  <c r="AU57" i="70"/>
  <c r="AU53" i="70"/>
  <c r="AU49" i="70"/>
  <c r="AU41" i="70"/>
  <c r="AU37" i="70"/>
  <c r="Z90" i="70"/>
  <c r="Z78" i="70"/>
  <c r="Z74" i="70"/>
  <c r="Z66" i="70"/>
  <c r="Z62" i="70"/>
  <c r="Z58" i="70"/>
  <c r="BP57" i="70"/>
  <c r="BP53" i="70"/>
  <c r="BP49" i="70"/>
  <c r="BP45" i="70"/>
  <c r="BP41" i="70"/>
  <c r="CK49" i="70"/>
  <c r="EA53" i="70"/>
  <c r="EA37" i="70"/>
  <c r="FQ45" i="70"/>
  <c r="EA76" i="70"/>
  <c r="DF60" i="70"/>
  <c r="FQ48" i="70"/>
  <c r="Z57" i="70"/>
  <c r="Z53" i="70"/>
  <c r="Z49" i="70"/>
  <c r="Z45" i="70"/>
  <c r="Z41" i="70"/>
  <c r="Z37" i="70"/>
  <c r="BP68" i="70"/>
  <c r="CK90" i="70"/>
  <c r="CK86" i="70"/>
  <c r="CK82" i="70"/>
  <c r="CK74" i="70"/>
  <c r="CK58" i="70"/>
  <c r="CK53" i="70"/>
  <c r="EA49" i="70"/>
  <c r="FQ57" i="70"/>
  <c r="FQ41" i="70"/>
  <c r="Z25" i="70"/>
  <c r="EA25" i="70"/>
  <c r="EA21" i="70"/>
  <c r="EV27" i="70"/>
  <c r="FQ33" i="70"/>
  <c r="GL23" i="70"/>
  <c r="Z33" i="70"/>
  <c r="EA33" i="70"/>
  <c r="EA17" i="70"/>
  <c r="EV23" i="70"/>
  <c r="FQ29" i="70"/>
  <c r="GL19" i="70"/>
  <c r="Z29" i="70"/>
  <c r="EA29" i="70"/>
  <c r="EV19" i="70"/>
  <c r="FQ25" i="70"/>
  <c r="GL31" i="70"/>
  <c r="DF16" i="70"/>
  <c r="AU31" i="70"/>
  <c r="AU27" i="70"/>
  <c r="AU23" i="70"/>
  <c r="AU19" i="70"/>
  <c r="BP31" i="70"/>
  <c r="BP27" i="70"/>
  <c r="BP23" i="70"/>
  <c r="BP19" i="70"/>
  <c r="BP15" i="70"/>
  <c r="CK33" i="70"/>
  <c r="CK29" i="70"/>
  <c r="CK25" i="70"/>
  <c r="DF31" i="70"/>
  <c r="DF27" i="70"/>
  <c r="DF23" i="70"/>
  <c r="DF19" i="70"/>
  <c r="EV18" i="70"/>
  <c r="FQ16" i="70"/>
  <c r="Z31" i="70"/>
  <c r="Z27" i="70"/>
  <c r="Z23" i="70"/>
  <c r="Z19" i="70"/>
  <c r="CK20" i="70"/>
  <c r="DF22" i="70"/>
  <c r="EA31" i="70"/>
  <c r="EA27" i="70"/>
  <c r="EA23" i="70"/>
  <c r="EA19" i="70"/>
  <c r="EA15" i="70"/>
  <c r="EV33" i="70"/>
  <c r="EV29" i="70"/>
  <c r="EV25" i="70"/>
  <c r="EV17" i="70"/>
  <c r="FQ13" i="70"/>
  <c r="FQ31" i="70"/>
  <c r="FQ27" i="70"/>
  <c r="FQ23" i="70"/>
  <c r="FQ19" i="70"/>
  <c r="GL33" i="70"/>
  <c r="GL29" i="70"/>
  <c r="GL25" i="70"/>
  <c r="AU33" i="70"/>
  <c r="AU29" i="70"/>
  <c r="AU25" i="70"/>
  <c r="AU12" i="70"/>
  <c r="BP33" i="70"/>
  <c r="BP29" i="70"/>
  <c r="BP25" i="70"/>
  <c r="EA14" i="70"/>
  <c r="EA18" i="70"/>
  <c r="EV12" i="70"/>
  <c r="GL12" i="70"/>
  <c r="FQ12" i="70"/>
  <c r="EA12" i="70"/>
  <c r="DF12" i="70"/>
  <c r="CK12" i="70"/>
  <c r="BP12" i="70"/>
  <c r="BO13" i="70"/>
  <c r="AT12" i="70"/>
  <c r="CJ12" i="70"/>
  <c r="DZ12" i="70"/>
  <c r="FP12" i="70"/>
  <c r="AT13" i="70"/>
  <c r="EV13" i="71"/>
  <c r="CJ13" i="71"/>
  <c r="EU12" i="71"/>
  <c r="AU13" i="71"/>
  <c r="GL13" i="71"/>
  <c r="DZ12" i="71"/>
  <c r="Z12" i="71"/>
  <c r="DF13" i="71"/>
  <c r="FP12" i="71"/>
  <c r="BP13" i="71"/>
  <c r="EA13" i="71"/>
  <c r="Z13" i="71"/>
  <c r="CK13" i="71"/>
  <c r="AU12" i="72"/>
  <c r="BP13" i="72"/>
  <c r="CK13" i="72"/>
  <c r="DF13" i="72"/>
  <c r="EA13" i="72"/>
  <c r="EV13" i="72"/>
  <c r="Z13" i="72"/>
  <c r="BP12" i="72"/>
  <c r="CK12" i="72"/>
  <c r="DF12" i="72"/>
  <c r="EA12" i="72"/>
  <c r="EV12" i="72"/>
  <c r="GL12" i="72"/>
  <c r="FQ100" i="70"/>
  <c r="CK100" i="70"/>
  <c r="Z100" i="70"/>
  <c r="GL80" i="70"/>
  <c r="BP80" i="70"/>
  <c r="CK80" i="70"/>
  <c r="FQ80" i="70"/>
  <c r="EV80" i="70"/>
  <c r="EA80" i="70"/>
  <c r="AU80" i="70"/>
  <c r="CK76" i="70"/>
  <c r="DF76" i="70"/>
  <c r="Z76" i="70"/>
  <c r="GL76" i="70"/>
  <c r="BP76" i="70"/>
  <c r="FQ76" i="70"/>
  <c r="GL68" i="70"/>
  <c r="CK68" i="70"/>
  <c r="EA68" i="70"/>
  <c r="EV68" i="70"/>
  <c r="AU68" i="70"/>
  <c r="Z68" i="70"/>
  <c r="DF68" i="70"/>
  <c r="CK56" i="70"/>
  <c r="EV56" i="70"/>
  <c r="AU56" i="70"/>
  <c r="DF56" i="70"/>
  <c r="Z56" i="70"/>
  <c r="FQ56" i="70"/>
  <c r="BP56" i="70"/>
  <c r="CK36" i="70"/>
  <c r="FQ36" i="70"/>
  <c r="GL36" i="70"/>
  <c r="GL24" i="70"/>
  <c r="Z24" i="70"/>
  <c r="DF24" i="70"/>
  <c r="EV24" i="70"/>
  <c r="FQ28" i="70"/>
  <c r="EV76" i="70"/>
  <c r="Z104" i="70"/>
  <c r="DF104" i="70"/>
  <c r="CK104" i="70"/>
  <c r="GL104" i="70"/>
  <c r="EV92" i="70"/>
  <c r="EA92" i="70"/>
  <c r="BP92" i="70"/>
  <c r="GL92" i="70"/>
  <c r="FQ88" i="70"/>
  <c r="AU88" i="70"/>
  <c r="EV88" i="70"/>
  <c r="BP88" i="70"/>
  <c r="GL72" i="70"/>
  <c r="EA72" i="70"/>
  <c r="AU72" i="70"/>
  <c r="Z72" i="70"/>
  <c r="EV72" i="70"/>
  <c r="CK72" i="70"/>
  <c r="DF72" i="70"/>
  <c r="BP72" i="70"/>
  <c r="Z60" i="70"/>
  <c r="CK60" i="70"/>
  <c r="GL60" i="70"/>
  <c r="FQ60" i="70"/>
  <c r="BP60" i="70"/>
  <c r="EV60" i="70"/>
  <c r="EA60" i="70"/>
  <c r="Z48" i="70"/>
  <c r="EV48" i="70"/>
  <c r="EA48" i="70"/>
  <c r="BP48" i="70"/>
  <c r="DF48" i="70"/>
  <c r="CK48" i="70"/>
  <c r="GL48" i="70"/>
  <c r="AU48" i="70"/>
  <c r="AU40" i="70"/>
  <c r="AU20" i="70"/>
  <c r="Z20" i="70"/>
  <c r="DF20" i="70"/>
  <c r="BP36" i="70"/>
  <c r="AU60" i="70"/>
  <c r="EA56" i="70"/>
  <c r="FQ68" i="70"/>
  <c r="DF80" i="70"/>
  <c r="BP100" i="70"/>
  <c r="DF110" i="70"/>
  <c r="AU110" i="70"/>
  <c r="FQ110" i="70"/>
  <c r="CK110" i="70"/>
  <c r="GL110" i="70"/>
  <c r="EA110" i="70"/>
  <c r="AU108" i="70"/>
  <c r="FQ108" i="70"/>
  <c r="EV108" i="70"/>
  <c r="EA108" i="70"/>
  <c r="CK96" i="70"/>
  <c r="EA96" i="70"/>
  <c r="CK84" i="70"/>
  <c r="GL84" i="70"/>
  <c r="FQ84" i="70"/>
  <c r="Z84" i="70"/>
  <c r="EA84" i="70"/>
  <c r="AU84" i="70"/>
  <c r="EV84" i="70"/>
  <c r="FQ64" i="70"/>
  <c r="BP64" i="70"/>
  <c r="EV64" i="70"/>
  <c r="EA64" i="70"/>
  <c r="DF64" i="70"/>
  <c r="AU64" i="70"/>
  <c r="CK64" i="70"/>
  <c r="Z52" i="70"/>
  <c r="CK52" i="70"/>
  <c r="EV52" i="70"/>
  <c r="GL52" i="70"/>
  <c r="DF52" i="70"/>
  <c r="AU52" i="70"/>
  <c r="FQ52" i="70"/>
  <c r="EV44" i="70"/>
  <c r="EA44" i="70"/>
  <c r="Z44" i="70"/>
  <c r="DF44" i="70"/>
  <c r="EA32" i="70"/>
  <c r="AU32" i="70"/>
  <c r="Z32" i="70"/>
  <c r="GL16" i="70"/>
  <c r="EA16" i="70"/>
  <c r="CK16" i="70"/>
  <c r="AU16" i="70"/>
  <c r="BP16" i="70"/>
  <c r="Z16" i="70"/>
  <c r="EV16" i="70"/>
  <c r="EA20" i="70"/>
  <c r="BP52" i="70"/>
  <c r="AU76" i="70"/>
  <c r="GL44" i="70"/>
  <c r="GL56" i="70"/>
  <c r="FQ72" i="70"/>
  <c r="DF84" i="70"/>
  <c r="Z110" i="70"/>
  <c r="DF100" i="70"/>
  <c r="EV110" i="70"/>
  <c r="Z80" i="70"/>
  <c r="Z64" i="70"/>
  <c r="GL103" i="70"/>
  <c r="AU103" i="70"/>
  <c r="Z99" i="70"/>
  <c r="FQ91" i="70"/>
  <c r="DF91" i="70"/>
  <c r="GL83" i="70"/>
  <c r="CK83" i="70"/>
  <c r="FQ79" i="70"/>
  <c r="Z79" i="70"/>
  <c r="DF79" i="70"/>
  <c r="EV75" i="70"/>
  <c r="BP75" i="70"/>
  <c r="EA67" i="70"/>
  <c r="Z67" i="70"/>
  <c r="AU63" i="70"/>
  <c r="FQ59" i="70"/>
  <c r="EV55" i="70"/>
  <c r="BP55" i="70"/>
  <c r="FQ47" i="70"/>
  <c r="Z47" i="70"/>
  <c r="GL39" i="70"/>
  <c r="DF39" i="70"/>
  <c r="AU39" i="70"/>
  <c r="EA35" i="70"/>
  <c r="Z35" i="70"/>
  <c r="CK27" i="70"/>
  <c r="GL27" i="70"/>
  <c r="AT82" i="71"/>
  <c r="AT50" i="71"/>
  <c r="CJ80" i="71"/>
  <c r="CJ64" i="71"/>
  <c r="CJ48" i="71"/>
  <c r="DE38" i="71"/>
  <c r="FP50" i="71"/>
  <c r="GK94" i="71"/>
  <c r="FP94" i="71"/>
  <c r="Y94" i="71"/>
  <c r="EU94" i="71"/>
  <c r="CJ94" i="71"/>
  <c r="DZ94" i="71"/>
  <c r="BO94" i="71"/>
  <c r="GK92" i="71"/>
  <c r="DZ92" i="71"/>
  <c r="BO92" i="71"/>
  <c r="DE92" i="71"/>
  <c r="AT92" i="71"/>
  <c r="FP92" i="71"/>
  <c r="Y92" i="71"/>
  <c r="BO88" i="71"/>
  <c r="DE88" i="71"/>
  <c r="AT88" i="71"/>
  <c r="Y88" i="71"/>
  <c r="GK86" i="71"/>
  <c r="FP86" i="71"/>
  <c r="Y86" i="71"/>
  <c r="EU86" i="71"/>
  <c r="CJ86" i="71"/>
  <c r="DZ86" i="71"/>
  <c r="BO86" i="71"/>
  <c r="GK82" i="71"/>
  <c r="FP82" i="71"/>
  <c r="Y82" i="71"/>
  <c r="EU82" i="71"/>
  <c r="CJ82" i="71"/>
  <c r="DZ82" i="71"/>
  <c r="BO82" i="71"/>
  <c r="DZ80" i="71"/>
  <c r="GK80" i="71"/>
  <c r="AT80" i="71"/>
  <c r="Y80" i="71"/>
  <c r="DZ76" i="71"/>
  <c r="FP76" i="71"/>
  <c r="GK74" i="71"/>
  <c r="FP74" i="71"/>
  <c r="Y74" i="71"/>
  <c r="EU74" i="71"/>
  <c r="CJ74" i="71"/>
  <c r="DZ74" i="71"/>
  <c r="BO74" i="71"/>
  <c r="DE72" i="71"/>
  <c r="AT72" i="71"/>
  <c r="GK70" i="71"/>
  <c r="FP70" i="71"/>
  <c r="Y70" i="71"/>
  <c r="CJ70" i="71"/>
  <c r="DZ70" i="71"/>
  <c r="BO70" i="71"/>
  <c r="DZ68" i="71"/>
  <c r="BO68" i="71"/>
  <c r="DE68" i="71"/>
  <c r="AT68" i="71"/>
  <c r="GK68" i="71"/>
  <c r="FP68" i="71"/>
  <c r="Y68" i="71"/>
  <c r="CJ66" i="71"/>
  <c r="DZ64" i="71"/>
  <c r="BO64" i="71"/>
  <c r="GK64" i="71"/>
  <c r="DE64" i="71"/>
  <c r="AT64" i="71"/>
  <c r="FP64" i="71"/>
  <c r="Y64" i="71"/>
  <c r="GK62" i="71"/>
  <c r="FP62" i="71"/>
  <c r="Y62" i="71"/>
  <c r="EU62" i="71"/>
  <c r="CJ62" i="71"/>
  <c r="DZ62" i="71"/>
  <c r="BO62" i="71"/>
  <c r="GK58" i="71"/>
  <c r="Y58" i="71"/>
  <c r="CJ58" i="71"/>
  <c r="BO58" i="71"/>
  <c r="BO56" i="71"/>
  <c r="AT56" i="71"/>
  <c r="Y56" i="71"/>
  <c r="FP54" i="71"/>
  <c r="DZ54" i="71"/>
  <c r="FP52" i="71"/>
  <c r="DZ52" i="71"/>
  <c r="BO52" i="71"/>
  <c r="DE52" i="71"/>
  <c r="AT52" i="71"/>
  <c r="GK52" i="71"/>
  <c r="Y52" i="71"/>
  <c r="GK50" i="71"/>
  <c r="Y50" i="71"/>
  <c r="EU50" i="71"/>
  <c r="CJ50" i="71"/>
  <c r="DZ50" i="71"/>
  <c r="BO50" i="71"/>
  <c r="GK48" i="71"/>
  <c r="DE48" i="71"/>
  <c r="AT48" i="71"/>
  <c r="FP44" i="71"/>
  <c r="GK44" i="71"/>
  <c r="DZ44" i="71"/>
  <c r="BO44" i="71"/>
  <c r="DE44" i="71"/>
  <c r="AT44" i="71"/>
  <c r="Y44" i="71"/>
  <c r="GK42" i="71"/>
  <c r="CJ42" i="71"/>
  <c r="DE40" i="71"/>
  <c r="GK38" i="71"/>
  <c r="Y38" i="71"/>
  <c r="EU38" i="71"/>
  <c r="CJ38" i="71"/>
  <c r="DZ38" i="71"/>
  <c r="BO38" i="71"/>
  <c r="FP36" i="71"/>
  <c r="AT36" i="71"/>
  <c r="GK36" i="71"/>
  <c r="Y36" i="71"/>
  <c r="AT74" i="71"/>
  <c r="CJ88" i="71"/>
  <c r="CJ56" i="71"/>
  <c r="DE94" i="71"/>
  <c r="DE62" i="71"/>
  <c r="EU92" i="71"/>
  <c r="EU44" i="71"/>
  <c r="GL93" i="71"/>
  <c r="CK93" i="71"/>
  <c r="FQ93" i="71"/>
  <c r="DF93" i="71"/>
  <c r="BP93" i="71"/>
  <c r="DF89" i="71"/>
  <c r="FQ87" i="71"/>
  <c r="Z87" i="71"/>
  <c r="FQ83" i="71"/>
  <c r="EV83" i="71"/>
  <c r="EA83" i="71"/>
  <c r="DF83" i="71"/>
  <c r="CK83" i="71"/>
  <c r="BP83" i="71"/>
  <c r="GL83" i="71"/>
  <c r="AU83" i="71"/>
  <c r="Z83" i="71"/>
  <c r="EA81" i="71"/>
  <c r="GL77" i="71"/>
  <c r="CK77" i="71"/>
  <c r="FQ77" i="71"/>
  <c r="EV77" i="71"/>
  <c r="EA77" i="71"/>
  <c r="DF77" i="71"/>
  <c r="BP77" i="71"/>
  <c r="DF75" i="71"/>
  <c r="EV73" i="71"/>
  <c r="BP73" i="71"/>
  <c r="GL71" i="71"/>
  <c r="AU71" i="71"/>
  <c r="DF67" i="71"/>
  <c r="GL65" i="71"/>
  <c r="FQ65" i="71"/>
  <c r="EV65" i="71"/>
  <c r="CK65" i="71"/>
  <c r="EA65" i="71"/>
  <c r="BP65" i="71"/>
  <c r="AU63" i="71"/>
  <c r="GL61" i="71"/>
  <c r="FQ61" i="71"/>
  <c r="EA61" i="71"/>
  <c r="BP61" i="71"/>
  <c r="FQ59" i="71"/>
  <c r="CK59" i="71"/>
  <c r="GL59" i="71"/>
  <c r="EA57" i="71"/>
  <c r="DF57" i="71"/>
  <c r="FQ55" i="71"/>
  <c r="EV55" i="71"/>
  <c r="EA55" i="71"/>
  <c r="DF55" i="71"/>
  <c r="CK55" i="71"/>
  <c r="BP55" i="71"/>
  <c r="Z55" i="71"/>
  <c r="GL53" i="71"/>
  <c r="CK53" i="71"/>
  <c r="EV53" i="71"/>
  <c r="EA53" i="71"/>
  <c r="DF53" i="71"/>
  <c r="CK49" i="71"/>
  <c r="EV47" i="71"/>
  <c r="EA45" i="71"/>
  <c r="DF45" i="71"/>
  <c r="FQ43" i="71"/>
  <c r="EV43" i="71"/>
  <c r="EA43" i="71"/>
  <c r="DF43" i="71"/>
  <c r="CK43" i="71"/>
  <c r="GL43" i="71"/>
  <c r="BP43" i="71"/>
  <c r="AU43" i="71"/>
  <c r="Z43" i="71"/>
  <c r="EA41" i="71"/>
  <c r="BP41" i="71"/>
  <c r="DF39" i="71"/>
  <c r="EA35" i="71"/>
  <c r="AT85" i="71"/>
  <c r="AT77" i="71"/>
  <c r="AT69" i="71"/>
  <c r="AT65" i="71"/>
  <c r="AT61" i="71"/>
  <c r="AT49" i="71"/>
  <c r="AT41" i="71"/>
  <c r="CJ91" i="71"/>
  <c r="CJ83" i="71"/>
  <c r="CJ79" i="71"/>
  <c r="CJ67" i="71"/>
  <c r="CJ63" i="71"/>
  <c r="CJ59" i="71"/>
  <c r="CJ55" i="71"/>
  <c r="CJ47" i="71"/>
  <c r="CJ35" i="71"/>
  <c r="DE93" i="71"/>
  <c r="DE85" i="71"/>
  <c r="DE65" i="71"/>
  <c r="EU83" i="71"/>
  <c r="EU79" i="71"/>
  <c r="EU75" i="71"/>
  <c r="EU67" i="71"/>
  <c r="EU59" i="71"/>
  <c r="Z53" i="71"/>
  <c r="DF49" i="71"/>
  <c r="FP55" i="71"/>
  <c r="GK55" i="71"/>
  <c r="GK49" i="71"/>
  <c r="FP49" i="71"/>
  <c r="FP47" i="71"/>
  <c r="GK47" i="71"/>
  <c r="GK43" i="71"/>
  <c r="FP41" i="71"/>
  <c r="FP35" i="71"/>
  <c r="GK35" i="71"/>
  <c r="Y83" i="71"/>
  <c r="Y79" i="71"/>
  <c r="Y67" i="71"/>
  <c r="Y63" i="71"/>
  <c r="Y59" i="71"/>
  <c r="Y55" i="71"/>
  <c r="Y47" i="71"/>
  <c r="Y35" i="71"/>
  <c r="BO85" i="71"/>
  <c r="BO73" i="71"/>
  <c r="BO65" i="71"/>
  <c r="BO61" i="71"/>
  <c r="BO49" i="71"/>
  <c r="BO45" i="71"/>
  <c r="DZ89" i="71"/>
  <c r="DZ85" i="71"/>
  <c r="DZ65" i="71"/>
  <c r="DZ49" i="71"/>
  <c r="DZ41" i="71"/>
  <c r="FP83" i="71"/>
  <c r="FP79" i="71"/>
  <c r="FP67" i="71"/>
  <c r="FP63" i="71"/>
  <c r="FP59" i="71"/>
  <c r="Z81" i="71"/>
  <c r="Z65" i="71"/>
  <c r="AU65" i="71"/>
  <c r="AU49" i="71"/>
  <c r="EV94" i="71"/>
  <c r="DF94" i="71"/>
  <c r="AU94" i="71"/>
  <c r="EA94" i="71"/>
  <c r="EV92" i="71"/>
  <c r="EA92" i="71"/>
  <c r="Z92" i="71"/>
  <c r="EV90" i="71"/>
  <c r="DF90" i="71"/>
  <c r="CK90" i="71"/>
  <c r="GL90" i="71"/>
  <c r="AU90" i="71"/>
  <c r="Z90" i="71"/>
  <c r="EA90" i="71"/>
  <c r="GL88" i="71"/>
  <c r="FQ88" i="71"/>
  <c r="EA88" i="71"/>
  <c r="DF88" i="71"/>
  <c r="CK88" i="71"/>
  <c r="BP88" i="71"/>
  <c r="AU88" i="71"/>
  <c r="Z88" i="71"/>
  <c r="EV86" i="71"/>
  <c r="GL86" i="71"/>
  <c r="CK86" i="71"/>
  <c r="EA86" i="71"/>
  <c r="AU86" i="71"/>
  <c r="FQ86" i="71"/>
  <c r="FQ84" i="71"/>
  <c r="EV84" i="71"/>
  <c r="AU84" i="71"/>
  <c r="Z84" i="71"/>
  <c r="GL80" i="71"/>
  <c r="FQ80" i="71"/>
  <c r="DF80" i="71"/>
  <c r="BP80" i="71"/>
  <c r="EV80" i="71"/>
  <c r="Z80" i="71"/>
  <c r="Z78" i="71"/>
  <c r="FQ76" i="71"/>
  <c r="EA76" i="71"/>
  <c r="BP76" i="71"/>
  <c r="AU76" i="71"/>
  <c r="EV74" i="71"/>
  <c r="FQ74" i="71"/>
  <c r="GL74" i="71"/>
  <c r="Z74" i="71"/>
  <c r="GL72" i="71"/>
  <c r="FQ72" i="71"/>
  <c r="AU72" i="71"/>
  <c r="EV70" i="71"/>
  <c r="GL70" i="71"/>
  <c r="DF70" i="71"/>
  <c r="CK70" i="71"/>
  <c r="FQ70" i="71"/>
  <c r="EA70" i="71"/>
  <c r="AU70" i="71"/>
  <c r="Z70" i="71"/>
  <c r="GL68" i="71"/>
  <c r="FQ68" i="71"/>
  <c r="EV68" i="71"/>
  <c r="EA68" i="71"/>
  <c r="DF68" i="71"/>
  <c r="CK68" i="71"/>
  <c r="BP68" i="71"/>
  <c r="AU68" i="71"/>
  <c r="Z68" i="71"/>
  <c r="GL66" i="71"/>
  <c r="AU66" i="71"/>
  <c r="EA64" i="71"/>
  <c r="AU64" i="71"/>
  <c r="DF62" i="71"/>
  <c r="EA62" i="71"/>
  <c r="GL60" i="71"/>
  <c r="BP60" i="71"/>
  <c r="CK60" i="71"/>
  <c r="EV58" i="71"/>
  <c r="DF58" i="71"/>
  <c r="FQ58" i="71"/>
  <c r="CK58" i="71"/>
  <c r="GL58" i="71"/>
  <c r="AU58" i="71"/>
  <c r="Z58" i="71"/>
  <c r="EA58" i="71"/>
  <c r="EA56" i="71"/>
  <c r="AU56" i="71"/>
  <c r="GL52" i="71"/>
  <c r="FQ52" i="71"/>
  <c r="EV52" i="71"/>
  <c r="EA52" i="71"/>
  <c r="DF52" i="71"/>
  <c r="CK52" i="71"/>
  <c r="BP52" i="71"/>
  <c r="AU52" i="71"/>
  <c r="Z52" i="71"/>
  <c r="DF50" i="71"/>
  <c r="CK50" i="71"/>
  <c r="AU50" i="71"/>
  <c r="BP48" i="71"/>
  <c r="AU48" i="71"/>
  <c r="GL46" i="71"/>
  <c r="CK46" i="71"/>
  <c r="FQ46" i="71"/>
  <c r="GL44" i="71"/>
  <c r="EV44" i="71"/>
  <c r="DF44" i="71"/>
  <c r="CK44" i="71"/>
  <c r="Z44" i="71"/>
  <c r="Z42" i="71"/>
  <c r="GL40" i="71"/>
  <c r="Z40" i="71"/>
  <c r="FQ40" i="71"/>
  <c r="DF40" i="71"/>
  <c r="EV40" i="71"/>
  <c r="EA40" i="71"/>
  <c r="CK40" i="71"/>
  <c r="BP40" i="71"/>
  <c r="AU40" i="71"/>
  <c r="EA38" i="71"/>
  <c r="GL38" i="71"/>
  <c r="DF38" i="71"/>
  <c r="FQ38" i="71"/>
  <c r="AU38" i="71"/>
  <c r="Z38" i="71"/>
  <c r="GL36" i="71"/>
  <c r="FQ36" i="71"/>
  <c r="EV36" i="71"/>
  <c r="EA36" i="71"/>
  <c r="DF36" i="71"/>
  <c r="CK36" i="71"/>
  <c r="BP36" i="71"/>
  <c r="AU36" i="71"/>
  <c r="AT83" i="71"/>
  <c r="AT79" i="71"/>
  <c r="AT75" i="71"/>
  <c r="AT67" i="71"/>
  <c r="AT59" i="71"/>
  <c r="AT55" i="71"/>
  <c r="AT51" i="71"/>
  <c r="AT47" i="71"/>
  <c r="AT43" i="71"/>
  <c r="AT35" i="71"/>
  <c r="CJ89" i="71"/>
  <c r="CJ85" i="71"/>
  <c r="CJ65" i="71"/>
  <c r="CJ61" i="71"/>
  <c r="CJ53" i="71"/>
  <c r="CJ49" i="71"/>
  <c r="CJ45" i="71"/>
  <c r="CJ41" i="71"/>
  <c r="DE91" i="71"/>
  <c r="DE83" i="71"/>
  <c r="DE79" i="71"/>
  <c r="DE75" i="71"/>
  <c r="DE67" i="71"/>
  <c r="DE63" i="71"/>
  <c r="DE59" i="71"/>
  <c r="DE55" i="71"/>
  <c r="DE51" i="71"/>
  <c r="DE47" i="71"/>
  <c r="DE43" i="71"/>
  <c r="DE39" i="71"/>
  <c r="DE35" i="71"/>
  <c r="EU89" i="71"/>
  <c r="EU85" i="71"/>
  <c r="EU81" i="71"/>
  <c r="EU69" i="71"/>
  <c r="EU65" i="71"/>
  <c r="EU61" i="71"/>
  <c r="EU53" i="71"/>
  <c r="EU49" i="71"/>
  <c r="EU45" i="71"/>
  <c r="Z77" i="71"/>
  <c r="AU93" i="71"/>
  <c r="AU77" i="71"/>
  <c r="AU45" i="71"/>
  <c r="BP78" i="71"/>
  <c r="BP62" i="71"/>
  <c r="BP46" i="71"/>
  <c r="CK80" i="71"/>
  <c r="EV88" i="71"/>
  <c r="FQ62" i="71"/>
  <c r="EU107" i="70"/>
  <c r="AT107" i="70"/>
  <c r="CJ103" i="70"/>
  <c r="GK99" i="70"/>
  <c r="FP99" i="70"/>
  <c r="CJ99" i="70"/>
  <c r="BO99" i="70"/>
  <c r="FP95" i="70"/>
  <c r="AT95" i="70"/>
  <c r="GK91" i="70"/>
  <c r="FP91" i="70"/>
  <c r="EU91" i="70"/>
  <c r="DZ91" i="70"/>
  <c r="CJ91" i="70"/>
  <c r="BO91" i="70"/>
  <c r="AT91" i="70"/>
  <c r="GK87" i="70"/>
  <c r="FP87" i="70"/>
  <c r="EU87" i="70"/>
  <c r="CJ87" i="70"/>
  <c r="BO87" i="70"/>
  <c r="AT87" i="70"/>
  <c r="DZ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FP43" i="70"/>
  <c r="GK43" i="70"/>
  <c r="EU43" i="70"/>
  <c r="CJ43" i="70"/>
  <c r="BO43" i="70"/>
  <c r="Y43" i="70"/>
  <c r="DZ43" i="70"/>
  <c r="AT43" i="70"/>
  <c r="GK39" i="70"/>
  <c r="FP39" i="70"/>
  <c r="EU39" i="70"/>
  <c r="DZ39" i="70"/>
  <c r="CJ39" i="70"/>
  <c r="BO39" i="70"/>
  <c r="Y39" i="70"/>
  <c r="AT39" i="70"/>
  <c r="FP35" i="70"/>
  <c r="EU35" i="70"/>
  <c r="CJ35" i="70"/>
  <c r="BO35" i="70"/>
  <c r="Y35" i="70"/>
  <c r="AT35" i="70"/>
  <c r="DE103" i="70"/>
  <c r="DE87" i="70"/>
  <c r="DE71" i="70"/>
  <c r="DE55" i="70"/>
  <c r="DE39" i="70"/>
  <c r="DZ35" i="70"/>
  <c r="FP106" i="70"/>
  <c r="DZ106" i="70"/>
  <c r="AT106" i="70"/>
  <c r="FP102" i="70"/>
  <c r="EU102" i="70"/>
  <c r="DZ102" i="70"/>
  <c r="AT102" i="70"/>
  <c r="GK102" i="70"/>
  <c r="DE102" i="70"/>
  <c r="FP98" i="70"/>
  <c r="EU98" i="70"/>
  <c r="GK98" i="70"/>
  <c r="DZ98" i="70"/>
  <c r="AT98" i="70"/>
  <c r="DE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GK70" i="70"/>
  <c r="FP70" i="70"/>
  <c r="EU70" i="70"/>
  <c r="DZ70" i="70"/>
  <c r="AT70" i="70"/>
  <c r="DE70" i="70"/>
  <c r="GK66" i="70"/>
  <c r="FP66" i="70"/>
  <c r="EU66" i="70"/>
  <c r="DZ66" i="70"/>
  <c r="AT66" i="70"/>
  <c r="DE66" i="70"/>
  <c r="GK62" i="70"/>
  <c r="FP62" i="70"/>
  <c r="EU62" i="70"/>
  <c r="DZ62" i="70"/>
  <c r="AT62" i="70"/>
  <c r="DE62" i="70"/>
  <c r="GK58" i="70"/>
  <c r="FP58" i="70"/>
  <c r="EU58" i="70"/>
  <c r="DZ58" i="70"/>
  <c r="AT58" i="70"/>
  <c r="DE58" i="70"/>
  <c r="GK54" i="70"/>
  <c r="FP54" i="70"/>
  <c r="EU54" i="70"/>
  <c r="DZ54" i="70"/>
  <c r="AT54" i="70"/>
  <c r="DE54" i="70"/>
  <c r="GK50" i="70"/>
  <c r="FP50" i="70"/>
  <c r="EU50" i="70"/>
  <c r="DZ50" i="70"/>
  <c r="AT50" i="70"/>
  <c r="DE50" i="70"/>
  <c r="GK46" i="70"/>
  <c r="FP46" i="70"/>
  <c r="EU46" i="70"/>
  <c r="DZ46" i="70"/>
  <c r="AT46" i="70"/>
  <c r="DE46" i="70"/>
  <c r="GK42" i="70"/>
  <c r="DZ42" i="70"/>
  <c r="AT42" i="70"/>
  <c r="FP38" i="70"/>
  <c r="EU38" i="70"/>
  <c r="DE38" i="70"/>
  <c r="Y58" i="70"/>
  <c r="BO94" i="70"/>
  <c r="BO78" i="70"/>
  <c r="BO62" i="70"/>
  <c r="BO46" i="70"/>
  <c r="CJ94" i="70"/>
  <c r="CJ78" i="70"/>
  <c r="CJ62" i="70"/>
  <c r="CJ46" i="70"/>
  <c r="DE83" i="70"/>
  <c r="DE67" i="70"/>
  <c r="DE51" i="70"/>
  <c r="DE35" i="70"/>
  <c r="DZ80" i="70"/>
  <c r="GK111" i="70"/>
  <c r="FP111" i="70"/>
  <c r="EU111" i="70"/>
  <c r="DZ111" i="70"/>
  <c r="DE111" i="70"/>
  <c r="CJ111" i="70"/>
  <c r="BO111" i="70"/>
  <c r="EU93" i="70"/>
  <c r="CJ77" i="70"/>
  <c r="Y108" i="70"/>
  <c r="Y104" i="70"/>
  <c r="Y66" i="70"/>
  <c r="Y54" i="70"/>
  <c r="Y38" i="70"/>
  <c r="BO106" i="70"/>
  <c r="BO90" i="70"/>
  <c r="BO74" i="70"/>
  <c r="BO58" i="70"/>
  <c r="BO42" i="70"/>
  <c r="CJ90" i="70"/>
  <c r="CJ74" i="70"/>
  <c r="CJ58" i="70"/>
  <c r="DE95" i="70"/>
  <c r="DE79" i="70"/>
  <c r="DE63" i="70"/>
  <c r="DE47" i="70"/>
  <c r="DZ67" i="70"/>
  <c r="DE110" i="70"/>
  <c r="AT110" i="70"/>
  <c r="GK108" i="70"/>
  <c r="FP108" i="70"/>
  <c r="DE108" i="70"/>
  <c r="DZ108" i="70"/>
  <c r="CJ108" i="70"/>
  <c r="BO108" i="70"/>
  <c r="AT108" i="70"/>
  <c r="GK104" i="70"/>
  <c r="FP104" i="70"/>
  <c r="DE104" i="70"/>
  <c r="CJ104" i="70"/>
  <c r="BO104" i="70"/>
  <c r="EU104" i="70"/>
  <c r="AT104" i="70"/>
  <c r="FP100" i="70"/>
  <c r="CJ100" i="70"/>
  <c r="EU96" i="70"/>
  <c r="DE96" i="70"/>
  <c r="AT96" i="70"/>
  <c r="GK88" i="70"/>
  <c r="CJ88" i="70"/>
  <c r="BO88" i="70"/>
  <c r="GK84" i="70"/>
  <c r="FP84" i="70"/>
  <c r="DZ84" i="70"/>
  <c r="CJ84" i="70"/>
  <c r="GK80" i="70"/>
  <c r="FP80" i="70"/>
  <c r="EU80" i="70"/>
  <c r="DE80" i="70"/>
  <c r="CJ80" i="70"/>
  <c r="BO80" i="70"/>
  <c r="AT80"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FP44" i="70"/>
  <c r="DZ44" i="70"/>
  <c r="DE44" i="70"/>
  <c r="CJ44" i="70"/>
  <c r="BO44" i="70"/>
  <c r="Y44" i="70"/>
  <c r="AT44" i="70"/>
  <c r="GK40" i="70"/>
  <c r="FP40" i="70"/>
  <c r="DZ40" i="70"/>
  <c r="DE40" i="70"/>
  <c r="CJ40" i="70"/>
  <c r="BO40" i="70"/>
  <c r="Y40" i="70"/>
  <c r="EU40" i="70"/>
  <c r="AT40" i="70"/>
  <c r="GK36" i="70"/>
  <c r="FP36" i="70"/>
  <c r="DZ36" i="70"/>
  <c r="DE36" i="70"/>
  <c r="EU36" i="70"/>
  <c r="CJ36" i="70"/>
  <c r="BO36" i="70"/>
  <c r="Y36" i="70"/>
  <c r="AT36" i="70"/>
  <c r="Y103" i="70"/>
  <c r="Y99" i="70"/>
  <c r="Y91" i="70"/>
  <c r="Y87" i="70"/>
  <c r="Y83" i="70"/>
  <c r="Y79" i="70"/>
  <c r="Y75" i="70"/>
  <c r="Y71" i="70"/>
  <c r="Y64" i="70"/>
  <c r="AT111" i="70"/>
  <c r="BO102" i="70"/>
  <c r="BO86" i="70"/>
  <c r="BO70" i="70"/>
  <c r="BO54" i="70"/>
  <c r="BO38" i="70"/>
  <c r="CJ102" i="70"/>
  <c r="CJ86" i="70"/>
  <c r="CJ70" i="70"/>
  <c r="CJ54" i="70"/>
  <c r="DE91" i="70"/>
  <c r="DE75" i="70"/>
  <c r="DE59" i="70"/>
  <c r="DE43" i="70"/>
  <c r="DZ51" i="70"/>
  <c r="FP97" i="70"/>
  <c r="GK35" i="70"/>
  <c r="FV9" i="70"/>
  <c r="FV9" i="72" s="1"/>
  <c r="AW100" i="72"/>
  <c r="GQ9" i="70"/>
  <c r="GQ9" i="71" s="1"/>
  <c r="FG100" i="71"/>
  <c r="CA100" i="72"/>
  <c r="GQ100" i="72"/>
  <c r="BT9" i="70"/>
  <c r="BT9" i="72" s="1"/>
  <c r="DP9" i="70"/>
  <c r="DP9" i="71" s="1"/>
  <c r="GD100" i="72"/>
  <c r="BO35" i="71"/>
  <c r="GK89" i="71"/>
  <c r="DE86" i="71"/>
  <c r="GK63" i="71"/>
  <c r="EU39" i="71"/>
  <c r="DZ47" i="71"/>
  <c r="EU84" i="71"/>
  <c r="GK67" i="71"/>
  <c r="GK59" i="71"/>
  <c r="EU51" i="71"/>
  <c r="FP85" i="71"/>
  <c r="GK88" i="71"/>
  <c r="EU88" i="71"/>
  <c r="AT70" i="71"/>
  <c r="DE70" i="71"/>
  <c r="AT54" i="71"/>
  <c r="DZ71" i="71"/>
  <c r="GK65" i="71"/>
  <c r="FP65" i="71"/>
  <c r="Y65" i="71"/>
  <c r="BO55" i="71"/>
  <c r="DZ55" i="71"/>
  <c r="EU55" i="71"/>
  <c r="Y41" i="71"/>
  <c r="AU46" i="71"/>
  <c r="AU80" i="71"/>
  <c r="Z63" i="71"/>
  <c r="CJ54" i="71"/>
  <c r="EU70" i="71"/>
  <c r="FP88" i="71"/>
  <c r="DZ88" i="71"/>
  <c r="DZ83" i="71"/>
  <c r="GK83" i="71"/>
  <c r="BO83" i="71"/>
  <c r="AU73" i="71"/>
  <c r="Z73" i="71"/>
  <c r="DE49" i="71"/>
  <c r="Y49" i="71"/>
  <c r="FP61" i="71"/>
  <c r="GK61" i="71"/>
  <c r="Y61" i="71"/>
  <c r="Y34" i="71"/>
  <c r="BO67" i="71"/>
  <c r="BO51" i="71"/>
  <c r="DZ79" i="71"/>
  <c r="FP34" i="71"/>
  <c r="GK69" i="71"/>
  <c r="DE53" i="71"/>
  <c r="EU47" i="71"/>
  <c r="EU43" i="71"/>
  <c r="EU35" i="71"/>
  <c r="AT34" i="71"/>
  <c r="CJ36" i="71"/>
  <c r="DZ75" i="71"/>
  <c r="DZ59" i="71"/>
  <c r="DZ43" i="71"/>
  <c r="EU34" i="71"/>
  <c r="Y89" i="71"/>
  <c r="Y73" i="71"/>
  <c r="Y57" i="71"/>
  <c r="BP34" i="71"/>
  <c r="DF34" i="71"/>
  <c r="EV27" i="72"/>
  <c r="EV23" i="72"/>
  <c r="GL23" i="72"/>
  <c r="EV31" i="72"/>
  <c r="GL31" i="72"/>
  <c r="EV32" i="72"/>
  <c r="EV28" i="72"/>
  <c r="GL32" i="72"/>
  <c r="GL28" i="72"/>
  <c r="EV26" i="72"/>
  <c r="EV33" i="72"/>
  <c r="EV29" i="72"/>
  <c r="EV25" i="72"/>
  <c r="EV34" i="72"/>
  <c r="ED100" i="71"/>
  <c r="ED9" i="70"/>
  <c r="ED9" i="72" s="1"/>
  <c r="FD100" i="71"/>
  <c r="FD9" i="70"/>
  <c r="FD9" i="72" s="1"/>
  <c r="GZ100" i="72"/>
  <c r="FD100" i="72"/>
  <c r="FZ100" i="72"/>
  <c r="ED100" i="72"/>
  <c r="GU9" i="70"/>
  <c r="GU9" i="72" s="1"/>
  <c r="BC100" i="72"/>
  <c r="Z91" i="71"/>
  <c r="EV91" i="71"/>
  <c r="FQ79" i="71"/>
  <c r="DF79" i="71"/>
  <c r="Z79" i="71"/>
  <c r="EV79" i="71"/>
  <c r="CK79" i="71"/>
  <c r="EA79" i="71"/>
  <c r="BP79" i="71"/>
  <c r="CJ84" i="71"/>
  <c r="Y84" i="71"/>
  <c r="Y53" i="71"/>
  <c r="GK53" i="71"/>
  <c r="DZ53" i="71"/>
  <c r="AT53" i="71"/>
  <c r="FP53" i="71"/>
  <c r="BO53" i="71"/>
  <c r="EA51" i="71"/>
  <c r="GL51" i="71"/>
  <c r="GL49" i="71"/>
  <c r="EA49" i="71"/>
  <c r="Z49" i="71"/>
  <c r="FQ49" i="71"/>
  <c r="BP49" i="71"/>
  <c r="EV49" i="71"/>
  <c r="AU47" i="71"/>
  <c r="DE42" i="71"/>
  <c r="FP42" i="71"/>
  <c r="DZ42" i="71"/>
  <c r="AT42" i="71"/>
  <c r="EU42" i="71"/>
  <c r="BO39" i="71"/>
  <c r="Y39" i="71"/>
  <c r="FP39" i="71"/>
  <c r="DF37" i="71"/>
  <c r="Z37" i="71"/>
  <c r="FP81" i="71"/>
  <c r="DZ81" i="71"/>
  <c r="BO81" i="71"/>
  <c r="AT46" i="71"/>
  <c r="EU46" i="71"/>
  <c r="DE46" i="71"/>
  <c r="GK46" i="71"/>
  <c r="CJ46" i="71"/>
  <c r="Y46" i="71"/>
  <c r="DZ46" i="71"/>
  <c r="GL79" i="71"/>
  <c r="FP46" i="71"/>
  <c r="FP89" i="71"/>
  <c r="AT89" i="71"/>
  <c r="BO89" i="71"/>
  <c r="DE89" i="71"/>
  <c r="FP87" i="71"/>
  <c r="BP85" i="71"/>
  <c r="EV85" i="71"/>
  <c r="EV59" i="71"/>
  <c r="BP59" i="71"/>
  <c r="EA59" i="71"/>
  <c r="AU59" i="71"/>
  <c r="DF59" i="71"/>
  <c r="Z59" i="71"/>
  <c r="EV56" i="71"/>
  <c r="DF56" i="71"/>
  <c r="Z56" i="71"/>
  <c r="GL56" i="71"/>
  <c r="CK56" i="71"/>
  <c r="FQ56" i="71"/>
  <c r="BP56" i="71"/>
  <c r="CK54" i="71"/>
  <c r="FQ54" i="71"/>
  <c r="Y45" i="71"/>
  <c r="GK45" i="71"/>
  <c r="DE45" i="71"/>
  <c r="FP45" i="71"/>
  <c r="BO43" i="71"/>
  <c r="Y43" i="71"/>
  <c r="CJ43" i="71"/>
  <c r="FP43" i="71"/>
  <c r="CK82" i="71"/>
  <c r="AU79" i="71"/>
  <c r="BO46" i="71"/>
  <c r="DE90" i="71"/>
  <c r="GK90" i="71"/>
  <c r="CJ90" i="71"/>
  <c r="FP90" i="71"/>
  <c r="Y90" i="71"/>
  <c r="BO90" i="71"/>
  <c r="AT78" i="71"/>
  <c r="DZ78" i="71"/>
  <c r="CJ76" i="71"/>
  <c r="BO76" i="71"/>
  <c r="Y76" i="71"/>
  <c r="DE76" i="71"/>
  <c r="GK76" i="71"/>
  <c r="AT76" i="71"/>
  <c r="EU76" i="71"/>
  <c r="CK73" i="71"/>
  <c r="GL73" i="71"/>
  <c r="EA73" i="71"/>
  <c r="FQ73" i="71"/>
  <c r="DF73" i="71"/>
  <c r="FQ71" i="71"/>
  <c r="DF71" i="71"/>
  <c r="Z71" i="71"/>
  <c r="EV71" i="71"/>
  <c r="CK71" i="71"/>
  <c r="EA71" i="71"/>
  <c r="BP71" i="71"/>
  <c r="EV69" i="71"/>
  <c r="DF69" i="71"/>
  <c r="CK67" i="71"/>
  <c r="BP67" i="71"/>
  <c r="EA67" i="71"/>
  <c r="DE66" i="71"/>
  <c r="FP66" i="71"/>
  <c r="DZ66" i="71"/>
  <c r="EU66" i="71"/>
  <c r="CK64" i="71"/>
  <c r="DF64" i="71"/>
  <c r="Z64" i="71"/>
  <c r="GL64" i="71"/>
  <c r="EV64" i="71"/>
  <c r="FQ64" i="71"/>
  <c r="BP64" i="71"/>
  <c r="CK62" i="71"/>
  <c r="EV62" i="71"/>
  <c r="AU62" i="71"/>
  <c r="GL62" i="71"/>
  <c r="Z62" i="71"/>
  <c r="DE61" i="71"/>
  <c r="DZ61" i="71"/>
  <c r="Y85" i="71"/>
  <c r="BO79" i="71"/>
  <c r="CJ68" i="71"/>
  <c r="GK57" i="71"/>
  <c r="FQ34" i="71"/>
  <c r="BO63" i="71"/>
  <c r="DF93" i="72"/>
  <c r="BP93" i="72"/>
  <c r="FQ93" i="72"/>
  <c r="BP91" i="72"/>
  <c r="CK91" i="72"/>
  <c r="GL91" i="72"/>
  <c r="FQ89" i="72"/>
  <c r="Z87" i="72"/>
  <c r="CK87" i="72"/>
  <c r="DF87" i="72"/>
  <c r="GL83" i="72"/>
  <c r="EA81" i="72"/>
  <c r="DF77" i="72"/>
  <c r="FQ77" i="72"/>
  <c r="CK75" i="72"/>
  <c r="DF57" i="72"/>
  <c r="DF53" i="72"/>
  <c r="DF49" i="72"/>
  <c r="BP47" i="72"/>
  <c r="GL47" i="72"/>
  <c r="FQ87" i="72"/>
  <c r="EA91" i="72"/>
  <c r="EA83" i="72"/>
  <c r="CK93" i="72"/>
  <c r="FQ91" i="72"/>
  <c r="FQ75" i="72"/>
  <c r="EA87" i="72"/>
  <c r="DF75" i="72"/>
  <c r="DF59" i="72"/>
  <c r="EA35" i="72"/>
  <c r="AU93" i="72"/>
  <c r="DF92" i="72"/>
  <c r="AU84" i="72"/>
  <c r="BP84" i="72"/>
  <c r="BP72" i="72"/>
  <c r="DF68" i="72"/>
  <c r="Z68" i="72"/>
  <c r="AU68" i="72"/>
  <c r="BP68" i="72"/>
  <c r="CK68" i="72"/>
  <c r="Z64" i="72"/>
  <c r="AU64" i="72"/>
  <c r="BP64" i="72"/>
  <c r="DF60" i="72"/>
  <c r="Z60" i="72"/>
  <c r="AU60" i="72"/>
  <c r="CK60" i="72"/>
  <c r="CK56" i="72"/>
  <c r="DF52" i="72"/>
  <c r="EA50" i="72"/>
  <c r="CK40" i="72"/>
  <c r="DF36" i="72"/>
  <c r="Z36" i="72"/>
  <c r="FQ74" i="72"/>
  <c r="FQ66" i="72"/>
  <c r="EA68" i="72"/>
  <c r="EA56" i="72"/>
  <c r="CK74" i="72"/>
  <c r="CK66" i="72"/>
  <c r="CK42" i="72"/>
  <c r="BP70" i="72"/>
  <c r="BP62" i="72"/>
  <c r="BP38" i="72"/>
  <c r="AU74" i="72"/>
  <c r="AU58" i="72"/>
  <c r="Z86" i="72"/>
  <c r="Z70" i="72"/>
  <c r="Z62" i="72"/>
  <c r="Z38" i="72"/>
  <c r="GL74" i="72"/>
  <c r="GL70" i="72"/>
  <c r="GL66" i="72"/>
  <c r="GL62" i="72"/>
  <c r="GL54" i="72"/>
  <c r="GL38" i="72"/>
  <c r="DF70" i="72"/>
  <c r="DF62" i="72"/>
  <c r="DF54" i="72"/>
  <c r="AU40" i="72"/>
  <c r="BG100" i="72"/>
  <c r="BC100" i="71"/>
  <c r="FU9" i="70"/>
  <c r="FU9" i="72" s="1"/>
  <c r="BW100" i="72"/>
  <c r="AM100" i="71"/>
  <c r="CO100" i="71"/>
  <c r="BS100" i="71"/>
  <c r="EN100" i="72"/>
  <c r="EB100" i="72"/>
  <c r="AN9" i="70"/>
  <c r="AN9" i="72" s="1"/>
  <c r="CV100" i="71"/>
  <c r="CD100" i="72"/>
  <c r="EJ100" i="71"/>
  <c r="CV100" i="72"/>
  <c r="EB100" i="71"/>
  <c r="EN100" i="71"/>
  <c r="CM100" i="71"/>
  <c r="GW100" i="72"/>
  <c r="FZ9" i="70"/>
  <c r="FZ9" i="72" s="1"/>
  <c r="FV100" i="71"/>
  <c r="GD9" i="70"/>
  <c r="GD9" i="72" s="1"/>
  <c r="FE9" i="70"/>
  <c r="FE9" i="72" s="1"/>
  <c r="FR100" i="72"/>
  <c r="BY9" i="70"/>
  <c r="BY9" i="72" s="1"/>
  <c r="BG9" i="70"/>
  <c r="BG9" i="72" s="1"/>
  <c r="DH100" i="72"/>
  <c r="L9" i="70"/>
  <c r="L9" i="71" s="1"/>
  <c r="EY100" i="72"/>
  <c r="FG100" i="72"/>
  <c r="DL100" i="71"/>
  <c r="G100" i="72"/>
  <c r="CX100" i="71"/>
  <c r="GF100" i="71"/>
  <c r="I9" i="70"/>
  <c r="I9" i="72" s="1"/>
  <c r="K100" i="72"/>
  <c r="N9" i="72"/>
  <c r="N100" i="71"/>
  <c r="J100" i="71"/>
  <c r="AY100" i="71"/>
  <c r="EO100" i="71"/>
  <c r="M100" i="71"/>
  <c r="I100" i="71"/>
  <c r="N100" i="72"/>
  <c r="J100" i="72"/>
  <c r="CA100" i="71"/>
  <c r="AL100" i="71"/>
  <c r="AJ9" i="70"/>
  <c r="AJ9" i="72" s="1"/>
  <c r="GU100" i="71"/>
  <c r="K9" i="70"/>
  <c r="K9" i="71" s="1"/>
  <c r="L100" i="71"/>
  <c r="M100" i="72"/>
  <c r="AL9" i="70"/>
  <c r="AL9" i="71" s="1"/>
  <c r="AJ100" i="72"/>
  <c r="G9" i="70"/>
  <c r="G9" i="71" s="1"/>
  <c r="AY100" i="72"/>
  <c r="AH100" i="72"/>
  <c r="BY100" i="71"/>
  <c r="AH9" i="70"/>
  <c r="AH9" i="72" s="1"/>
  <c r="BF9" i="70"/>
  <c r="BF9" i="72" s="1"/>
  <c r="AE100" i="71"/>
  <c r="S9" i="70"/>
  <c r="S9" i="71" s="1"/>
  <c r="AN100" i="72"/>
  <c r="DT100" i="71"/>
  <c r="DE97" i="70"/>
  <c r="DF46" i="70"/>
  <c r="Y37" i="70"/>
  <c r="CJ105" i="70"/>
  <c r="BP97" i="70"/>
  <c r="EU105" i="70"/>
  <c r="GM9" i="70"/>
  <c r="GM9" i="71" s="1"/>
  <c r="GM100" i="71"/>
  <c r="GM100" i="72"/>
  <c r="AT105" i="70"/>
  <c r="FP105" i="70"/>
  <c r="BO105" i="70"/>
  <c r="DZ105" i="70"/>
  <c r="GK105" i="70"/>
  <c r="DE105" i="70"/>
  <c r="Y97" i="70"/>
  <c r="GK97" i="70"/>
  <c r="CJ97" i="70"/>
  <c r="EU97" i="70"/>
  <c r="BO97" i="70"/>
  <c r="DZ97" i="70"/>
  <c r="AT89" i="70"/>
  <c r="Y89" i="70"/>
  <c r="DZ89" i="70"/>
  <c r="GK89" i="70"/>
  <c r="DE89" i="70"/>
  <c r="EU89" i="70"/>
  <c r="CJ89" i="70"/>
  <c r="Y81" i="70"/>
  <c r="EU81" i="70"/>
  <c r="CJ81" i="70"/>
  <c r="DZ81" i="70"/>
  <c r="BO81" i="70"/>
  <c r="DE81" i="70"/>
  <c r="AT81" i="70"/>
  <c r="AT73" i="70"/>
  <c r="DZ73" i="70"/>
  <c r="DE73" i="70"/>
  <c r="EU73" i="70"/>
  <c r="DE65" i="70"/>
  <c r="EU65" i="70"/>
  <c r="BO65" i="70"/>
  <c r="AT57" i="70"/>
  <c r="EU57" i="70"/>
  <c r="CJ57" i="70"/>
  <c r="GK49" i="70"/>
  <c r="DE49" i="70"/>
  <c r="CJ49" i="70"/>
  <c r="DZ49" i="70"/>
  <c r="AT41" i="70"/>
  <c r="GK41" i="70"/>
  <c r="DE41" i="70"/>
  <c r="EU41" i="70"/>
  <c r="CJ41" i="70"/>
  <c r="FP41" i="70"/>
  <c r="BO41" i="70"/>
  <c r="FP13" i="70"/>
  <c r="DE13" i="70"/>
  <c r="CJ13" i="70"/>
  <c r="EU13" i="70"/>
  <c r="DZ13" i="70"/>
  <c r="Y13" i="70"/>
  <c r="GK13" i="70"/>
  <c r="EA105" i="70"/>
  <c r="CK105" i="70"/>
  <c r="GL105" i="70"/>
  <c r="FQ105" i="70"/>
  <c r="EV105" i="70"/>
  <c r="BP105" i="70"/>
  <c r="Z105" i="70"/>
  <c r="DF105" i="70"/>
  <c r="DF97" i="70"/>
  <c r="AU97" i="70"/>
  <c r="EA97" i="70"/>
  <c r="FQ97" i="70"/>
  <c r="CK97" i="70"/>
  <c r="GL97" i="70"/>
  <c r="Z89" i="70"/>
  <c r="CK89" i="70"/>
  <c r="FQ89" i="70"/>
  <c r="GL89" i="70"/>
  <c r="AU89" i="70"/>
  <c r="GL73" i="70"/>
  <c r="AU73" i="70"/>
  <c r="DF73" i="70"/>
  <c r="Z73" i="70"/>
  <c r="DF65" i="70"/>
  <c r="AU65" i="70"/>
  <c r="DF54" i="70"/>
  <c r="GL54" i="70"/>
  <c r="Z54" i="70"/>
  <c r="CK46" i="70"/>
  <c r="FQ46" i="70"/>
  <c r="BP46" i="70"/>
  <c r="EA46" i="70"/>
  <c r="AU46" i="70"/>
  <c r="EV46" i="70"/>
  <c r="FQ38" i="70"/>
  <c r="EA38" i="70"/>
  <c r="FQ26" i="70"/>
  <c r="EV26" i="70"/>
  <c r="BP26" i="70"/>
  <c r="EA26" i="70"/>
  <c r="CK26" i="70"/>
  <c r="GL26" i="70"/>
  <c r="DF26" i="70"/>
  <c r="Y41" i="70"/>
  <c r="Y57" i="70"/>
  <c r="BO73" i="70"/>
  <c r="FP89" i="70"/>
  <c r="Z65" i="70"/>
  <c r="DO100" i="71"/>
  <c r="FE100" i="72"/>
  <c r="CJ109" i="70"/>
  <c r="DE109" i="70"/>
  <c r="DZ109" i="70"/>
  <c r="Y109" i="70"/>
  <c r="GK109" i="70"/>
  <c r="BO109" i="70"/>
  <c r="FP109" i="70"/>
  <c r="AT109" i="70"/>
  <c r="Y101" i="70"/>
  <c r="DZ101" i="70"/>
  <c r="GK101" i="70"/>
  <c r="DE101" i="70"/>
  <c r="AT101" i="70"/>
  <c r="FP101" i="70"/>
  <c r="CJ101" i="70"/>
  <c r="AT93" i="70"/>
  <c r="DZ93" i="70"/>
  <c r="BO93" i="70"/>
  <c r="FP93" i="70"/>
  <c r="GK93" i="70"/>
  <c r="DE93" i="70"/>
  <c r="Y85" i="70"/>
  <c r="GK85" i="70"/>
  <c r="DE85" i="70"/>
  <c r="FP85" i="70"/>
  <c r="CJ85" i="70"/>
  <c r="EU85" i="70"/>
  <c r="BO85" i="70"/>
  <c r="AT85" i="70"/>
  <c r="AT77" i="70"/>
  <c r="DZ77" i="70"/>
  <c r="BO77" i="70"/>
  <c r="GK77" i="70"/>
  <c r="DE77" i="70"/>
  <c r="GK69" i="70"/>
  <c r="FP69" i="70"/>
  <c r="CJ69" i="70"/>
  <c r="EU69" i="70"/>
  <c r="AT61" i="70"/>
  <c r="GK61" i="70"/>
  <c r="DE61" i="70"/>
  <c r="CJ61" i="70"/>
  <c r="DZ61" i="70"/>
  <c r="BO61" i="70"/>
  <c r="DE53" i="70"/>
  <c r="AT53" i="70"/>
  <c r="FP53" i="70"/>
  <c r="EU53" i="70"/>
  <c r="BO53" i="70"/>
  <c r="AT45" i="70"/>
  <c r="DE45" i="70"/>
  <c r="EU45" i="70"/>
  <c r="CJ45" i="70"/>
  <c r="BO45" i="70"/>
  <c r="GK37" i="70"/>
  <c r="DE37" i="70"/>
  <c r="FP37" i="70"/>
  <c r="CJ37" i="70"/>
  <c r="AT37" i="70"/>
  <c r="EU37" i="70"/>
  <c r="BO37" i="70"/>
  <c r="GL109" i="70"/>
  <c r="AU109" i="70"/>
  <c r="CK109" i="70"/>
  <c r="BP109" i="70"/>
  <c r="EV101" i="70"/>
  <c r="AU101" i="70"/>
  <c r="DF101" i="70"/>
  <c r="EA101" i="70"/>
  <c r="BP101" i="70"/>
  <c r="Z101" i="70"/>
  <c r="CK93" i="70"/>
  <c r="BP93" i="70"/>
  <c r="EV93" i="70"/>
  <c r="FQ93" i="70"/>
  <c r="EV85" i="70"/>
  <c r="FQ85" i="70"/>
  <c r="GL81" i="70"/>
  <c r="Z81" i="70"/>
  <c r="DF81" i="70"/>
  <c r="EA81" i="70"/>
  <c r="EA77" i="70"/>
  <c r="BP77" i="70"/>
  <c r="CK69" i="70"/>
  <c r="EV69" i="70"/>
  <c r="EA69" i="70"/>
  <c r="BP61" i="70"/>
  <c r="EA61" i="70"/>
  <c r="EV61" i="70"/>
  <c r="FQ61" i="70"/>
  <c r="AU50" i="70"/>
  <c r="FQ50" i="70"/>
  <c r="EV50" i="70"/>
  <c r="GL42" i="70"/>
  <c r="DF42" i="70"/>
  <c r="Z42" i="70"/>
  <c r="FQ42" i="70"/>
  <c r="BP42" i="70"/>
  <c r="EA42" i="70"/>
  <c r="AU42" i="70"/>
  <c r="AU34" i="70"/>
  <c r="EV34" i="70"/>
  <c r="FQ30" i="70"/>
  <c r="CK30" i="70"/>
  <c r="EV30" i="70"/>
  <c r="BP30" i="70"/>
  <c r="EA30" i="70"/>
  <c r="GL30" i="70"/>
  <c r="DF30" i="70"/>
  <c r="AU30" i="70"/>
  <c r="Z30" i="70"/>
  <c r="FQ22" i="70"/>
  <c r="AU22" i="70"/>
  <c r="Z22" i="70"/>
  <c r="CK22" i="70"/>
  <c r="EV22" i="70"/>
  <c r="BP22" i="70"/>
  <c r="EA22" i="70"/>
  <c r="CK18" i="70"/>
  <c r="GL18" i="70"/>
  <c r="DF18" i="70"/>
  <c r="AU18" i="70"/>
  <c r="Z18" i="70"/>
  <c r="GX9" i="70"/>
  <c r="GX9" i="72" s="1"/>
  <c r="AT69" i="70"/>
  <c r="Y49" i="70"/>
  <c r="FP81" i="70"/>
  <c r="BO101" i="70"/>
  <c r="EU109" i="70"/>
  <c r="EA109" i="70"/>
  <c r="AU26" i="70"/>
  <c r="Z46" i="70"/>
  <c r="GL65" i="70"/>
  <c r="GL101" i="70"/>
  <c r="EV38" i="70"/>
  <c r="EA54" i="70"/>
  <c r="FQ34" i="70"/>
  <c r="GX100" i="72"/>
  <c r="FR9" i="70"/>
  <c r="FR9" i="72" s="1"/>
  <c r="AT65" i="70"/>
  <c r="DZ41" i="70"/>
  <c r="DZ57" i="70"/>
  <c r="FP65" i="70"/>
  <c r="FP73" i="70"/>
  <c r="GK81" i="70"/>
  <c r="CJ93" i="70"/>
  <c r="EU101" i="70"/>
  <c r="Z26" i="70"/>
  <c r="BP18" i="70"/>
  <c r="GL22" i="70"/>
  <c r="CK42" i="70"/>
  <c r="Z97" i="70"/>
  <c r="AU81" i="70"/>
  <c r="EV77" i="70"/>
  <c r="CK50" i="70"/>
  <c r="EV42" i="70"/>
  <c r="FQ101" i="70"/>
  <c r="CK81" i="70"/>
  <c r="CK101" i="70"/>
  <c r="AI9" i="70"/>
  <c r="AI9" i="71" s="1"/>
  <c r="FQ18" i="70"/>
  <c r="M9" i="72"/>
  <c r="M9" i="71"/>
  <c r="CJ82" i="70"/>
  <c r="AU17" i="70"/>
  <c r="FQ40" i="70"/>
  <c r="DF40" i="70"/>
  <c r="Z36" i="70"/>
  <c r="AU36" i="70"/>
  <c r="EV36" i="70"/>
  <c r="DF36" i="70"/>
  <c r="EA36" i="70"/>
  <c r="DF32" i="70"/>
  <c r="GL32" i="70"/>
  <c r="BP32" i="70"/>
  <c r="EV32" i="70"/>
  <c r="CK32" i="70"/>
  <c r="FQ32" i="70"/>
  <c r="EA28" i="70"/>
  <c r="BP24" i="70"/>
  <c r="EA24" i="70"/>
  <c r="FQ24" i="70"/>
  <c r="CK24" i="70"/>
  <c r="AU24" i="70"/>
  <c r="GL20" i="70"/>
  <c r="FQ20" i="70"/>
  <c r="EV20" i="70"/>
  <c r="BP20" i="70"/>
  <c r="GL17" i="70"/>
  <c r="BP17" i="70"/>
  <c r="DF17" i="70"/>
  <c r="Z17" i="70"/>
  <c r="EW9" i="70"/>
  <c r="EW9" i="71" s="1"/>
  <c r="S100" i="71"/>
  <c r="CK17" i="70"/>
  <c r="BP96" i="70"/>
  <c r="FQ96" i="70"/>
  <c r="GL96" i="70"/>
  <c r="EA93" i="70"/>
  <c r="DF93" i="70"/>
  <c r="Z93" i="70"/>
  <c r="GL93" i="70"/>
  <c r="AU93" i="70"/>
  <c r="BP89" i="70"/>
  <c r="EA89" i="70"/>
  <c r="EV89" i="70"/>
  <c r="GL85" i="70"/>
  <c r="AU85" i="70"/>
  <c r="CK85" i="70"/>
  <c r="DF85" i="70"/>
  <c r="EA85" i="70"/>
  <c r="Z85" i="70"/>
  <c r="FQ81" i="70"/>
  <c r="EV81" i="70"/>
  <c r="BP81" i="70"/>
  <c r="DF77" i="70"/>
  <c r="FQ77" i="70"/>
  <c r="Z77" i="70"/>
  <c r="CK77" i="70"/>
  <c r="GL77" i="70"/>
  <c r="AU77" i="70"/>
  <c r="CK73" i="70"/>
  <c r="BP73" i="70"/>
  <c r="FQ73" i="70"/>
  <c r="EA73" i="70"/>
  <c r="EV73" i="70"/>
  <c r="GL69" i="70"/>
  <c r="AU69" i="70"/>
  <c r="FQ69" i="70"/>
  <c r="DF69" i="70"/>
  <c r="Z69" i="70"/>
  <c r="FQ65" i="70"/>
  <c r="EV65" i="70"/>
  <c r="EA65" i="70"/>
  <c r="BP65" i="70"/>
  <c r="CK65" i="70"/>
  <c r="DF61" i="70"/>
  <c r="Z61" i="70"/>
  <c r="CK61" i="70"/>
  <c r="GL61" i="70"/>
  <c r="AU61" i="70"/>
  <c r="EV54" i="70"/>
  <c r="AU54" i="70"/>
  <c r="BP54" i="70"/>
  <c r="FQ54" i="70"/>
  <c r="EA50" i="70"/>
  <c r="Z50" i="70"/>
  <c r="GL50" i="70"/>
  <c r="DF50" i="70"/>
  <c r="CK43" i="70"/>
  <c r="EA43" i="70"/>
  <c r="BP43" i="70"/>
  <c r="GL43" i="70"/>
  <c r="DF43" i="70"/>
  <c r="AU43" i="70"/>
  <c r="FQ109" i="70"/>
  <c r="Z109" i="70"/>
  <c r="DF109" i="70"/>
  <c r="EV109" i="70"/>
  <c r="GL107" i="70"/>
  <c r="DF107" i="70"/>
  <c r="AU107" i="70"/>
  <c r="FQ103" i="70"/>
  <c r="CK103" i="70"/>
  <c r="DF103" i="70"/>
  <c r="GL99" i="70"/>
  <c r="EV99" i="70"/>
  <c r="AU99" i="70"/>
  <c r="DF99" i="70"/>
  <c r="EA99" i="70"/>
  <c r="FQ14" i="70"/>
  <c r="GL14" i="70"/>
  <c r="BP14" i="70"/>
  <c r="CK14" i="70"/>
  <c r="EV14" i="70"/>
  <c r="DF14" i="70"/>
  <c r="Z14" i="70"/>
  <c r="DZ30" i="70"/>
  <c r="Y12" i="70"/>
  <c r="DZ14" i="70"/>
  <c r="AT20" i="70"/>
  <c r="EU22" i="70"/>
  <c r="EV107" i="70"/>
  <c r="EA107" i="70"/>
  <c r="CK107" i="70"/>
  <c r="AT33" i="70"/>
  <c r="GK33" i="70"/>
  <c r="BO33" i="70"/>
  <c r="CJ33" i="70"/>
  <c r="AT29" i="70"/>
  <c r="CJ29" i="70"/>
  <c r="Y29" i="70"/>
  <c r="AT25" i="70"/>
  <c r="CJ25" i="70"/>
  <c r="Y25" i="70"/>
  <c r="GK25" i="70"/>
  <c r="BO25" i="70"/>
  <c r="AT21" i="70"/>
  <c r="Y21" i="70"/>
  <c r="GK21" i="70"/>
  <c r="BO21" i="70"/>
  <c r="AT17" i="70"/>
  <c r="GK17" i="70"/>
  <c r="BO17" i="70"/>
  <c r="Y17" i="70"/>
  <c r="CJ17" i="70"/>
  <c r="GL63" i="70"/>
  <c r="Z63" i="70"/>
  <c r="BP63" i="70"/>
  <c r="FQ63" i="70"/>
  <c r="EV59" i="70"/>
  <c r="GL59" i="70"/>
  <c r="Z59" i="70"/>
  <c r="CK45" i="70"/>
  <c r="EV45" i="70"/>
  <c r="AU45" i="70"/>
  <c r="EA45" i="70"/>
  <c r="GL38" i="70"/>
  <c r="DF38" i="70"/>
  <c r="BP38" i="70"/>
  <c r="Z38" i="70"/>
  <c r="CK38" i="70"/>
  <c r="CK34" i="70"/>
  <c r="GL34" i="70"/>
  <c r="DF34" i="70"/>
  <c r="EA34" i="70"/>
  <c r="Z34" i="70"/>
  <c r="BP34" i="70"/>
  <c r="Y33" i="70"/>
  <c r="EV94" i="70"/>
  <c r="BP94" i="70"/>
  <c r="GL86" i="70"/>
  <c r="DF86" i="70"/>
  <c r="BP86" i="70"/>
  <c r="Z86" i="70"/>
  <c r="EA78" i="70"/>
  <c r="AU78" i="70"/>
  <c r="GL70" i="70"/>
  <c r="DF70" i="70"/>
  <c r="BP70" i="70"/>
  <c r="Z70" i="70"/>
  <c r="CK70" i="70"/>
  <c r="CJ21" i="70"/>
  <c r="GK29" i="70"/>
  <c r="Y88" i="70"/>
  <c r="Y98" i="70"/>
  <c r="AT32" i="70"/>
  <c r="AT16" i="70"/>
  <c r="DZ26" i="70"/>
  <c r="EU34" i="70"/>
  <c r="EU18" i="70"/>
  <c r="Y82" i="70"/>
  <c r="AT28" i="70"/>
  <c r="DE12" i="70"/>
  <c r="DZ22" i="70"/>
  <c r="EU30" i="70"/>
  <c r="EU14" i="70"/>
  <c r="AT24" i="70"/>
  <c r="DZ34" i="70"/>
  <c r="DZ18" i="70"/>
  <c r="EU26" i="70"/>
  <c r="EU31" i="70"/>
  <c r="DZ31" i="70"/>
  <c r="GK31" i="70"/>
  <c r="CJ31" i="70"/>
  <c r="BO31" i="70"/>
  <c r="Y31" i="70"/>
  <c r="AT31" i="70"/>
  <c r="EU27" i="70"/>
  <c r="DZ27" i="70"/>
  <c r="GK27" i="70"/>
  <c r="CJ27" i="70"/>
  <c r="BO27" i="70"/>
  <c r="Y27" i="70"/>
  <c r="AT27" i="70"/>
  <c r="EU23" i="70"/>
  <c r="DZ23" i="70"/>
  <c r="GK23" i="70"/>
  <c r="CJ23" i="70"/>
  <c r="BO23" i="70"/>
  <c r="Y23" i="70"/>
  <c r="AT23" i="70"/>
  <c r="EU19" i="70"/>
  <c r="DZ19" i="70"/>
  <c r="GK19" i="70"/>
  <c r="CJ19" i="70"/>
  <c r="BO19" i="70"/>
  <c r="Y19" i="70"/>
  <c r="AT19" i="70"/>
  <c r="EU15" i="70"/>
  <c r="DZ15" i="70"/>
  <c r="GK15" i="70"/>
  <c r="CJ15" i="70"/>
  <c r="BO15" i="70"/>
  <c r="Y15" i="70"/>
  <c r="AT15" i="70"/>
  <c r="DE19" i="70"/>
  <c r="FP23" i="70"/>
  <c r="EU76" i="70"/>
  <c r="Y76" i="70"/>
  <c r="DE31" i="70"/>
  <c r="DE15" i="70"/>
  <c r="FP19" i="70"/>
  <c r="DE27" i="70"/>
  <c r="FP31" i="70"/>
  <c r="FP15" i="70"/>
  <c r="EV31" i="70"/>
  <c r="DE23" i="70"/>
  <c r="FP27" i="70"/>
  <c r="Y93" i="70"/>
  <c r="Y77" i="70"/>
  <c r="Y16" i="70"/>
  <c r="Y50" i="70"/>
  <c r="Y32" i="70"/>
  <c r="Y28" i="70"/>
  <c r="Y24" i="70"/>
  <c r="Y20" i="70"/>
  <c r="BO66" i="70"/>
  <c r="BO32" i="70"/>
  <c r="BO28" i="70"/>
  <c r="BO24" i="70"/>
  <c r="BO20" i="70"/>
  <c r="BO16" i="70"/>
  <c r="CJ32" i="70"/>
  <c r="CJ28" i="70"/>
  <c r="CJ24" i="70"/>
  <c r="CJ20" i="70"/>
  <c r="CJ16" i="70"/>
  <c r="DE34" i="70"/>
  <c r="DE30" i="70"/>
  <c r="DE26" i="70"/>
  <c r="DE22" i="70"/>
  <c r="DE18" i="70"/>
  <c r="DE14" i="70"/>
  <c r="DZ33" i="70"/>
  <c r="DZ29" i="70"/>
  <c r="DZ25" i="70"/>
  <c r="DZ21" i="70"/>
  <c r="DZ17" i="70"/>
  <c r="EU12" i="70"/>
  <c r="EU33" i="70"/>
  <c r="EU29" i="70"/>
  <c r="EU25" i="70"/>
  <c r="EU21" i="70"/>
  <c r="EU17" i="70"/>
  <c r="FP34" i="70"/>
  <c r="FP30" i="70"/>
  <c r="FP26" i="70"/>
  <c r="FP22" i="70"/>
  <c r="FP18" i="70"/>
  <c r="FP14" i="70"/>
  <c r="GK32" i="70"/>
  <c r="GK28" i="70"/>
  <c r="GK24" i="70"/>
  <c r="GK20" i="70"/>
  <c r="GK16" i="70"/>
  <c r="AT34" i="70"/>
  <c r="AT30" i="70"/>
  <c r="AT26" i="70"/>
  <c r="AT22" i="70"/>
  <c r="AT18" i="70"/>
  <c r="AT14" i="70"/>
  <c r="BO50" i="70"/>
  <c r="DE33" i="70"/>
  <c r="DE29" i="70"/>
  <c r="DE25" i="70"/>
  <c r="DE21" i="70"/>
  <c r="DE17" i="70"/>
  <c r="DZ32" i="70"/>
  <c r="DZ28" i="70"/>
  <c r="DZ24" i="70"/>
  <c r="DZ20" i="70"/>
  <c r="DZ16" i="70"/>
  <c r="EU32" i="70"/>
  <c r="EU28" i="70"/>
  <c r="EU24" i="70"/>
  <c r="EU20" i="70"/>
  <c r="EU16" i="70"/>
  <c r="FP33" i="70"/>
  <c r="FP29" i="70"/>
  <c r="FP25" i="70"/>
  <c r="FP21" i="70"/>
  <c r="FP17" i="70"/>
  <c r="GK12" i="70"/>
  <c r="Y18" i="70"/>
  <c r="Y14" i="70"/>
  <c r="Y34" i="70"/>
  <c r="Y30" i="70"/>
  <c r="Y26" i="70"/>
  <c r="Y22" i="70"/>
  <c r="BO98" i="70"/>
  <c r="BO34" i="70"/>
  <c r="BO30" i="70"/>
  <c r="BO26" i="70"/>
  <c r="BO22" i="70"/>
  <c r="BO18" i="70"/>
  <c r="BO14" i="70"/>
  <c r="CJ34" i="70"/>
  <c r="CJ30" i="70"/>
  <c r="CJ26" i="70"/>
  <c r="CJ22" i="70"/>
  <c r="CJ18" i="70"/>
  <c r="CJ14" i="70"/>
  <c r="DE32" i="70"/>
  <c r="DE28" i="70"/>
  <c r="DE24" i="70"/>
  <c r="DE20" i="70"/>
  <c r="DE16" i="70"/>
  <c r="I10" i="95"/>
  <c r="I10" i="94"/>
  <c r="Z51" i="72"/>
  <c r="EA74" i="72"/>
  <c r="EA45" i="72"/>
  <c r="Z47" i="72"/>
  <c r="DF63" i="72"/>
  <c r="GL86" i="72"/>
  <c r="FQ86" i="72"/>
  <c r="FQ41" i="72"/>
  <c r="EA47" i="72"/>
  <c r="FQ49" i="72"/>
  <c r="AU51" i="72"/>
  <c r="AU71" i="72"/>
  <c r="EA39" i="72"/>
  <c r="DF47" i="72"/>
  <c r="BP49" i="72"/>
  <c r="BP43" i="72"/>
  <c r="BP58" i="72"/>
  <c r="Z58" i="72"/>
  <c r="EA58" i="72"/>
  <c r="FQ58" i="72"/>
  <c r="Z56" i="72"/>
  <c r="AU54" i="72"/>
  <c r="EA54" i="72"/>
  <c r="EA52" i="72"/>
  <c r="FQ52" i="72"/>
  <c r="CK52" i="72"/>
  <c r="EA44" i="72"/>
  <c r="FQ40" i="72"/>
  <c r="DF40" i="72"/>
  <c r="EA40" i="72"/>
  <c r="CK38" i="72"/>
  <c r="AU38" i="72"/>
  <c r="EA38" i="72"/>
  <c r="EA36" i="72"/>
  <c r="FQ36" i="72"/>
  <c r="AU36" i="72"/>
  <c r="BP36" i="72"/>
  <c r="CK36" i="72"/>
  <c r="BP50" i="72"/>
  <c r="CK65" i="72"/>
  <c r="FQ63" i="72"/>
  <c r="GL90" i="72"/>
  <c r="FQ88" i="72"/>
  <c r="GL88" i="72"/>
  <c r="AU86" i="72"/>
  <c r="BP86" i="72"/>
  <c r="CK86" i="72"/>
  <c r="EA84" i="72"/>
  <c r="FQ84" i="72"/>
  <c r="DF84" i="72"/>
  <c r="CK84" i="72"/>
  <c r="Z84" i="72"/>
  <c r="FQ82" i="72"/>
  <c r="EA82" i="72"/>
  <c r="EA80" i="72"/>
  <c r="Z76" i="72"/>
  <c r="AU70" i="72"/>
  <c r="FQ76" i="72"/>
  <c r="AU67" i="72"/>
  <c r="AU76" i="72"/>
  <c r="CK34" i="72"/>
  <c r="EA34" i="72"/>
  <c r="GL34" i="72"/>
  <c r="BP34" i="72"/>
  <c r="GL89" i="72"/>
  <c r="AU87" i="72"/>
  <c r="GL87" i="72"/>
  <c r="BP87" i="72"/>
  <c r="DF85" i="72"/>
  <c r="DF34" i="72"/>
  <c r="AU34" i="72"/>
  <c r="EA66" i="72"/>
  <c r="AU66" i="72"/>
  <c r="BP66" i="72"/>
  <c r="DF64" i="72"/>
  <c r="EA64" i="72"/>
  <c r="AU55" i="72"/>
  <c r="GL53" i="72"/>
  <c r="AU47" i="72"/>
  <c r="FQ47" i="72"/>
  <c r="DF45" i="72"/>
  <c r="CK45" i="72"/>
  <c r="BP41" i="72"/>
  <c r="GL92" i="72"/>
  <c r="Z66" i="72"/>
  <c r="BP67" i="72"/>
  <c r="GL82" i="72"/>
  <c r="CK82" i="72"/>
  <c r="DF80" i="72"/>
  <c r="CK62" i="72"/>
  <c r="FQ62" i="72"/>
  <c r="EA60" i="72"/>
  <c r="BP60" i="72"/>
  <c r="FQ60" i="72"/>
  <c r="DF66" i="72"/>
  <c r="BP82" i="72"/>
  <c r="AU62" i="72"/>
  <c r="DF86" i="72"/>
  <c r="GL84" i="72"/>
  <c r="GL52" i="72"/>
  <c r="GL36" i="72"/>
  <c r="EA88" i="72"/>
  <c r="DF50" i="72"/>
  <c r="DF74" i="72"/>
  <c r="CK35" i="71"/>
  <c r="GK75" i="71"/>
  <c r="AT38" i="71"/>
  <c r="Y106" i="70"/>
  <c r="GK106" i="70"/>
  <c r="DE106" i="70"/>
  <c r="CJ106" i="70"/>
  <c r="EU106" i="70"/>
  <c r="EU99" i="70"/>
  <c r="AT99" i="70"/>
  <c r="DZ99" i="70"/>
  <c r="DE99" i="70"/>
  <c r="GL37" i="70"/>
  <c r="BP37" i="70"/>
  <c r="CK37" i="70"/>
  <c r="EV37" i="70"/>
  <c r="FQ37" i="70"/>
  <c r="AU44" i="70"/>
  <c r="BP44" i="70"/>
  <c r="FQ44" i="70"/>
  <c r="CK44" i="70"/>
  <c r="GL40" i="70"/>
  <c r="BP40" i="70"/>
  <c r="EV40" i="70"/>
  <c r="CK40" i="70"/>
  <c r="EA40" i="70"/>
  <c r="Z40" i="70"/>
  <c r="Y96" i="70"/>
  <c r="GK96" i="70"/>
  <c r="CJ96" i="70"/>
  <c r="FP96" i="70"/>
  <c r="BO96" i="70"/>
  <c r="DZ96" i="70"/>
  <c r="DZ88" i="70"/>
  <c r="FP88" i="70"/>
  <c r="EU88" i="70"/>
  <c r="DE88" i="70"/>
  <c r="AT88" i="70"/>
  <c r="Y84" i="70"/>
  <c r="DE84" i="70"/>
  <c r="BO84" i="70"/>
  <c r="EU84" i="70"/>
  <c r="AT84" i="70"/>
  <c r="EU77" i="70"/>
  <c r="FP77" i="70"/>
  <c r="Y73" i="70"/>
  <c r="CJ73" i="70"/>
  <c r="GK73" i="70"/>
  <c r="DZ69" i="70"/>
  <c r="Y69" i="70"/>
  <c r="DE69" i="70"/>
  <c r="BO69" i="70"/>
  <c r="CJ65" i="70"/>
  <c r="GK65" i="70"/>
  <c r="DZ65" i="70"/>
  <c r="Y65" i="70"/>
  <c r="FP61" i="70"/>
  <c r="Y61" i="70"/>
  <c r="EU61" i="70"/>
  <c r="GK57" i="70"/>
  <c r="FP57" i="70"/>
  <c r="DE57" i="70"/>
  <c r="BO57" i="70"/>
  <c r="DZ53" i="70"/>
  <c r="Y53" i="70"/>
  <c r="GK53" i="70"/>
  <c r="CJ53" i="70"/>
  <c r="AT49" i="70"/>
  <c r="BO49" i="70"/>
  <c r="EU49" i="70"/>
  <c r="FP49" i="70"/>
  <c r="FP45" i="70"/>
  <c r="Y45" i="70"/>
  <c r="GK45" i="70"/>
  <c r="DZ45" i="70"/>
  <c r="FP42" i="70"/>
  <c r="DE42" i="70"/>
  <c r="Y42" i="70"/>
  <c r="CJ42" i="70"/>
  <c r="EU42" i="70"/>
  <c r="DZ38" i="70"/>
  <c r="CJ38" i="70"/>
  <c r="GK38" i="70"/>
  <c r="AT38" i="70"/>
  <c r="BP108" i="70"/>
  <c r="CK108" i="70"/>
  <c r="DF108" i="70"/>
  <c r="GL108" i="70"/>
  <c r="Z108" i="70"/>
  <c r="EV104" i="70"/>
  <c r="AU104" i="70"/>
  <c r="EA104" i="70"/>
  <c r="BP104" i="70"/>
  <c r="FQ104" i="70"/>
  <c r="AU100" i="70"/>
  <c r="EV100" i="70"/>
  <c r="EA100" i="70"/>
  <c r="GL100" i="70"/>
  <c r="Z96" i="70"/>
  <c r="AU96" i="70"/>
  <c r="DF96" i="70"/>
  <c r="EV96" i="70"/>
  <c r="FQ92" i="70"/>
  <c r="CK92" i="70"/>
  <c r="AU92" i="70"/>
  <c r="Z92" i="70"/>
  <c r="DF92" i="70"/>
  <c r="Z88" i="70"/>
  <c r="GL88" i="70"/>
  <c r="DF88" i="70"/>
  <c r="CK88" i="70"/>
  <c r="EA88" i="70"/>
  <c r="EV82" i="70"/>
  <c r="FQ82" i="70"/>
  <c r="EA82" i="70"/>
  <c r="Z82" i="70"/>
  <c r="FQ78" i="70"/>
  <c r="CK78" i="70"/>
  <c r="EV78" i="70"/>
  <c r="Z71" i="70"/>
  <c r="GL71" i="70"/>
  <c r="FQ71" i="70"/>
  <c r="AU71" i="70"/>
  <c r="BP71" i="70"/>
  <c r="DF71" i="70"/>
  <c r="CK71" i="70"/>
  <c r="DF67" i="70"/>
  <c r="AU67" i="70"/>
  <c r="GL67" i="70"/>
  <c r="EV67" i="70"/>
  <c r="CK67" i="70"/>
  <c r="CK63" i="70"/>
  <c r="EV63" i="70"/>
  <c r="EA59" i="70"/>
  <c r="AU59" i="70"/>
  <c r="DF59" i="70"/>
  <c r="CK59" i="70"/>
  <c r="BP59" i="70"/>
  <c r="CK55" i="70"/>
  <c r="DF55" i="70"/>
  <c r="EA55" i="70"/>
  <c r="FQ55" i="70"/>
  <c r="EA51" i="70"/>
  <c r="BP51" i="70"/>
  <c r="GL51" i="70"/>
  <c r="CK51" i="70"/>
  <c r="AU51" i="70"/>
  <c r="DF51" i="70"/>
  <c r="FQ51" i="70"/>
  <c r="Z51" i="70"/>
  <c r="GL47" i="70"/>
  <c r="BP47" i="70"/>
  <c r="EA47" i="70"/>
  <c r="EV47" i="70"/>
  <c r="Y107" i="70"/>
  <c r="BO92" i="70"/>
  <c r="FP92" i="70"/>
  <c r="DZ100" i="70"/>
  <c r="GK100" i="70"/>
  <c r="BO110" i="70"/>
  <c r="BO95" i="70"/>
  <c r="GK95" i="70"/>
  <c r="DZ103" i="70"/>
  <c r="EU103" i="70"/>
  <c r="BO107" i="70"/>
  <c r="FP107" i="70"/>
  <c r="EU92" i="70"/>
  <c r="AT92" i="70"/>
  <c r="DZ110" i="70"/>
  <c r="Y95" i="70"/>
  <c r="CJ92" i="70"/>
  <c r="GK92" i="70"/>
  <c r="AT100" i="70"/>
  <c r="EU100" i="70"/>
  <c r="CJ110" i="70"/>
  <c r="FP110" i="70"/>
  <c r="CJ95" i="70"/>
  <c r="AT103" i="70"/>
  <c r="FP103" i="70"/>
  <c r="CJ107" i="70"/>
  <c r="GK107" i="70"/>
  <c r="DE92" i="70"/>
  <c r="DE107" i="70"/>
  <c r="DZ92" i="70"/>
  <c r="BO100" i="70"/>
  <c r="DE100" i="70"/>
  <c r="EU110" i="70"/>
  <c r="GK110" i="70"/>
  <c r="DZ95" i="70"/>
  <c r="BO103" i="70"/>
  <c r="J9" i="72"/>
  <c r="EY9" i="72"/>
  <c r="EB9" i="71"/>
  <c r="EB9" i="72"/>
  <c r="FG9" i="72"/>
  <c r="FG9" i="71"/>
  <c r="BW9" i="72"/>
  <c r="CA9" i="71"/>
  <c r="CA9" i="72"/>
  <c r="EN9" i="71"/>
  <c r="EZ9" i="72"/>
  <c r="T9" i="72"/>
  <c r="CQ9" i="70"/>
  <c r="CQ9" i="71" s="1"/>
  <c r="GN100" i="71"/>
  <c r="DJ100" i="72"/>
  <c r="CZ9" i="70"/>
  <c r="CZ9" i="72" s="1"/>
  <c r="DJ9" i="70"/>
  <c r="DJ9" i="71" s="1"/>
  <c r="CW9" i="70"/>
  <c r="CW9" i="72" s="1"/>
  <c r="AC100" i="71"/>
  <c r="EH100" i="72"/>
  <c r="BT100" i="72"/>
  <c r="R100" i="71"/>
  <c r="T100" i="71"/>
  <c r="BX100" i="71"/>
  <c r="CO9" i="70"/>
  <c r="CO9" i="72" s="1"/>
  <c r="GP9" i="70"/>
  <c r="GP9" i="71" s="1"/>
  <c r="CU100" i="72"/>
  <c r="T100" i="72"/>
  <c r="CZ100" i="71"/>
  <c r="CL9" i="70"/>
  <c r="CL9" i="72" s="1"/>
  <c r="EH9" i="70"/>
  <c r="BC9" i="72"/>
  <c r="CY9" i="70"/>
  <c r="CY9" i="72" s="1"/>
  <c r="FI100" i="71"/>
  <c r="DT9" i="71"/>
  <c r="AG100" i="72"/>
  <c r="AG100" i="71"/>
  <c r="AG9" i="70"/>
  <c r="AG9" i="72" s="1"/>
  <c r="AZ9" i="70"/>
  <c r="AZ9" i="72" s="1"/>
  <c r="BD9" i="70"/>
  <c r="BD9" i="71" s="1"/>
  <c r="DQ9" i="70"/>
  <c r="DQ9" i="71" s="1"/>
  <c r="CT9" i="70"/>
  <c r="CT9" i="71" s="1"/>
  <c r="DI9" i="70"/>
  <c r="DI9" i="72" s="1"/>
  <c r="EK100" i="71"/>
  <c r="EK100" i="72"/>
  <c r="FS9" i="70"/>
  <c r="FS9" i="72" s="1"/>
  <c r="CC9" i="70"/>
  <c r="CC9" i="71" s="1"/>
  <c r="CC100" i="71"/>
  <c r="CR9" i="70"/>
  <c r="CR9" i="71" s="1"/>
  <c r="CR100" i="72"/>
  <c r="CR100" i="71"/>
  <c r="EI100" i="71"/>
  <c r="FY100" i="72"/>
  <c r="FY100" i="71"/>
  <c r="CE9" i="70"/>
  <c r="CE9" i="72" s="1"/>
  <c r="CE100" i="72"/>
  <c r="CE100" i="71"/>
  <c r="DM9" i="70"/>
  <c r="DM9" i="72" s="1"/>
  <c r="GA100" i="71"/>
  <c r="HA9" i="70"/>
  <c r="HA9" i="71" s="1"/>
  <c r="AB100" i="71"/>
  <c r="AY9" i="72"/>
  <c r="BB9" i="70"/>
  <c r="BB9" i="71" s="1"/>
  <c r="BF100" i="71"/>
  <c r="BF100" i="72"/>
  <c r="BJ100" i="71"/>
  <c r="BJ9" i="70"/>
  <c r="BJ9" i="72" s="1"/>
  <c r="BJ100" i="72"/>
  <c r="Z39" i="5"/>
  <c r="J39" i="77"/>
  <c r="DF39" i="72"/>
  <c r="BP53" i="72"/>
  <c r="FQ56" i="72"/>
  <c r="AU53" i="72"/>
  <c r="AU92" i="72"/>
  <c r="BP75" i="72"/>
  <c r="Z83" i="72"/>
  <c r="CK41" i="72"/>
  <c r="EA41" i="72"/>
  <c r="BP56" i="72"/>
  <c r="EA77" i="72"/>
  <c r="CK81" i="72"/>
  <c r="BP39" i="72"/>
  <c r="BP92" i="72"/>
  <c r="FQ39" i="72"/>
  <c r="AU41" i="72"/>
  <c r="EA72" i="72"/>
  <c r="EA90" i="72"/>
  <c r="DF56" i="72"/>
  <c r="Z72" i="72"/>
  <c r="BP81" i="72"/>
  <c r="DF83" i="72"/>
  <c r="GL39" i="72"/>
  <c r="AU75" i="72"/>
  <c r="BP77" i="72"/>
  <c r="AU81" i="72"/>
  <c r="Z74" i="72"/>
  <c r="GL72" i="72"/>
  <c r="FQ92" i="72"/>
  <c r="GL56" i="72"/>
  <c r="EA92" i="72"/>
  <c r="AU39" i="72"/>
  <c r="AU72" i="72"/>
  <c r="GL77" i="72"/>
  <c r="Z41" i="72"/>
  <c r="FQ83" i="72"/>
  <c r="DF90" i="72"/>
  <c r="GL41" i="72"/>
  <c r="CK53" i="72"/>
  <c r="EA53" i="72"/>
  <c r="FQ53" i="72"/>
  <c r="CK72" i="72"/>
  <c r="DF72" i="72"/>
  <c r="CK92" i="72"/>
  <c r="AU77" i="72"/>
  <c r="GL81" i="72"/>
  <c r="Z81" i="72"/>
  <c r="CK77" i="72"/>
  <c r="EA75" i="72"/>
  <c r="Z39" i="72"/>
  <c r="GL75" i="72"/>
  <c r="FQ81" i="72"/>
  <c r="GL69" i="72"/>
  <c r="FQ45" i="72"/>
  <c r="CK83" i="72"/>
  <c r="FQ85" i="72"/>
  <c r="Z69" i="72"/>
  <c r="CK76" i="72"/>
  <c r="BP90" i="72"/>
  <c r="GL40" i="72"/>
  <c r="FQ54" i="72"/>
  <c r="CK54" i="72"/>
  <c r="AU48" i="72"/>
  <c r="Z54" i="72"/>
  <c r="GL45" i="72"/>
  <c r="BP85" i="72"/>
  <c r="Z93" i="72"/>
  <c r="GL80" i="72"/>
  <c r="AU45" i="72"/>
  <c r="GL51" i="72"/>
  <c r="CK78" i="72"/>
  <c r="BP83" i="72"/>
  <c r="FQ80" i="72"/>
  <c r="Z90" i="72"/>
  <c r="Z40" i="72"/>
  <c r="Z48" i="72"/>
  <c r="BP45" i="72"/>
  <c r="Z37" i="72"/>
  <c r="AU90" i="72"/>
  <c r="CK90" i="72"/>
  <c r="GL93" i="72"/>
  <c r="DE17" i="71"/>
  <c r="DZ17" i="71"/>
  <c r="EU17" i="71"/>
  <c r="FP17" i="71"/>
  <c r="Z17" i="71"/>
  <c r="AU17" i="71"/>
  <c r="BP17" i="71"/>
  <c r="CK17" i="71"/>
  <c r="DF17" i="71"/>
  <c r="EA17" i="71"/>
  <c r="EV17" i="71"/>
  <c r="FQ17" i="71"/>
  <c r="BP35" i="71"/>
  <c r="CJ52" i="71"/>
  <c r="BP12" i="71"/>
  <c r="GL12" i="71"/>
  <c r="AU12" i="71"/>
  <c r="DF12" i="71"/>
  <c r="EA12" i="71"/>
  <c r="FQ12" i="71"/>
  <c r="CK12" i="71"/>
  <c r="Z47" i="71"/>
  <c r="GL47" i="71"/>
  <c r="DF91" i="71"/>
  <c r="EU77" i="71"/>
  <c r="DZ77" i="71"/>
  <c r="Z82" i="71"/>
  <c r="GL91" i="71"/>
  <c r="Y77" i="71"/>
  <c r="GK77" i="71"/>
  <c r="DF82" i="71"/>
  <c r="GL82" i="71"/>
  <c r="FQ82" i="71"/>
  <c r="EA82" i="71"/>
  <c r="DF47" i="71"/>
  <c r="BP47" i="71"/>
  <c r="CK91" i="71"/>
  <c r="BO77" i="71"/>
  <c r="DE77" i="71"/>
  <c r="EV82" i="71"/>
  <c r="BP82" i="71"/>
  <c r="EA91" i="71"/>
  <c r="FQ47" i="71"/>
  <c r="EA47" i="71"/>
  <c r="BP91" i="71"/>
  <c r="FQ91" i="71"/>
  <c r="CJ77" i="71"/>
  <c r="CK13" i="70"/>
  <c r="AU13" i="70"/>
  <c r="DF13" i="70"/>
  <c r="Z13" i="70"/>
  <c r="EA13" i="70"/>
  <c r="GL13" i="70"/>
  <c r="EV13" i="70"/>
  <c r="BP13" i="70"/>
  <c r="FQ43" i="70"/>
  <c r="EV43" i="70"/>
  <c r="Z43" i="70"/>
  <c r="CK15" i="70"/>
  <c r="FQ15" i="70"/>
  <c r="AU15" i="70"/>
  <c r="DF15" i="70"/>
  <c r="Z15" i="70"/>
  <c r="EV15" i="70"/>
  <c r="GL15" i="70"/>
  <c r="AU24" i="72"/>
  <c r="DF24" i="72"/>
  <c r="FQ24" i="72"/>
  <c r="EA24" i="72"/>
  <c r="Z22" i="72"/>
  <c r="EA22" i="72"/>
  <c r="CK22" i="72"/>
  <c r="EV22" i="72"/>
  <c r="BP22" i="72"/>
  <c r="BP20" i="72"/>
  <c r="AU20" i="72"/>
  <c r="DF20" i="72"/>
  <c r="FQ20" i="72"/>
  <c r="GL20" i="72"/>
  <c r="Z20" i="72"/>
  <c r="EA20" i="72"/>
  <c r="CK18" i="72"/>
  <c r="EV18" i="72"/>
  <c r="BP18" i="72"/>
  <c r="BP16" i="72"/>
  <c r="EA16" i="72"/>
  <c r="AU16" i="72"/>
  <c r="DF16" i="72"/>
  <c r="FQ16" i="72"/>
  <c r="GL16" i="72"/>
  <c r="Z16" i="72"/>
  <c r="BP14" i="72"/>
  <c r="EV14" i="72"/>
  <c r="DF14" i="72"/>
  <c r="AU14" i="72"/>
  <c r="EA14" i="72"/>
  <c r="Z14" i="72"/>
  <c r="Z18" i="72"/>
  <c r="EV16" i="72"/>
  <c r="DF18" i="72"/>
  <c r="CK20" i="72"/>
  <c r="EA51" i="72"/>
  <c r="BP51" i="72"/>
  <c r="EA79" i="72"/>
  <c r="CK89" i="72"/>
  <c r="Z43" i="72"/>
  <c r="Z89" i="72"/>
  <c r="GL43" i="72"/>
  <c r="AU89" i="72"/>
  <c r="EV24" i="72"/>
  <c r="CK29" i="72"/>
  <c r="GL29" i="72"/>
  <c r="BP29" i="72"/>
  <c r="AU29" i="72"/>
  <c r="DF29" i="72"/>
  <c r="FQ29" i="72"/>
  <c r="DF27" i="72"/>
  <c r="FQ27" i="72"/>
  <c r="GL27" i="72"/>
  <c r="EA27" i="72"/>
  <c r="CK14" i="72"/>
  <c r="GL22" i="72"/>
  <c r="EA29" i="72"/>
  <c r="CK16" i="72"/>
  <c r="AU22" i="72"/>
  <c r="FQ51" i="72"/>
  <c r="Z79" i="72"/>
  <c r="DF51" i="72"/>
  <c r="AU79" i="72"/>
  <c r="BP89" i="72"/>
  <c r="DF89" i="72"/>
  <c r="GL24" i="72"/>
  <c r="GL18" i="72"/>
  <c r="FQ14" i="72"/>
  <c r="FQ22" i="72"/>
  <c r="FQ79" i="72"/>
  <c r="DF79" i="72"/>
  <c r="GL79" i="72"/>
  <c r="CK71" i="72"/>
  <c r="DF43" i="72"/>
  <c r="CK43" i="72"/>
  <c r="BP61" i="72"/>
  <c r="EV20" i="72"/>
  <c r="GL14" i="72"/>
  <c r="FQ34" i="72"/>
  <c r="DF22" i="72"/>
  <c r="CK24" i="72"/>
  <c r="BP27" i="72"/>
  <c r="DF15" i="72"/>
  <c r="EV19" i="72"/>
  <c r="EV15" i="72"/>
  <c r="GL21" i="72"/>
  <c r="GL17" i="72"/>
  <c r="GL13" i="72"/>
  <c r="FQ13" i="72"/>
  <c r="FQ25" i="72"/>
  <c r="FQ21" i="72"/>
  <c r="FQ17" i="72"/>
  <c r="EA32" i="72"/>
  <c r="EA28" i="72"/>
  <c r="DF25" i="72"/>
  <c r="DF21" i="72"/>
  <c r="DF17" i="72"/>
  <c r="CK31" i="72"/>
  <c r="CK23" i="72"/>
  <c r="CK19" i="72"/>
  <c r="CK15" i="72"/>
  <c r="BP30" i="72"/>
  <c r="BP26" i="72"/>
  <c r="AU25" i="72"/>
  <c r="AU17" i="72"/>
  <c r="Z32" i="72"/>
  <c r="Z28" i="72"/>
  <c r="Z12" i="72"/>
  <c r="GL33" i="72"/>
  <c r="GL26" i="72"/>
  <c r="FQ32" i="72"/>
  <c r="FQ28" i="72"/>
  <c r="EA31" i="72"/>
  <c r="EA23" i="72"/>
  <c r="EA19" i="72"/>
  <c r="DF32" i="72"/>
  <c r="DF28" i="72"/>
  <c r="CK30" i="72"/>
  <c r="CK26" i="72"/>
  <c r="BP25" i="72"/>
  <c r="BP17" i="72"/>
  <c r="AU32" i="72"/>
  <c r="AU28" i="72"/>
  <c r="Z31" i="72"/>
  <c r="Z23" i="72"/>
  <c r="Z19" i="72"/>
  <c r="Z17" i="72"/>
  <c r="EV21" i="72"/>
  <c r="EV17" i="72"/>
  <c r="GL19" i="72"/>
  <c r="GL15" i="72"/>
  <c r="FQ31" i="72"/>
  <c r="FQ23" i="72"/>
  <c r="FQ19" i="72"/>
  <c r="FQ15" i="72"/>
  <c r="EA26" i="72"/>
  <c r="DF31" i="72"/>
  <c r="DF23" i="72"/>
  <c r="DF19" i="72"/>
  <c r="BP86" i="71"/>
  <c r="DF86" i="71"/>
  <c r="Z86" i="71"/>
  <c r="FP57" i="71"/>
  <c r="DZ57" i="71"/>
  <c r="GL55" i="71"/>
  <c r="AU55" i="71"/>
  <c r="FQ53" i="71"/>
  <c r="BP53" i="71"/>
  <c r="AU53" i="71"/>
  <c r="BP38" i="71"/>
  <c r="EV38" i="71"/>
  <c r="CK38" i="71"/>
  <c r="DE32" i="71"/>
  <c r="DZ32" i="71"/>
  <c r="CJ32" i="71"/>
  <c r="BO32" i="71"/>
  <c r="AT32" i="71"/>
  <c r="EU32" i="71"/>
  <c r="GK32" i="71"/>
  <c r="EU30" i="71"/>
  <c r="GK30" i="71"/>
  <c r="FP30" i="71"/>
  <c r="DE30" i="71"/>
  <c r="DZ30" i="71"/>
  <c r="AT30" i="71"/>
  <c r="Y30" i="71"/>
  <c r="CJ30" i="71"/>
  <c r="DE28" i="71"/>
  <c r="GK28" i="71"/>
  <c r="EU26" i="71"/>
  <c r="GK26" i="71"/>
  <c r="FP26" i="71"/>
  <c r="DE26" i="71"/>
  <c r="CJ26" i="71"/>
  <c r="Y26" i="71"/>
  <c r="BO26" i="71"/>
  <c r="DE24" i="71"/>
  <c r="DZ24" i="71"/>
  <c r="CJ24" i="71"/>
  <c r="BO24" i="71"/>
  <c r="AT24" i="71"/>
  <c r="Y24" i="71"/>
  <c r="EU24" i="71"/>
  <c r="GK24" i="71"/>
  <c r="FP24" i="71"/>
  <c r="EU22" i="71"/>
  <c r="DZ22" i="71"/>
  <c r="DE20" i="71"/>
  <c r="DZ20" i="71"/>
  <c r="CJ20" i="71"/>
  <c r="BO20" i="71"/>
  <c r="AT20" i="71"/>
  <c r="Y20" i="71"/>
  <c r="EU20" i="71"/>
  <c r="FP20" i="71"/>
  <c r="GK18" i="71"/>
  <c r="BO18" i="71"/>
  <c r="DZ18" i="71"/>
  <c r="Y18" i="71"/>
  <c r="CJ17" i="71"/>
  <c r="BO17" i="71"/>
  <c r="AT17" i="71"/>
  <c r="Y17" i="71"/>
  <c r="GK17" i="71"/>
  <c r="BO15" i="71"/>
  <c r="AT15" i="71"/>
  <c r="DZ15" i="71"/>
  <c r="FP15" i="71"/>
  <c r="FQ33" i="71"/>
  <c r="CK33" i="71"/>
  <c r="GL33" i="71"/>
  <c r="DF33" i="71"/>
  <c r="Z33" i="71"/>
  <c r="EA33" i="71"/>
  <c r="AU33" i="71"/>
  <c r="AU31" i="71"/>
  <c r="FQ31" i="71"/>
  <c r="CK31" i="71"/>
  <c r="FQ29" i="71"/>
  <c r="CK29" i="71"/>
  <c r="GL29" i="71"/>
  <c r="DF29" i="71"/>
  <c r="Z29" i="71"/>
  <c r="EA29" i="71"/>
  <c r="AU29" i="71"/>
  <c r="EA27" i="71"/>
  <c r="AU27" i="71"/>
  <c r="EV27" i="71"/>
  <c r="BP27" i="71"/>
  <c r="FQ27" i="71"/>
  <c r="CK27" i="71"/>
  <c r="FQ25" i="71"/>
  <c r="DF25" i="71"/>
  <c r="Z25" i="71"/>
  <c r="AU25" i="71"/>
  <c r="EA23" i="71"/>
  <c r="AU23" i="71"/>
  <c r="EV23" i="71"/>
  <c r="BP23" i="71"/>
  <c r="FQ23" i="71"/>
  <c r="CK23" i="71"/>
  <c r="GL21" i="71"/>
  <c r="EA19" i="71"/>
  <c r="AU19" i="71"/>
  <c r="EV19" i="71"/>
  <c r="BP19" i="71"/>
  <c r="FQ19" i="71"/>
  <c r="CK19" i="71"/>
  <c r="FQ16" i="71"/>
  <c r="CK16" i="71"/>
  <c r="GL16" i="71"/>
  <c r="DF16" i="71"/>
  <c r="Z16" i="71"/>
  <c r="EA16" i="71"/>
  <c r="AU16" i="71"/>
  <c r="EA14" i="71"/>
  <c r="AU14" i="71"/>
  <c r="EV14" i="71"/>
  <c r="BP14" i="71"/>
  <c r="FQ14" i="71"/>
  <c r="CK14" i="71"/>
  <c r="Z19" i="71"/>
  <c r="BP25" i="71"/>
  <c r="DF14" i="71"/>
  <c r="EA18" i="71"/>
  <c r="FQ24" i="71"/>
  <c r="GL27" i="71"/>
  <c r="GK33" i="71"/>
  <c r="FP33" i="71"/>
  <c r="DE33" i="71"/>
  <c r="DZ33" i="71"/>
  <c r="CJ33" i="71"/>
  <c r="BO33" i="71"/>
  <c r="AT33" i="71"/>
  <c r="DZ31" i="71"/>
  <c r="FP31" i="71"/>
  <c r="GK29" i="71"/>
  <c r="FP29" i="71"/>
  <c r="DE29" i="71"/>
  <c r="DZ29" i="71"/>
  <c r="CJ29" i="71"/>
  <c r="BO29" i="71"/>
  <c r="AT29" i="71"/>
  <c r="DZ27" i="71"/>
  <c r="CJ27" i="71"/>
  <c r="BO27" i="71"/>
  <c r="AT27" i="71"/>
  <c r="EU27" i="71"/>
  <c r="GK27" i="71"/>
  <c r="FP27" i="71"/>
  <c r="DZ25" i="71"/>
  <c r="DZ23" i="71"/>
  <c r="BO23" i="71"/>
  <c r="EU23" i="71"/>
  <c r="GK23" i="71"/>
  <c r="GK21" i="71"/>
  <c r="FP21" i="71"/>
  <c r="DE21" i="71"/>
  <c r="DZ21" i="71"/>
  <c r="CJ21" i="71"/>
  <c r="BO21" i="71"/>
  <c r="AT21" i="71"/>
  <c r="Y21" i="71"/>
  <c r="BO19" i="71"/>
  <c r="GK16" i="71"/>
  <c r="Y16" i="71"/>
  <c r="DZ14" i="71"/>
  <c r="EU14" i="71"/>
  <c r="GK14" i="71"/>
  <c r="FP14" i="71"/>
  <c r="GK13" i="71"/>
  <c r="Y14" i="71"/>
  <c r="DE14" i="71"/>
  <c r="EU21" i="71"/>
  <c r="GL32" i="71"/>
  <c r="DF32" i="71"/>
  <c r="Z32" i="71"/>
  <c r="EA32" i="71"/>
  <c r="AU32" i="71"/>
  <c r="EV32" i="71"/>
  <c r="BP32" i="71"/>
  <c r="EV30" i="71"/>
  <c r="BP30" i="71"/>
  <c r="FQ30" i="71"/>
  <c r="CK30" i="71"/>
  <c r="GL30" i="71"/>
  <c r="DF30" i="71"/>
  <c r="Z30" i="71"/>
  <c r="GL28" i="71"/>
  <c r="EA28" i="71"/>
  <c r="AU28" i="71"/>
  <c r="BP28" i="71"/>
  <c r="CK26" i="71"/>
  <c r="GL24" i="71"/>
  <c r="DF24" i="71"/>
  <c r="Z24" i="71"/>
  <c r="EA24" i="71"/>
  <c r="AU24" i="71"/>
  <c r="EV24" i="71"/>
  <c r="BP24" i="71"/>
  <c r="EV22" i="71"/>
  <c r="BP22" i="71"/>
  <c r="FQ22" i="71"/>
  <c r="CK22" i="71"/>
  <c r="GL22" i="71"/>
  <c r="DF22" i="71"/>
  <c r="Z22" i="71"/>
  <c r="GL20" i="71"/>
  <c r="Z20" i="71"/>
  <c r="EV20" i="71"/>
  <c r="BP20" i="71"/>
  <c r="EV18" i="71"/>
  <c r="BP18" i="71"/>
  <c r="FQ18" i="71"/>
  <c r="CK18" i="71"/>
  <c r="GL18" i="71"/>
  <c r="DF18" i="71"/>
  <c r="Z18" i="71"/>
  <c r="GL15" i="71"/>
  <c r="DF15" i="71"/>
  <c r="Z15" i="71"/>
  <c r="EA15" i="71"/>
  <c r="AU15" i="71"/>
  <c r="EV15" i="71"/>
  <c r="BP15" i="71"/>
  <c r="Y33" i="71"/>
  <c r="Y29" i="71"/>
  <c r="AT14" i="71"/>
  <c r="DE27" i="71"/>
  <c r="EU33" i="71"/>
  <c r="AU30" i="71"/>
  <c r="CK20" i="71"/>
  <c r="FQ32" i="71"/>
  <c r="FQ15" i="71"/>
  <c r="FU9" i="71"/>
  <c r="FD9" i="71"/>
  <c r="DF71" i="72"/>
  <c r="EA71" i="72"/>
  <c r="BP71" i="72"/>
  <c r="CK61" i="72"/>
  <c r="FQ59" i="72"/>
  <c r="Z73" i="72"/>
  <c r="GL37" i="72"/>
  <c r="DF69" i="72"/>
  <c r="BP63" i="72"/>
  <c r="AU78" i="72"/>
  <c r="EA37" i="72"/>
  <c r="AU69" i="72"/>
  <c r="GL46" i="72"/>
  <c r="CK44" i="72"/>
  <c r="DF78" i="72"/>
  <c r="GL35" i="72"/>
  <c r="DF55" i="72"/>
  <c r="EA67" i="72"/>
  <c r="GL67" i="72"/>
  <c r="FQ78" i="72"/>
  <c r="EA78" i="72"/>
  <c r="FQ65" i="72"/>
  <c r="Z67" i="72"/>
  <c r="Z42" i="72"/>
  <c r="FQ48" i="72"/>
  <c r="EA65" i="72"/>
  <c r="EA55" i="72"/>
  <c r="CK37" i="72"/>
  <c r="GL50" i="72"/>
  <c r="CK48" i="72"/>
  <c r="BP65" i="72"/>
  <c r="Z35" i="72"/>
  <c r="DF35" i="72"/>
  <c r="CK73" i="72"/>
  <c r="FQ73" i="72"/>
  <c r="Z50" i="72"/>
  <c r="BP37" i="72"/>
  <c r="Z71" i="72"/>
  <c r="CK69" i="72"/>
  <c r="DF73" i="72"/>
  <c r="AU63" i="72"/>
  <c r="DF48" i="72"/>
  <c r="Z80" i="72"/>
  <c r="CK80" i="72"/>
  <c r="DF37" i="72"/>
  <c r="DF46" i="72"/>
  <c r="BP46" i="72"/>
  <c r="CK46" i="72"/>
  <c r="AU35" i="72"/>
  <c r="GL57" i="72"/>
  <c r="EA69" i="72"/>
  <c r="GL63" i="72"/>
  <c r="DF67" i="72"/>
  <c r="BP42" i="72"/>
  <c r="BP73" i="72"/>
  <c r="EA59" i="72"/>
  <c r="AU37" i="72"/>
  <c r="BP80" i="72"/>
  <c r="GL59" i="72"/>
  <c r="GL65" i="72"/>
  <c r="EA57" i="72"/>
  <c r="CK50" i="72"/>
  <c r="EA42" i="72"/>
  <c r="AU50" i="72"/>
  <c r="CK35" i="72"/>
  <c r="BP57" i="72"/>
  <c r="EA63" i="72"/>
  <c r="FQ71" i="72"/>
  <c r="AU61" i="72"/>
  <c r="FQ61" i="72"/>
  <c r="GL61" i="72"/>
  <c r="BP59" i="72"/>
  <c r="Z59" i="72"/>
  <c r="CK63" i="72"/>
  <c r="Z78" i="72"/>
  <c r="BP48" i="72"/>
  <c r="AU59" i="72"/>
  <c r="AU73" i="72"/>
  <c r="EA46" i="72"/>
  <c r="DF44" i="72"/>
  <c r="GL44" i="72"/>
  <c r="FQ44" i="72"/>
  <c r="Z44" i="72"/>
  <c r="AU44" i="72"/>
  <c r="DF42" i="72"/>
  <c r="EA73" i="72"/>
  <c r="EV35" i="72"/>
  <c r="AU57" i="72"/>
  <c r="FQ69" i="72"/>
  <c r="Z65" i="72"/>
  <c r="FQ42" i="72"/>
  <c r="EA48" i="72"/>
  <c r="GL55" i="72"/>
  <c r="FQ57" i="72"/>
  <c r="Z55" i="72"/>
  <c r="Z57" i="72"/>
  <c r="GL42" i="72"/>
  <c r="GL78" i="72"/>
  <c r="BP35" i="72"/>
  <c r="AU65" i="72"/>
  <c r="FQ94" i="71"/>
  <c r="GL94" i="71"/>
  <c r="Z94" i="71"/>
  <c r="CK94" i="71"/>
  <c r="BP94" i="71"/>
  <c r="GL76" i="71"/>
  <c r="DF76" i="71"/>
  <c r="Z76" i="71"/>
  <c r="EV76" i="71"/>
  <c r="CK76" i="71"/>
  <c r="BP74" i="71"/>
  <c r="CK74" i="71"/>
  <c r="EA74" i="71"/>
  <c r="DF74" i="71"/>
  <c r="AU74" i="71"/>
  <c r="Y60" i="71"/>
  <c r="EU60" i="71"/>
  <c r="GK60" i="71"/>
  <c r="AT60" i="71"/>
  <c r="DE58" i="71"/>
  <c r="EU58" i="71"/>
  <c r="AT58" i="71"/>
  <c r="FP58" i="71"/>
  <c r="DZ58" i="71"/>
  <c r="EU56" i="71"/>
  <c r="DZ56" i="71"/>
  <c r="FP56" i="71"/>
  <c r="DE56" i="71"/>
  <c r="GK56" i="71"/>
  <c r="EU54" i="71"/>
  <c r="DE54" i="71"/>
  <c r="BO54" i="71"/>
  <c r="BP50" i="71"/>
  <c r="EA50" i="71"/>
  <c r="EV50" i="71"/>
  <c r="GL50" i="71"/>
  <c r="FQ50" i="71"/>
  <c r="Z50" i="71"/>
  <c r="EV48" i="71"/>
  <c r="DF48" i="71"/>
  <c r="EV46" i="71"/>
  <c r="DF46" i="71"/>
  <c r="EA46" i="71"/>
  <c r="Z46" i="71"/>
  <c r="EA44" i="71"/>
  <c r="AU44" i="71"/>
  <c r="FQ44" i="71"/>
  <c r="BP44" i="71"/>
  <c r="DF42" i="71"/>
  <c r="AU42" i="71"/>
  <c r="EU41" i="71"/>
  <c r="GK41" i="71"/>
  <c r="BO41" i="71"/>
  <c r="DE41" i="71"/>
  <c r="Z35" i="71"/>
  <c r="DZ91" i="71"/>
  <c r="CJ73" i="71"/>
  <c r="AT91" i="71"/>
  <c r="FP71" i="71"/>
  <c r="FP91" i="71"/>
  <c r="Y71" i="71"/>
  <c r="Y91" i="71"/>
  <c r="DE73" i="71"/>
  <c r="EA37" i="71"/>
  <c r="EU80" i="71"/>
  <c r="DE80" i="71"/>
  <c r="BO80" i="71"/>
  <c r="FP80" i="71"/>
  <c r="GK78" i="71"/>
  <c r="EU78" i="71"/>
  <c r="CK61" i="71"/>
  <c r="DF61" i="71"/>
  <c r="Z61" i="71"/>
  <c r="AU61" i="71"/>
  <c r="EV61" i="71"/>
  <c r="EV35" i="71"/>
  <c r="EA85" i="71"/>
  <c r="BO91" i="71"/>
  <c r="EU91" i="71"/>
  <c r="Y81" i="71"/>
  <c r="AT81" i="71"/>
  <c r="EV67" i="71"/>
  <c r="AU67" i="71"/>
  <c r="Z67" i="71"/>
  <c r="FQ67" i="71"/>
  <c r="GL67" i="71"/>
  <c r="FP93" i="71"/>
  <c r="DZ93" i="71"/>
  <c r="CJ93" i="71"/>
  <c r="AU89" i="71"/>
  <c r="EV89" i="71"/>
  <c r="GL89" i="71"/>
  <c r="GL87" i="71"/>
  <c r="EV87" i="71"/>
  <c r="CK87" i="71"/>
  <c r="Z85" i="71"/>
  <c r="CK85" i="71"/>
  <c r="AU85" i="71"/>
  <c r="FQ85" i="71"/>
  <c r="GL85" i="71"/>
  <c r="BO84" i="71"/>
  <c r="AT84" i="71"/>
  <c r="DE84" i="71"/>
  <c r="GK84" i="71"/>
  <c r="FP73" i="71"/>
  <c r="AT73" i="71"/>
  <c r="EU73" i="71"/>
  <c r="GK73" i="71"/>
  <c r="BO71" i="71"/>
  <c r="CJ71" i="71"/>
  <c r="AT71" i="71"/>
  <c r="DE71" i="71"/>
  <c r="GK71" i="71"/>
  <c r="FP69" i="71"/>
  <c r="BO69" i="71"/>
  <c r="DZ69" i="71"/>
  <c r="DE69" i="71"/>
  <c r="FQ39" i="71"/>
  <c r="GL39" i="71"/>
  <c r="BP39" i="71"/>
  <c r="GL37" i="71"/>
  <c r="FQ37" i="71"/>
  <c r="EV37" i="71"/>
  <c r="CK37" i="71"/>
  <c r="AU37" i="71"/>
  <c r="DF35" i="71"/>
  <c r="AU35" i="71"/>
  <c r="GL35" i="71"/>
  <c r="GL68" i="72"/>
  <c r="K9" i="72" l="1"/>
  <c r="GU9" i="71"/>
  <c r="Y25" i="71"/>
  <c r="AT16" i="71"/>
  <c r="FP19" i="71"/>
  <c r="CJ19" i="71"/>
  <c r="DE25" i="71"/>
  <c r="GK31" i="71"/>
  <c r="BO22" i="71"/>
  <c r="EU28" i="71"/>
  <c r="DZ34" i="71"/>
  <c r="DE37" i="71"/>
  <c r="EU40" i="71"/>
  <c r="EU37" i="71"/>
  <c r="BO40" i="71"/>
  <c r="BO13" i="71"/>
  <c r="Y13" i="71"/>
  <c r="BO16" i="71"/>
  <c r="GK19" i="71"/>
  <c r="DZ19" i="71"/>
  <c r="FP25" i="71"/>
  <c r="EU31" i="71"/>
  <c r="CJ22" i="71"/>
  <c r="AT28" i="71"/>
  <c r="CJ34" i="71"/>
  <c r="CJ40" i="71"/>
  <c r="DZ40" i="71"/>
  <c r="EU16" i="71"/>
  <c r="DE31" i="71"/>
  <c r="CJ16" i="71"/>
  <c r="EU19" i="71"/>
  <c r="AT25" i="71"/>
  <c r="GK25" i="71"/>
  <c r="AT31" i="71"/>
  <c r="DE22" i="71"/>
  <c r="BO28" i="71"/>
  <c r="DE34" i="71"/>
  <c r="DZ37" i="71"/>
  <c r="BO37" i="71"/>
  <c r="FP40" i="71"/>
  <c r="DE16" i="71"/>
  <c r="Y19" i="71"/>
  <c r="BO25" i="71"/>
  <c r="BO31" i="71"/>
  <c r="Y28" i="71"/>
  <c r="FP22" i="71"/>
  <c r="CJ28" i="71"/>
  <c r="Y40" i="71"/>
  <c r="FP13" i="71"/>
  <c r="DE13" i="71"/>
  <c r="DZ16" i="71"/>
  <c r="AT19" i="71"/>
  <c r="CJ25" i="71"/>
  <c r="CJ31" i="71"/>
  <c r="AT22" i="71"/>
  <c r="GK22" i="71"/>
  <c r="FP28" i="71"/>
  <c r="BO34" i="71"/>
  <c r="AT40" i="71"/>
  <c r="AT13" i="71"/>
  <c r="EU13" i="71"/>
  <c r="I199" i="22"/>
  <c r="AU41" i="71"/>
  <c r="FQ41" i="71"/>
  <c r="GL41" i="71"/>
  <c r="DF41" i="71"/>
  <c r="CK41" i="71"/>
  <c r="EV41" i="71"/>
  <c r="DF26" i="71"/>
  <c r="GL26" i="71"/>
  <c r="FQ26" i="71"/>
  <c r="BP26" i="71"/>
  <c r="EA26" i="71"/>
  <c r="Z26" i="71"/>
  <c r="EV26" i="71"/>
  <c r="CK21" i="71"/>
  <c r="EV21" i="71"/>
  <c r="AU21" i="71"/>
  <c r="FQ21" i="71"/>
  <c r="EA21" i="71"/>
  <c r="Z21" i="71"/>
  <c r="DF21" i="71"/>
  <c r="EV28" i="70"/>
  <c r="GL28" i="70"/>
  <c r="CK28" i="70"/>
  <c r="Z28" i="70"/>
  <c r="AU28" i="70"/>
  <c r="BP28" i="70"/>
  <c r="GL21" i="70"/>
  <c r="BP21" i="70"/>
  <c r="EV21" i="70"/>
  <c r="CK21" i="70"/>
  <c r="FQ21" i="70"/>
  <c r="Z21" i="70"/>
  <c r="AU21" i="70"/>
  <c r="O9" i="70"/>
  <c r="O100" i="72"/>
  <c r="L9" i="72"/>
  <c r="H9" i="70"/>
  <c r="H9" i="71" s="1"/>
  <c r="H100" i="71"/>
  <c r="F100" i="72"/>
  <c r="F9" i="70"/>
  <c r="F9" i="71" s="1"/>
  <c r="AU94" i="72"/>
  <c r="BP94" i="72"/>
  <c r="EA94" i="72"/>
  <c r="AU88" i="72"/>
  <c r="CK88" i="72"/>
  <c r="DF82" i="72"/>
  <c r="GL94" i="72"/>
  <c r="Z91" i="72"/>
  <c r="Z61" i="72"/>
  <c r="AU46" i="72"/>
  <c r="EA30" i="72"/>
  <c r="BP33" i="72"/>
  <c r="AU33" i="72"/>
  <c r="FQ43" i="72"/>
  <c r="Z27" i="72"/>
  <c r="Z24" i="72"/>
  <c r="GL85" i="72"/>
  <c r="Z82" i="72"/>
  <c r="EA76" i="72"/>
  <c r="GL64" i="72"/>
  <c r="GL76" i="72"/>
  <c r="Z88" i="72"/>
  <c r="FQ38" i="72"/>
  <c r="AU52" i="72"/>
  <c r="DF58" i="72"/>
  <c r="FQ55" i="72"/>
  <c r="FQ70" i="72"/>
  <c r="Z52" i="72"/>
  <c r="DF88" i="72"/>
  <c r="DF91" i="72"/>
  <c r="AU85" i="72"/>
  <c r="EV30" i="72"/>
  <c r="Z46" i="72"/>
  <c r="BP55" i="72"/>
  <c r="EA61" i="72"/>
  <c r="BP21" i="72"/>
  <c r="DF33" i="72"/>
  <c r="FQ18" i="72"/>
  <c r="EA43" i="72"/>
  <c r="AU18" i="72"/>
  <c r="BP79" i="72"/>
  <c r="CK27" i="72"/>
  <c r="CK85" i="72"/>
  <c r="Z85" i="72"/>
  <c r="DF94" i="72"/>
  <c r="FQ94" i="72"/>
  <c r="DF76" i="72"/>
  <c r="CK64" i="72"/>
  <c r="CK94" i="72"/>
  <c r="FQ67" i="72"/>
  <c r="EA70" i="72"/>
  <c r="CK58" i="72"/>
  <c r="CK49" i="72"/>
  <c r="Z49" i="72"/>
  <c r="EA49" i="72"/>
  <c r="GL49" i="72"/>
  <c r="GL30" i="72"/>
  <c r="AU87" i="71"/>
  <c r="DF87" i="71"/>
  <c r="CK69" i="71"/>
  <c r="Z93" i="71"/>
  <c r="GL42" i="71"/>
  <c r="BP72" i="71"/>
  <c r="AU78" i="71"/>
  <c r="FQ90" i="71"/>
  <c r="EV63" i="71"/>
  <c r="CK75" i="71"/>
  <c r="EA93" i="71"/>
  <c r="FP72" i="71"/>
  <c r="CJ78" i="71"/>
  <c r="FP84" i="71"/>
  <c r="EU90" i="71"/>
  <c r="GK93" i="71"/>
  <c r="DE81" i="71"/>
  <c r="DZ72" i="71"/>
  <c r="Y69" i="71"/>
  <c r="FP78" i="71"/>
  <c r="BO93" i="71"/>
  <c r="Y54" i="71"/>
  <c r="BO60" i="71"/>
  <c r="EU72" i="71"/>
  <c r="BO66" i="71"/>
  <c r="DE78" i="71"/>
  <c r="AT90" i="71"/>
  <c r="Y87" i="71"/>
  <c r="BO42" i="71"/>
  <c r="DZ39" i="71"/>
  <c r="EU57" i="71"/>
  <c r="AT87" i="71"/>
  <c r="FP75" i="71"/>
  <c r="BO57" i="71"/>
  <c r="Y75" i="71"/>
  <c r="GK51" i="71"/>
  <c r="DE57" i="71"/>
  <c r="CJ75" i="71"/>
  <c r="BO36" i="71"/>
  <c r="Y48" i="71"/>
  <c r="DZ48" i="71"/>
  <c r="DE60" i="71"/>
  <c r="EU93" i="71"/>
  <c r="GK81" i="71"/>
  <c r="Y78" i="71"/>
  <c r="CJ60" i="71"/>
  <c r="Y66" i="71"/>
  <c r="DZ45" i="71"/>
  <c r="DE87" i="71"/>
  <c r="CJ57" i="71"/>
  <c r="AT39" i="71"/>
  <c r="AT63" i="71"/>
  <c r="Y51" i="71"/>
  <c r="FP51" i="71"/>
  <c r="EU63" i="71"/>
  <c r="CJ51" i="71"/>
  <c r="AT93" i="71"/>
  <c r="BP81" i="71"/>
  <c r="BP87" i="71"/>
  <c r="DZ36" i="71"/>
  <c r="FP48" i="71"/>
  <c r="DZ60" i="71"/>
  <c r="Y72" i="71"/>
  <c r="AT66" i="71"/>
  <c r="GK39" i="71"/>
  <c r="CJ72" i="71"/>
  <c r="DE36" i="71"/>
  <c r="BO48" i="71"/>
  <c r="BO72" i="71"/>
  <c r="Z39" i="71"/>
  <c r="AU20" i="71"/>
  <c r="Z28" i="71"/>
  <c r="GL25" i="71"/>
  <c r="BP31" i="71"/>
  <c r="GL34" i="71"/>
  <c r="Z69" i="71"/>
  <c r="AU54" i="71"/>
  <c r="BP54" i="71"/>
  <c r="EU87" i="71"/>
  <c r="BP51" i="71"/>
  <c r="Z57" i="71"/>
  <c r="Y37" i="71"/>
  <c r="DF81" i="71"/>
  <c r="CJ37" i="71"/>
  <c r="FQ42" i="71"/>
  <c r="EA48" i="71"/>
  <c r="DF60" i="71"/>
  <c r="CK66" i="71"/>
  <c r="CK72" i="71"/>
  <c r="CK78" i="71"/>
  <c r="BP84" i="71"/>
  <c r="GL84" i="71"/>
  <c r="AU92" i="71"/>
  <c r="FQ92" i="71"/>
  <c r="EV45" i="71"/>
  <c r="Z51" i="71"/>
  <c r="CK57" i="71"/>
  <c r="BP63" i="71"/>
  <c r="BP69" i="71"/>
  <c r="Z75" i="71"/>
  <c r="EA75" i="71"/>
  <c r="CK81" i="71"/>
  <c r="DE12" i="71"/>
  <c r="CJ12" i="71"/>
  <c r="AT12" i="71"/>
  <c r="BO12" i="71"/>
  <c r="BP42" i="71"/>
  <c r="FQ48" i="71"/>
  <c r="Y23" i="71"/>
  <c r="GK15" i="71"/>
  <c r="CJ15" i="71"/>
  <c r="DE18" i="71"/>
  <c r="EA39" i="71"/>
  <c r="EA89" i="71"/>
  <c r="CK89" i="71"/>
  <c r="Z89" i="71"/>
  <c r="CK48" i="71"/>
  <c r="EA20" i="71"/>
  <c r="DF28" i="71"/>
  <c r="AT23" i="71"/>
  <c r="CK25" i="71"/>
  <c r="EV31" i="71"/>
  <c r="EU15" i="71"/>
  <c r="DE15" i="71"/>
  <c r="FP18" i="71"/>
  <c r="CK34" i="71"/>
  <c r="EA69" i="71"/>
  <c r="GL54" i="71"/>
  <c r="BO87" i="71"/>
  <c r="EV51" i="71"/>
  <c r="AU34" i="71"/>
  <c r="BP66" i="71"/>
  <c r="EA42" i="71"/>
  <c r="GL48" i="71"/>
  <c r="EA60" i="71"/>
  <c r="FQ66" i="71"/>
  <c r="EV72" i="71"/>
  <c r="DF78" i="71"/>
  <c r="CK84" i="71"/>
  <c r="CK92" i="71"/>
  <c r="GL92" i="71"/>
  <c r="FP37" i="71"/>
  <c r="CJ87" i="71"/>
  <c r="FQ45" i="71"/>
  <c r="CK51" i="71"/>
  <c r="EV57" i="71"/>
  <c r="CK63" i="71"/>
  <c r="FQ69" i="71"/>
  <c r="AU75" i="71"/>
  <c r="EV75" i="71"/>
  <c r="EV81" i="71"/>
  <c r="CK42" i="71"/>
  <c r="GL69" i="71"/>
  <c r="EA54" i="71"/>
  <c r="AU51" i="71"/>
  <c r="DZ87" i="71"/>
  <c r="Z45" i="71"/>
  <c r="Z54" i="71"/>
  <c r="Z60" i="71"/>
  <c r="EV60" i="71"/>
  <c r="DF66" i="71"/>
  <c r="DF72" i="71"/>
  <c r="EA78" i="71"/>
  <c r="GL78" i="71"/>
  <c r="DF84" i="71"/>
  <c r="BP92" i="71"/>
  <c r="AU81" i="71"/>
  <c r="GK37" i="71"/>
  <c r="CK45" i="71"/>
  <c r="FQ51" i="71"/>
  <c r="FQ57" i="71"/>
  <c r="GL63" i="71"/>
  <c r="BP75" i="71"/>
  <c r="FQ75" i="71"/>
  <c r="FQ81" i="71"/>
  <c r="Y12" i="71"/>
  <c r="BP89" i="71"/>
  <c r="EV39" i="71"/>
  <c r="DF20" i="71"/>
  <c r="FP23" i="71"/>
  <c r="CJ23" i="71"/>
  <c r="DF31" i="71"/>
  <c r="EA25" i="71"/>
  <c r="EA31" i="71"/>
  <c r="AT18" i="71"/>
  <c r="EU18" i="71"/>
  <c r="Z34" i="71"/>
  <c r="EV54" i="71"/>
  <c r="EV34" i="71"/>
  <c r="DF63" i="71"/>
  <c r="AU60" i="71"/>
  <c r="Z66" i="71"/>
  <c r="EV66" i="71"/>
  <c r="Z72" i="71"/>
  <c r="FQ78" i="71"/>
  <c r="CK39" i="71"/>
  <c r="BP45" i="71"/>
  <c r="BP57" i="71"/>
  <c r="GL57" i="71"/>
  <c r="EA63" i="71"/>
  <c r="GX9" i="71"/>
  <c r="CT9" i="72"/>
  <c r="L199" i="22"/>
  <c r="CE9" i="71"/>
  <c r="FS9" i="71"/>
  <c r="Y32" i="71"/>
  <c r="Z30" i="72"/>
  <c r="BP33" i="71"/>
  <c r="EA25" i="72"/>
  <c r="DF19" i="71"/>
  <c r="AU26" i="72"/>
  <c r="GL23" i="71"/>
  <c r="M199" i="22"/>
  <c r="BF9" i="71"/>
  <c r="K7" i="24"/>
  <c r="CY9" i="71"/>
  <c r="ED9" i="71"/>
  <c r="I9" i="71"/>
  <c r="GG12" i="72"/>
  <c r="EA21" i="72"/>
  <c r="Z21" i="72"/>
  <c r="CK21" i="72"/>
  <c r="BO14" i="71"/>
  <c r="DF26" i="72"/>
  <c r="Z27" i="71"/>
  <c r="Y37" i="5"/>
  <c r="BU100" i="72"/>
  <c r="HA100" i="72"/>
  <c r="CZ9" i="71"/>
  <c r="BA100" i="72"/>
  <c r="Q9" i="70"/>
  <c r="Q9" i="71" s="1"/>
  <c r="FI9" i="71"/>
  <c r="FI9" i="72"/>
  <c r="CR9" i="72"/>
  <c r="DM9" i="71"/>
  <c r="FW9" i="70"/>
  <c r="GA9" i="70"/>
  <c r="DM100" i="71"/>
  <c r="EM9" i="70"/>
  <c r="DI100" i="72"/>
  <c r="FI100" i="72"/>
  <c r="CO9" i="71"/>
  <c r="CU100" i="71"/>
  <c r="GE100" i="72"/>
  <c r="GN9" i="70"/>
  <c r="GN9" i="71" s="1"/>
  <c r="BV100" i="72"/>
  <c r="GR9" i="70"/>
  <c r="GR9" i="71" s="1"/>
  <c r="BS9" i="71"/>
  <c r="EW100" i="71"/>
  <c r="CD9" i="70"/>
  <c r="EE100" i="71"/>
  <c r="EE100" i="72"/>
  <c r="CN9" i="71"/>
  <c r="GF9" i="70"/>
  <c r="GF9" i="72" s="1"/>
  <c r="GW9" i="70"/>
  <c r="GW9" i="71" s="1"/>
  <c r="AN9" i="71"/>
  <c r="DI9" i="71"/>
  <c r="DQ9" i="72"/>
  <c r="FW100" i="72"/>
  <c r="GY9" i="70"/>
  <c r="GY9" i="72" s="1"/>
  <c r="EM100" i="72"/>
  <c r="FS100" i="71"/>
  <c r="CY100" i="72"/>
  <c r="CQ100" i="72"/>
  <c r="BZ9" i="70"/>
  <c r="BZ9" i="72" s="1"/>
  <c r="BY9" i="71"/>
  <c r="BT9" i="71"/>
  <c r="AM9" i="71"/>
  <c r="FA9" i="70"/>
  <c r="BV100" i="71"/>
  <c r="BI9" i="70"/>
  <c r="BI100" i="72"/>
  <c r="GY100" i="72"/>
  <c r="BS100" i="72"/>
  <c r="Q100" i="71"/>
  <c r="DJ9" i="72"/>
  <c r="DQ100" i="71"/>
  <c r="GR100" i="72"/>
  <c r="GE100" i="71"/>
  <c r="BA9" i="70"/>
  <c r="BA9" i="71" s="1"/>
  <c r="FA100" i="71"/>
  <c r="BZ100" i="71"/>
  <c r="AW9" i="70"/>
  <c r="I110" i="88"/>
  <c r="F27" i="31" s="1"/>
  <c r="I110" i="79"/>
  <c r="G37" i="74" s="1"/>
  <c r="H110" i="79"/>
  <c r="F37" i="74" s="1"/>
  <c r="I110" i="77"/>
  <c r="F35" i="74" s="1"/>
  <c r="H60" i="86"/>
  <c r="F33" i="74" s="1"/>
  <c r="H110" i="87"/>
  <c r="F32" i="74" s="1"/>
  <c r="H60" i="84"/>
  <c r="F30" i="74" s="1"/>
  <c r="H110" i="63"/>
  <c r="F21" i="74" s="1"/>
  <c r="I110" i="61"/>
  <c r="G16" i="31" s="1"/>
  <c r="AJ9" i="71"/>
  <c r="AL9" i="72"/>
  <c r="CC9" i="72"/>
  <c r="DS100" i="71"/>
  <c r="BR9" i="72"/>
  <c r="FK9" i="70"/>
  <c r="FK9" i="72" s="1"/>
  <c r="CM100" i="72"/>
  <c r="CT100" i="72"/>
  <c r="BR100" i="71"/>
  <c r="CB100" i="72"/>
  <c r="GT100" i="71"/>
  <c r="EC100" i="71"/>
  <c r="GT9" i="72"/>
  <c r="DK9" i="70"/>
  <c r="DK9" i="71" s="1"/>
  <c r="DP100" i="72"/>
  <c r="EO9" i="70"/>
  <c r="DL9" i="70"/>
  <c r="DL9" i="72" s="1"/>
  <c r="EG9" i="70"/>
  <c r="EG9" i="71" s="1"/>
  <c r="GP100" i="71"/>
  <c r="CX9" i="70"/>
  <c r="CX9" i="71" s="1"/>
  <c r="EF9" i="70"/>
  <c r="EF9" i="71" s="1"/>
  <c r="FU100" i="72"/>
  <c r="DS9" i="70"/>
  <c r="DS9" i="72" s="1"/>
  <c r="BX9" i="70"/>
  <c r="BX9" i="71" s="1"/>
  <c r="GN9" i="72"/>
  <c r="BR100" i="72"/>
  <c r="GT100" i="72"/>
  <c r="AC9" i="70"/>
  <c r="AC9" i="72" s="1"/>
  <c r="AE100" i="72"/>
  <c r="DT100" i="72"/>
  <c r="EY100" i="71"/>
  <c r="FC100" i="72"/>
  <c r="DH9" i="70"/>
  <c r="DH9" i="72" s="1"/>
  <c r="EG100" i="72"/>
  <c r="BU9" i="70"/>
  <c r="AO100" i="71"/>
  <c r="AO9" i="70"/>
  <c r="FK100" i="72"/>
  <c r="EX9" i="72"/>
  <c r="EX9" i="71"/>
  <c r="S9" i="72"/>
  <c r="GP9" i="72"/>
  <c r="CQ9" i="72"/>
  <c r="BH9" i="72"/>
  <c r="BH100" i="71"/>
  <c r="BD100" i="72"/>
  <c r="FJ9" i="70"/>
  <c r="FJ9" i="72" s="1"/>
  <c r="CW100" i="72"/>
  <c r="EC100" i="72"/>
  <c r="EC9" i="71"/>
  <c r="DP9" i="72"/>
  <c r="GF9" i="71"/>
  <c r="AA9" i="70"/>
  <c r="AA9" i="71" s="1"/>
  <c r="CP9" i="70"/>
  <c r="CP9" i="72" s="1"/>
  <c r="GS100" i="71"/>
  <c r="EF100" i="71"/>
  <c r="AV100" i="72"/>
  <c r="AM100" i="72"/>
  <c r="GZ9" i="70"/>
  <c r="CP100" i="72"/>
  <c r="HA9" i="72"/>
  <c r="CW9" i="71"/>
  <c r="BD9" i="72"/>
  <c r="CL9" i="71"/>
  <c r="EX100" i="72"/>
  <c r="BH100" i="72"/>
  <c r="AZ100" i="72"/>
  <c r="FJ100" i="71"/>
  <c r="FB100" i="71"/>
  <c r="FT100" i="71"/>
  <c r="R9" i="70"/>
  <c r="CB100" i="71"/>
  <c r="DK100" i="72"/>
  <c r="AA100" i="72"/>
  <c r="DO9" i="70"/>
  <c r="AV100" i="71"/>
  <c r="EX100" i="71"/>
  <c r="AI100" i="71"/>
  <c r="DG100" i="72"/>
  <c r="CL100" i="72"/>
  <c r="GB100" i="71"/>
  <c r="GB9" i="70"/>
  <c r="FB100" i="72"/>
  <c r="AH9" i="71"/>
  <c r="FT9" i="70"/>
  <c r="EJ9" i="70"/>
  <c r="H60" i="89"/>
  <c r="F28" i="31" s="1"/>
  <c r="I110" i="64"/>
  <c r="F19" i="31" s="1"/>
  <c r="H110" i="61"/>
  <c r="H60" i="57"/>
  <c r="H60" i="56"/>
  <c r="F11" i="31" s="1"/>
  <c r="EW9" i="72"/>
  <c r="GM9" i="72"/>
  <c r="H60" i="92"/>
  <c r="F31" i="31" s="1"/>
  <c r="I110" i="90"/>
  <c r="F29" i="31" s="1"/>
  <c r="J110" i="90"/>
  <c r="G29" i="31" s="1"/>
  <c r="I110" i="87"/>
  <c r="I60" i="86"/>
  <c r="G33" i="74" s="1"/>
  <c r="I60" i="83"/>
  <c r="G29" i="74" s="1"/>
  <c r="I60" i="57"/>
  <c r="G13" i="31" s="1"/>
  <c r="I60" i="51"/>
  <c r="G15" i="74" s="1"/>
  <c r="H60" i="50"/>
  <c r="F14" i="74" s="1"/>
  <c r="I60" i="49"/>
  <c r="G13" i="74" s="1"/>
  <c r="GE9" i="72"/>
  <c r="GE9" i="71"/>
  <c r="CU9" i="72"/>
  <c r="CU9" i="71"/>
  <c r="DG9" i="71"/>
  <c r="DG9" i="72"/>
  <c r="AB9" i="72"/>
  <c r="AB9" i="71"/>
  <c r="BQ9" i="71"/>
  <c r="BQ9" i="72"/>
  <c r="FH9" i="72"/>
  <c r="FH9" i="71"/>
  <c r="AE9" i="72"/>
  <c r="AE9" i="71"/>
  <c r="BV9" i="71"/>
  <c r="BV9" i="72"/>
  <c r="FB9" i="72"/>
  <c r="FB9" i="71"/>
  <c r="FE9" i="71"/>
  <c r="AI9" i="72"/>
  <c r="AZ9" i="71"/>
  <c r="FK9" i="71"/>
  <c r="GY9" i="71"/>
  <c r="BB100" i="71"/>
  <c r="AD9" i="70"/>
  <c r="AD9" i="71" s="1"/>
  <c r="AB100" i="72"/>
  <c r="FC9" i="72"/>
  <c r="DG100" i="71"/>
  <c r="CV9" i="71"/>
  <c r="FX100" i="72"/>
  <c r="DN9" i="70"/>
  <c r="CB9" i="72"/>
  <c r="EL100" i="71"/>
  <c r="EE9" i="71"/>
  <c r="FZ9" i="71"/>
  <c r="AF9" i="70"/>
  <c r="FH100" i="71"/>
  <c r="BQ100" i="72"/>
  <c r="EL9" i="70"/>
  <c r="FC100" i="71"/>
  <c r="GO9" i="70"/>
  <c r="GO100" i="71"/>
  <c r="GS9" i="70"/>
  <c r="BE9" i="70"/>
  <c r="BE9" i="72" s="1"/>
  <c r="CN100" i="72"/>
  <c r="FF9" i="70"/>
  <c r="CN100" i="71"/>
  <c r="CS9" i="70"/>
  <c r="EP9" i="70"/>
  <c r="GC100" i="72"/>
  <c r="AD100" i="71"/>
  <c r="EI9" i="70"/>
  <c r="DU9" i="70"/>
  <c r="GV100" i="71"/>
  <c r="EZ100" i="72"/>
  <c r="DN100" i="71"/>
  <c r="AF100" i="71"/>
  <c r="FR9" i="71"/>
  <c r="GC9" i="70"/>
  <c r="DR9" i="70"/>
  <c r="BG9" i="71"/>
  <c r="AK9" i="70"/>
  <c r="BE100" i="71"/>
  <c r="EF9" i="72"/>
  <c r="P9" i="70"/>
  <c r="P9" i="71" s="1"/>
  <c r="FF100" i="71"/>
  <c r="AK100" i="72"/>
  <c r="EP100" i="71"/>
  <c r="BJ9" i="71"/>
  <c r="BB9" i="72"/>
  <c r="DU100" i="72"/>
  <c r="AV9" i="71"/>
  <c r="P100" i="72"/>
  <c r="EZ100" i="71"/>
  <c r="GV9" i="70"/>
  <c r="FX9" i="70"/>
  <c r="FY9" i="72"/>
  <c r="FH100" i="72"/>
  <c r="BQ100" i="71"/>
  <c r="AX9" i="70"/>
  <c r="DR100" i="71"/>
  <c r="BW100" i="71"/>
  <c r="CS100" i="72"/>
  <c r="AX100" i="72"/>
  <c r="I110" i="95"/>
  <c r="G33" i="31" s="1"/>
  <c r="H110" i="95"/>
  <c r="F33" i="31" s="1"/>
  <c r="I60" i="94"/>
  <c r="G34" i="31" s="1"/>
  <c r="H60" i="94"/>
  <c r="F34" i="31" s="1"/>
  <c r="I60" i="93"/>
  <c r="G32" i="31" s="1"/>
  <c r="H60" i="93"/>
  <c r="F32" i="31" s="1"/>
  <c r="I60" i="92"/>
  <c r="G31" i="31" s="1"/>
  <c r="I60" i="91"/>
  <c r="G30" i="31" s="1"/>
  <c r="H60" i="91"/>
  <c r="F30" i="31" s="1"/>
  <c r="I35" i="89"/>
  <c r="I60" i="89" s="1"/>
  <c r="G28" i="31" s="1"/>
  <c r="J110" i="88"/>
  <c r="G27" i="31" s="1"/>
  <c r="J110" i="76"/>
  <c r="G26" i="31" s="1"/>
  <c r="I110" i="76"/>
  <c r="F26" i="31" s="1"/>
  <c r="J110" i="77"/>
  <c r="G35" i="74" s="1"/>
  <c r="I60" i="85"/>
  <c r="G31" i="74" s="1"/>
  <c r="H60" i="85"/>
  <c r="F31" i="74" s="1"/>
  <c r="I60" i="84"/>
  <c r="G30" i="74" s="1"/>
  <c r="H60" i="83"/>
  <c r="F29" i="74" s="1"/>
  <c r="I110" i="82"/>
  <c r="F28" i="74" s="1"/>
  <c r="J35" i="82"/>
  <c r="J110" i="82" s="1"/>
  <c r="G28" i="74" s="1"/>
  <c r="I60" i="81"/>
  <c r="G27" i="74" s="1"/>
  <c r="H60" i="81"/>
  <c r="F27" i="74" s="1"/>
  <c r="J110" i="80"/>
  <c r="G26" i="74" s="1"/>
  <c r="I110" i="80"/>
  <c r="F26" i="74" s="1"/>
  <c r="I110" i="63"/>
  <c r="J110" i="64"/>
  <c r="G19" i="31" s="1"/>
  <c r="H60" i="60"/>
  <c r="I60" i="60"/>
  <c r="H60" i="59"/>
  <c r="I60" i="59"/>
  <c r="G15" i="31" s="1"/>
  <c r="I60" i="58"/>
  <c r="H60" i="58"/>
  <c r="F14" i="31" s="1"/>
  <c r="J110" i="73"/>
  <c r="I110" i="73"/>
  <c r="I110" i="54"/>
  <c r="F10" i="31" s="1"/>
  <c r="J110" i="54"/>
  <c r="G10" i="31" s="1"/>
  <c r="I110" i="53"/>
  <c r="G16" i="74" s="1"/>
  <c r="H110" i="53"/>
  <c r="F16" i="74" s="1"/>
  <c r="H60" i="52"/>
  <c r="F17" i="74" s="1"/>
  <c r="H60" i="51"/>
  <c r="F15" i="74" s="1"/>
  <c r="H60" i="49"/>
  <c r="F13" i="74" s="1"/>
  <c r="H60" i="42"/>
  <c r="F11" i="74" s="1"/>
  <c r="I110" i="40"/>
  <c r="J110" i="40"/>
  <c r="G10" i="74" s="1"/>
  <c r="CM9" i="72"/>
  <c r="AG9" i="71"/>
  <c r="EH9" i="72"/>
  <c r="EH9" i="71"/>
  <c r="I60" i="52"/>
  <c r="G17" i="74" s="1"/>
  <c r="I60" i="56"/>
  <c r="EK9" i="72"/>
  <c r="EK9" i="71"/>
  <c r="I60" i="42"/>
  <c r="G11" i="74" s="1"/>
  <c r="FW9" i="71"/>
  <c r="FW9" i="72"/>
  <c r="G9" i="72"/>
  <c r="GD9" i="71"/>
  <c r="FV9" i="71"/>
  <c r="I60" i="50"/>
  <c r="G14" i="74" s="1"/>
  <c r="GQ9" i="72"/>
  <c r="AU22" i="71"/>
  <c r="EA22" i="71"/>
  <c r="EA33" i="72"/>
  <c r="CK33" i="72"/>
  <c r="Z33" i="72"/>
  <c r="BP16" i="71"/>
  <c r="EV16" i="71"/>
  <c r="GL14" i="71"/>
  <c r="Z14" i="71"/>
  <c r="EA15" i="72"/>
  <c r="AU15" i="72"/>
  <c r="BP15" i="72"/>
  <c r="CK28" i="71"/>
  <c r="FQ28" i="71"/>
  <c r="BP23" i="72"/>
  <c r="AU31" i="72"/>
  <c r="BP28" i="72"/>
  <c r="GL25" i="72"/>
  <c r="AU19" i="72"/>
  <c r="Z23" i="71"/>
  <c r="BP29" i="71"/>
  <c r="FQ30" i="72"/>
  <c r="CK32" i="72"/>
  <c r="Z26" i="72"/>
  <c r="CK25" i="72"/>
  <c r="CK17" i="72"/>
  <c r="AT26" i="71"/>
  <c r="Z31" i="71"/>
  <c r="DF30" i="72"/>
  <c r="F9" i="72" l="1"/>
  <c r="O9" i="71"/>
  <c r="O9" i="72"/>
  <c r="H9" i="72"/>
  <c r="F25" i="31"/>
  <c r="F35" i="31" s="1"/>
  <c r="G34" i="74"/>
  <c r="F25" i="74"/>
  <c r="F10" i="74"/>
  <c r="F9" i="74" s="1"/>
  <c r="DL9" i="71"/>
  <c r="BX9" i="72"/>
  <c r="BA9" i="72"/>
  <c r="DK9" i="72"/>
  <c r="CX9" i="72"/>
  <c r="EG9" i="72"/>
  <c r="H37" i="74"/>
  <c r="F21" i="31"/>
  <c r="F18" i="31" s="1"/>
  <c r="FJ9" i="71"/>
  <c r="DH9" i="71"/>
  <c r="Q9" i="72"/>
  <c r="AW9" i="72"/>
  <c r="AW9" i="71"/>
  <c r="BI9" i="71"/>
  <c r="BI9" i="72"/>
  <c r="EM9" i="72"/>
  <c r="EM9" i="71"/>
  <c r="AD9" i="72"/>
  <c r="AC9" i="71"/>
  <c r="DS9" i="71"/>
  <c r="GR9" i="72"/>
  <c r="BZ9" i="71"/>
  <c r="GW9" i="72"/>
  <c r="CD9" i="72"/>
  <c r="CD9" i="71"/>
  <c r="FA9" i="72"/>
  <c r="FA9" i="71"/>
  <c r="GA9" i="71"/>
  <c r="GA9" i="72"/>
  <c r="H27" i="31"/>
  <c r="G25" i="31"/>
  <c r="G35" i="31" s="1"/>
  <c r="H26" i="31"/>
  <c r="F34" i="74"/>
  <c r="H35" i="74"/>
  <c r="H19" i="31"/>
  <c r="H10" i="31"/>
  <c r="G9" i="74"/>
  <c r="H30" i="74"/>
  <c r="H29" i="31"/>
  <c r="BU9" i="71"/>
  <c r="BU9" i="72"/>
  <c r="EO9" i="72"/>
  <c r="EO9" i="71"/>
  <c r="AO9" i="71"/>
  <c r="AO9" i="72"/>
  <c r="FT9" i="72"/>
  <c r="FT9" i="71"/>
  <c r="DO9" i="71"/>
  <c r="DO9" i="72"/>
  <c r="EJ9" i="72"/>
  <c r="EJ9" i="71"/>
  <c r="P9" i="72"/>
  <c r="GB9" i="72"/>
  <c r="GB9" i="71"/>
  <c r="AA9" i="72"/>
  <c r="CP9" i="71"/>
  <c r="R9" i="71"/>
  <c r="R9" i="72"/>
  <c r="GZ9" i="72"/>
  <c r="GZ9" i="71"/>
  <c r="H28" i="31"/>
  <c r="F13" i="31"/>
  <c r="H13" i="31" s="1"/>
  <c r="H31" i="31"/>
  <c r="H33" i="74"/>
  <c r="G32" i="74"/>
  <c r="H32" i="74" s="1"/>
  <c r="G19" i="74"/>
  <c r="F19" i="74"/>
  <c r="F17" i="31"/>
  <c r="G17" i="31"/>
  <c r="F16" i="31"/>
  <c r="H16" i="31" s="1"/>
  <c r="H33" i="31"/>
  <c r="H14" i="74"/>
  <c r="H17" i="74"/>
  <c r="H26" i="74"/>
  <c r="H31" i="74"/>
  <c r="H13" i="74"/>
  <c r="H29" i="74"/>
  <c r="H15" i="74"/>
  <c r="H12" i="74"/>
  <c r="H30" i="31"/>
  <c r="H28" i="74"/>
  <c r="H16" i="74"/>
  <c r="GS9" i="71"/>
  <c r="GS9" i="72"/>
  <c r="EL9" i="72"/>
  <c r="EL9" i="71"/>
  <c r="EI9" i="71"/>
  <c r="EI9" i="72"/>
  <c r="AX9" i="71"/>
  <c r="AX9" i="72"/>
  <c r="AK9" i="72"/>
  <c r="AK9" i="71"/>
  <c r="DR9" i="71"/>
  <c r="DR9" i="72"/>
  <c r="FF9" i="72"/>
  <c r="FF9" i="71"/>
  <c r="GV9" i="71"/>
  <c r="GV9" i="72"/>
  <c r="CS9" i="72"/>
  <c r="CS9" i="71"/>
  <c r="AF9" i="72"/>
  <c r="AF9" i="71"/>
  <c r="BE9" i="71"/>
  <c r="FX9" i="72"/>
  <c r="FX9" i="71"/>
  <c r="GC9" i="72"/>
  <c r="GC9" i="71"/>
  <c r="DU9" i="72"/>
  <c r="DU9" i="71"/>
  <c r="EP9" i="72"/>
  <c r="EP9" i="71"/>
  <c r="GO9" i="72"/>
  <c r="GO9" i="71"/>
  <c r="DN9" i="72"/>
  <c r="DN9" i="71"/>
  <c r="H34" i="31"/>
  <c r="H32" i="31"/>
  <c r="H27" i="74"/>
  <c r="G21" i="74"/>
  <c r="H21" i="74" s="1"/>
  <c r="G21" i="31"/>
  <c r="F15" i="31"/>
  <c r="H15" i="31" s="1"/>
  <c r="G14" i="31"/>
  <c r="H14" i="31" s="1"/>
  <c r="F12" i="31"/>
  <c r="G12" i="31"/>
  <c r="H11" i="74"/>
  <c r="G11" i="31"/>
  <c r="F9" i="31" l="1"/>
  <c r="F22" i="31" s="1"/>
  <c r="F37" i="31" s="1"/>
  <c r="H34" i="74"/>
  <c r="F38" i="74"/>
  <c r="H10" i="74"/>
  <c r="H9" i="74" s="1"/>
  <c r="H21" i="31"/>
  <c r="H18" i="31" s="1"/>
  <c r="H12" i="31"/>
  <c r="H17" i="31"/>
  <c r="H25" i="31"/>
  <c r="H35" i="31" s="1"/>
  <c r="G25" i="74"/>
  <c r="G38" i="74" s="1"/>
  <c r="H25" i="74"/>
  <c r="G18" i="31"/>
  <c r="G18" i="74"/>
  <c r="G22" i="74" s="1"/>
  <c r="H19" i="74"/>
  <c r="H18" i="74" s="1"/>
  <c r="F18" i="74"/>
  <c r="F22" i="74" s="1"/>
  <c r="G9" i="31"/>
  <c r="H11" i="31"/>
  <c r="H38" i="74" l="1"/>
  <c r="F40" i="74"/>
  <c r="H22" i="74"/>
  <c r="G22" i="31"/>
  <c r="G37" i="31" s="1"/>
  <c r="T13" i="30" s="1"/>
  <c r="T14" i="30" s="1"/>
  <c r="H9" i="31"/>
  <c r="H22" i="31" s="1"/>
  <c r="H37" i="31" s="1"/>
  <c r="G40" i="74"/>
  <c r="H40" i="74" l="1"/>
  <c r="T13" i="75"/>
  <c r="AK13" i="30"/>
  <c r="AK13" i="75" l="1"/>
  <c r="T14"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Y35" authorId="0" shapeId="0" xr:uid="{00000000-0006-0000-0200-000001000000}">
      <text>
        <r>
          <rPr>
            <b/>
            <sz val="10"/>
            <color indexed="81"/>
            <rFont val="ＭＳ ゴシック"/>
            <family val="3"/>
            <charset val="128"/>
          </rPr>
          <t>この部分の金額は
様式ウから自動転記されます。</t>
        </r>
      </text>
    </comment>
    <comment ref="Y36" authorId="0" shapeId="0" xr:uid="{00000000-0006-0000-0200-000002000000}">
      <text>
        <r>
          <rPr>
            <b/>
            <sz val="10"/>
            <color indexed="81"/>
            <rFont val="ＭＳ ゴシック"/>
            <family val="3"/>
            <charset val="128"/>
          </rPr>
          <t>この部分の金額は
様式ウから自動転記されます。</t>
        </r>
      </text>
    </comment>
    <comment ref="Y37" authorId="0" shapeId="0" xr:uid="{00000000-0006-0000-0200-00000300000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F8" authorId="0" shapeId="0" xr:uid="{00000000-0006-0000-0700-00000100000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F8" authorId="0" shapeId="0" xr:uid="{00000000-0006-0000-0800-00000100000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A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0A00-00000200000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B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B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C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0C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D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D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E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E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F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F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0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0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1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1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2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200-00000200000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3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3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4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4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5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5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6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6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7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7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8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8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9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9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A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A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B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B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C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C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D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D00-00000200000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E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E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F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F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0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0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1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1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2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2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3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3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4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4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5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25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6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6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7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7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800-000001000000}">
      <text>
        <r>
          <rPr>
            <sz val="11"/>
            <color indexed="81"/>
            <rFont val="MS P ゴシック"/>
            <family val="3"/>
            <charset val="128"/>
          </rPr>
          <t>※令和8年1月以降の日付を入力する際は西暦から入力してください。
入力例： 2028/1/31</t>
        </r>
        <r>
          <rPr>
            <sz val="9"/>
            <color indexed="81"/>
            <rFont val="MS P ゴシック"/>
            <family val="3"/>
            <charset val="128"/>
          </rPr>
          <t xml:space="preserve">
</t>
        </r>
      </text>
    </comment>
    <comment ref="I9" authorId="1" shapeId="0" xr:uid="{00000000-0006-0000-2800-00000200000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9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2900-00000200000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A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A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B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2B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C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C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D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D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E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E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F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F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30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30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I7" authorId="0" shapeId="0" xr:uid="{00000000-0006-0000-3200-00000100000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<sst xmlns="http://schemas.openxmlformats.org/spreadsheetml/2006/main" count="5014" uniqueCount="537">
  <si>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</si>
  <si>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</si>
  <si>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</si>
  <si>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</si>
  <si>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</si>
  <si>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</si>
  <si>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</si>
  <si>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</si>
  <si>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</si>
  <si>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</si>
  <si>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</si>
  <si>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</si>
  <si>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</si>
  <si>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</si>
  <si>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</si>
  <si>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</si>
  <si>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</si>
  <si>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</si>
  <si>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</si>
  <si>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</si>
  <si>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</si>
  <si>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</si>
  <si>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</si>
  <si>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</si>
  <si>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</si>
  <si>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</si>
  <si>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</si>
  <si>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</si>
  <si>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</si>
  <si>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</si>
  <si>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</si>
  <si>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</si>
  <si>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</si>
  <si>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</si>
  <si>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</si>
  <si>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</si>
  <si>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</si>
  <si>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</si>
  <si>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</si>
  <si>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</si>
  <si>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</si>
  <si>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</si>
  <si>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</si>
  <si>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</si>
  <si>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 スペースが足りない場合は，行の幅を変更したり，ページを追加しても差し支えありません。</t>
    <phoneticPr fontId="1"/>
  </si>
  <si>
    <t>-</t>
    <phoneticPr fontId="1"/>
  </si>
  <si>
    <t xml:space="preserve">団体コード </t>
    <phoneticPr fontId="1"/>
  </si>
  <si>
    <t>数量</t>
    <rPh sb="0" eb="2">
      <t>スウリョウ</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</si>
  <si>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</si>
  <si>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</si>
  <si>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</si>
  <si>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</si>
  <si>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</si>
  <si>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</si>
  <si>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</si>
  <si>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</si>
  <si>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</si>
  <si>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</si>
  <si>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</si>
  <si>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</si>
  <si>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</si>
  <si>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</si>
  <si>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</si>
  <si>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</si>
  <si>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</si>
  <si>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</si>
  <si>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</si>
  <si>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</si>
  <si>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</si>
  <si>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</si>
  <si>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</si>
  <si>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</si>
  <si>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区分</t>
    <rPh sb="0" eb="2">
      <t>クブン</t>
    </rPh>
    <phoneticPr fontId="1"/>
  </si>
  <si>
    <t>小計</t>
    <phoneticPr fontId="1"/>
  </si>
  <si>
    <t>収入合計</t>
    <phoneticPr fontId="1"/>
  </si>
  <si>
    <t>＜収支精算書＞</t>
    <rPh sb="3" eb="5">
      <t>セイサン</t>
    </rPh>
    <phoneticPr fontId="1"/>
  </si>
  <si>
    <t>（単位：円）</t>
    <rPh sb="1" eb="3">
      <t>タンイ</t>
    </rPh>
    <rPh sb="4" eb="5">
      <t>エン</t>
    </rPh>
    <phoneticPr fontId="1"/>
  </si>
  <si>
    <t>事業名</t>
    <rPh sb="0" eb="2">
      <t>ジギョウ</t>
    </rPh>
    <rPh sb="2" eb="3">
      <t>メイ</t>
    </rPh>
    <phoneticPr fontId="1"/>
  </si>
  <si>
    <t>（目）</t>
    <rPh sb="1" eb="2">
      <t>モク</t>
    </rPh>
    <phoneticPr fontId="1"/>
  </si>
  <si>
    <t>旅費</t>
    <rPh sb="0" eb="2">
      <t>リョヒ</t>
    </rPh>
    <phoneticPr fontId="1"/>
  </si>
  <si>
    <t>（項）</t>
    <rPh sb="1" eb="2">
      <t>コウ</t>
    </rPh>
    <phoneticPr fontId="1"/>
  </si>
  <si>
    <t>事務費</t>
    <rPh sb="0" eb="3">
      <t>ジムヒ</t>
    </rPh>
    <phoneticPr fontId="1"/>
  </si>
  <si>
    <t>その他経費</t>
    <rPh sb="2" eb="3">
      <t>タ</t>
    </rPh>
    <rPh sb="3" eb="5">
      <t>ケイヒ</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</si>
  <si>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</si>
  <si>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</si>
  <si>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</si>
  <si>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</si>
  <si>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</si>
  <si>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</si>
  <si>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</si>
  <si>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</si>
  <si>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</si>
  <si>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</si>
  <si>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</si>
  <si>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</si>
  <si>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</si>
  <si>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</si>
  <si>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</si>
  <si>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</si>
  <si>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</si>
  <si>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</si>
  <si>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</si>
  <si>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</si>
  <si>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</si>
  <si>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</si>
  <si>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</si>
  <si>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</si>
  <si>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8"/>
  </si>
  <si>
    <t>（事業名）</t>
    <rPh sb="1" eb="3">
      <t>ジギョウ</t>
    </rPh>
    <rPh sb="3" eb="4">
      <t>メイ</t>
    </rPh>
    <phoneticPr fontId="1"/>
  </si>
  <si>
    <t>1．伝統文化親子教室</t>
    <phoneticPr fontId="18"/>
  </si>
  <si>
    <t>旅費</t>
  </si>
  <si>
    <t>（単位：円）</t>
    <phoneticPr fontId="18"/>
  </si>
  <si>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</si>
  <si>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</si>
  <si>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</si>
  <si>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</si>
  <si>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</si>
  <si>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</si>
  <si>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</si>
  <si>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</si>
  <si>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</si>
  <si>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</si>
  <si>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</si>
  <si>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</si>
  <si>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</si>
  <si>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</si>
  <si>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</si>
  <si>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</si>
  <si>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</si>
  <si>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</si>
  <si>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</si>
  <si>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</si>
  <si>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</si>
  <si>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</si>
  <si>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</si>
  <si>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</si>
  <si>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</si>
  <si>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</si>
  <si>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</si>
  <si>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</si>
  <si>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</si>
  <si>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</si>
  <si>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</si>
  <si>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</si>
  <si>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</si>
  <si>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</si>
  <si>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</si>
  <si>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</si>
  <si>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</si>
  <si>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</si>
  <si>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</si>
  <si>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</si>
  <si>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</si>
  <si>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</si>
  <si>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</si>
  <si>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実績報告書（様式６）</t>
  </si>
  <si>
    <t>＜教室・発表会実施内容一覧表＞</t>
    <rPh sb="1" eb="3">
      <t>キョウシツ</t>
    </rPh>
    <rPh sb="4" eb="6">
      <t>ハッピョウ</t>
    </rPh>
    <rPh sb="6" eb="7">
      <t>カイ</t>
    </rPh>
    <rPh sb="7" eb="9">
      <t>ジッシ</t>
    </rPh>
    <rPh sb="9" eb="11">
      <t>ナイヨウ</t>
    </rPh>
    <rPh sb="11" eb="14">
      <t>イチランヒョウ</t>
    </rPh>
    <phoneticPr fontId="1"/>
  </si>
  <si>
    <r>
      <t xml:space="preserve">摘要
</t>
    </r>
    <r>
      <rPr>
        <sz val="11"/>
        <rFont val="HGｺﾞｼｯｸE"/>
        <family val="3"/>
        <charset val="128"/>
      </rPr>
      <t>（受領者名等）</t>
    </r>
    <rPh sb="0" eb="2">
      <t>テキヨウ</t>
    </rPh>
    <rPh sb="4" eb="7">
      <t>ジュリョウシャ</t>
    </rPh>
    <rPh sb="7" eb="8">
      <t>メイ</t>
    </rPh>
    <rPh sb="8" eb="9">
      <t>トウ</t>
    </rPh>
    <phoneticPr fontId="1"/>
  </si>
  <si>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</si>
  <si>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</si>
  <si>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</si>
  <si>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</si>
  <si>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</si>
  <si>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</si>
  <si>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</si>
  <si>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</si>
  <si>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</si>
  <si>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</si>
  <si>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</si>
  <si>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</si>
  <si>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</si>
  <si>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</si>
  <si>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</si>
  <si>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</si>
  <si>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</si>
  <si>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</si>
  <si>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</si>
  <si>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</si>
  <si>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</si>
  <si>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</si>
  <si>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</si>
  <si>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</si>
  <si>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</si>
  <si>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</si>
  <si>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</si>
  <si>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</si>
  <si>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</si>
  <si>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</si>
  <si>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</si>
  <si>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一連の流れが
理解できる
日程の実施</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</si>
  <si>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</si>
  <si>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</si>
  <si>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</si>
  <si>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</si>
  <si>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</si>
  <si>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</si>
  <si>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</si>
  <si>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</si>
  <si>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</si>
  <si>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</si>
  <si>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</si>
  <si>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</si>
  <si>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</si>
  <si>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</si>
  <si>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</si>
  <si>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</si>
  <si>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</si>
  <si>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</si>
  <si>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</si>
  <si>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</si>
  <si>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</si>
  <si>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</si>
  <si>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</si>
  <si>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</si>
  <si>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</si>
  <si>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8"/>
  </si>
  <si>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</si>
  <si>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</si>
  <si>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</si>
  <si>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</si>
  <si>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</si>
  <si>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</si>
  <si>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</si>
  <si>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</si>
  <si>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※1</t>
    <phoneticPr fontId="1"/>
  </si>
  <si>
    <t>※1</t>
    <phoneticPr fontId="1"/>
  </si>
  <si>
    <t>※1</t>
    <phoneticPr fontId="1"/>
  </si>
  <si>
    <t>教室・発表会実施内容一覧表（様式例２）</t>
    <phoneticPr fontId="1"/>
  </si>
  <si>
    <t>写真貼付台紙（様式例３）</t>
    <phoneticPr fontId="1"/>
  </si>
  <si>
    <t>（２）その他必要となる資料</t>
    <phoneticPr fontId="1"/>
  </si>
  <si>
    <t>（</t>
    <phoneticPr fontId="1"/>
  </si>
  <si>
    <t>事業実施の実態のわかる資料
（パンフレット、チラシ、ポスター）</t>
    <phoneticPr fontId="1"/>
  </si>
  <si>
    <t>事業実施の実態のわかる資料
（パンフレット、チラシ、ポスター）</t>
    <phoneticPr fontId="1"/>
  </si>
  <si>
    <t>団体規約</t>
    <phoneticPr fontId="1"/>
  </si>
  <si>
    <t>団体規約</t>
    <phoneticPr fontId="1"/>
  </si>
  <si>
    <t>役員名簿</t>
    <phoneticPr fontId="1"/>
  </si>
  <si>
    <t>役員名簿</t>
    <phoneticPr fontId="1"/>
  </si>
  <si>
    <t>教室</t>
    <rPh sb="0" eb="2">
      <t>キョウシツ</t>
    </rPh>
    <phoneticPr fontId="37"/>
  </si>
  <si>
    <t>発表会・大会</t>
    <rPh sb="0" eb="2">
      <t>ハッピョウ</t>
    </rPh>
    <rPh sb="2" eb="3">
      <t>カイ</t>
    </rPh>
    <rPh sb="4" eb="6">
      <t>タイカイ</t>
    </rPh>
    <phoneticPr fontId="37"/>
  </si>
  <si>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</si>
  <si>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</si>
  <si>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※事務担当者は、必ず連絡先電話番号のほか、FAX 又は添付ファイルの送受信が可能な Eメール を持っている方を選任してください。</t>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</si>
  <si>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</si>
  <si>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</si>
  <si>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</si>
  <si>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</si>
  <si>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</si>
  <si>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</si>
  <si>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</si>
  <si>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</si>
  <si>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</si>
  <si>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</si>
  <si>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</si>
  <si>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</si>
  <si>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</si>
  <si>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</si>
  <si>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</si>
  <si>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</si>
  <si>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</si>
  <si>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</si>
  <si>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</si>
  <si>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</si>
  <si>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</si>
  <si>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</si>
  <si>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</si>
  <si>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</si>
  <si>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</si>
  <si>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</si>
  <si>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</si>
  <si>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学年</t>
    <phoneticPr fontId="1"/>
  </si>
  <si>
    <t>№　　　　　　　　　</t>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</si>
  <si>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</si>
  <si>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</si>
  <si>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</si>
  <si>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</si>
  <si>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</si>
  <si>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</si>
  <si>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</si>
  <si>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</si>
  <si>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</si>
  <si>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</si>
  <si>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</si>
  <si>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衣裳等借料</t>
    <rPh sb="0" eb="2">
      <t>イショウ</t>
    </rPh>
    <rPh sb="2" eb="3">
      <t>トウ</t>
    </rPh>
    <rPh sb="3" eb="5">
      <t>シャクリョウ</t>
    </rPh>
    <phoneticPr fontId="1"/>
  </si>
  <si>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8"/>
  </si>
  <si>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</si>
  <si>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</si>
  <si>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</si>
  <si>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7"/>
  </si>
  <si>
    <t>令和</t>
    <phoneticPr fontId="1"/>
  </si>
  <si>
    <t>　</t>
    <phoneticPr fontId="18"/>
  </si>
  <si>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</si>
  <si>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</si>
  <si>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t xml:space="preserve"> ﾈ．食文化・
　　郷土料理</t>
    <rPh sb="3" eb="6">
      <t>ショクブンカ</t>
    </rPh>
    <rPh sb="10" eb="12">
      <t>キョウド</t>
    </rPh>
    <rPh sb="12" eb="14">
      <t>リョウリ</t>
    </rPh>
    <phoneticPr fontId="1"/>
  </si>
  <si>
    <t>※</t>
    <phoneticPr fontId="18"/>
  </si>
  <si>
    <t>※</t>
    <phoneticPr fontId="18"/>
  </si>
  <si>
    <t>※</t>
    <phoneticPr fontId="18"/>
  </si>
  <si>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8"/>
  </si>
  <si>
    <t>※</t>
    <phoneticPr fontId="34"/>
  </si>
  <si>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</si>
  <si>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t>
    <phoneticPr fontId="12"/>
  </si>
  <si>
    <t>※</t>
    <phoneticPr fontId="1"/>
  </si>
  <si>
    <t>※</t>
    <phoneticPr fontId="47"/>
  </si>
  <si>
    <t>※</t>
    <phoneticPr fontId="37"/>
  </si>
  <si>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8"/>
  </si>
  <si>
    <t>※</t>
    <phoneticPr fontId="47"/>
  </si>
  <si>
    <t>※</t>
    <phoneticPr fontId="47"/>
  </si>
  <si>
    <t>※</t>
    <phoneticPr fontId="47"/>
  </si>
  <si>
    <t>※</t>
    <phoneticPr fontId="47"/>
  </si>
  <si>
    <t>※</t>
    <phoneticPr fontId="47"/>
  </si>
  <si>
    <t>※</t>
    <phoneticPr fontId="47"/>
  </si>
  <si>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</si>
  <si>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</si>
  <si>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</si>
  <si>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</si>
  <si>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</si>
  <si>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</si>
  <si>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</si>
  <si>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</si>
  <si>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統括表（精算書）（様式ウ）</t>
    <rPh sb="4" eb="6">
      <t>セイサン</t>
    </rPh>
    <rPh sb="6" eb="7">
      <t>ショ</t>
    </rPh>
    <phoneticPr fontId="43"/>
  </si>
  <si>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</si>
  <si>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</si>
  <si>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</si>
  <si>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</si>
  <si>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</si>
  <si>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</si>
  <si>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</si>
  <si>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47"/>
  </si>
  <si>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8"/>
  </si>
  <si>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</si>
  <si>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</si>
  <si>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領収書のコピー貼付台紙（様式例１）</t>
    <phoneticPr fontId="1"/>
  </si>
  <si>
    <r>
      <t xml:space="preserve">チェックリスト 「統括実施型」用
</t>
    </r>
    <r>
      <rPr>
        <sz val="12"/>
        <color indexed="9"/>
        <rFont val="HGｺﾞｼｯｸE"/>
        <family val="3"/>
        <charset val="128"/>
      </rPr>
      <t>※複数団体で構成されている統括団体用です。</t>
    </r>
    <rPh sb="11" eb="13">
      <t>ジッシ</t>
    </rPh>
    <rPh sb="13" eb="14">
      <t>ガタ</t>
    </rPh>
    <phoneticPr fontId="1"/>
  </si>
  <si>
    <t>事務局経費</t>
    <rPh sb="0" eb="3">
      <t>ジムキョク</t>
    </rPh>
    <rPh sb="3" eb="5">
      <t>ケイヒ</t>
    </rPh>
    <phoneticPr fontId="18"/>
  </si>
  <si>
    <t>3．事務局経費</t>
    <rPh sb="2" eb="5">
      <t>ジムキョク</t>
    </rPh>
    <rPh sb="5" eb="7">
      <t>ケイヒ</t>
    </rPh>
    <phoneticPr fontId="52"/>
  </si>
  <si>
    <t>※ スペースが足りない場合は，行の幅を変更したり，ページを追加しても差し支えありません。
　 １９０団体分の記入スペースがあります。必要な場合は「再表示」させてください。　</t>
    <rPh sb="50" eb="52">
      <t>ダンタイ</t>
    </rPh>
    <rPh sb="52" eb="53">
      <t>ブン</t>
    </rPh>
    <rPh sb="54" eb="56">
      <t>キニュウ</t>
    </rPh>
    <rPh sb="66" eb="68">
      <t>ヒツヨウ</t>
    </rPh>
    <rPh sb="69" eb="71">
      <t>バアイ</t>
    </rPh>
    <rPh sb="73" eb="76">
      <t>サイヒョウジ</t>
    </rPh>
    <phoneticPr fontId="7"/>
  </si>
  <si>
    <t>出席簿（子供・保護者・指導者）（様式例４）</t>
    <phoneticPr fontId="1"/>
  </si>
  <si>
    <t>収支精算書（収入の部（代表団体用））（様式８）</t>
    <rPh sb="11" eb="13">
      <t>ダイヒョウ</t>
    </rPh>
    <rPh sb="13" eb="16">
      <t>ダンタイヨウ</t>
    </rPh>
    <phoneticPr fontId="1"/>
  </si>
  <si>
    <t>収支精算書（支出の部（代表団体用））（様式９）</t>
    <rPh sb="11" eb="16">
      <t>ダイヒョウダンタイヨウ</t>
    </rPh>
    <rPh sb="19" eb="21">
      <t>ヨウシキ</t>
    </rPh>
    <phoneticPr fontId="1"/>
  </si>
  <si>
    <t>収支精算書（収入の部（構成団体用））（様式８）</t>
    <rPh sb="11" eb="13">
      <t>コウセイ</t>
    </rPh>
    <rPh sb="13" eb="16">
      <t>ダンタイヨウ</t>
    </rPh>
    <phoneticPr fontId="1"/>
  </si>
  <si>
    <t>収支精算書（支出の部（構成団体用））（様式９）</t>
    <rPh sb="11" eb="13">
      <t>コウセイ</t>
    </rPh>
    <rPh sb="13" eb="16">
      <t>ダンタイヨウ</t>
    </rPh>
    <rPh sb="19" eb="21">
      <t>ヨウシキ</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</si>
  <si>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</si>
  <si>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</si>
  <si>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8"/>
  </si>
  <si>
    <t>※代表団体のみ作成、提出してください。</t>
    <rPh sb="1" eb="3">
      <t>ダイヒョウ</t>
    </rPh>
    <rPh sb="3" eb="5">
      <t>ダンタイ</t>
    </rPh>
    <rPh sb="7" eb="9">
      <t>サクセイ</t>
    </rPh>
    <rPh sb="10" eb="12">
      <t>テイシュツ</t>
    </rPh>
    <phoneticPr fontId="7"/>
  </si>
  <si>
    <t>収入の部（代表団体用・構成団体用）</t>
    <rPh sb="0" eb="2">
      <t>シュウニュウ</t>
    </rPh>
    <rPh sb="3" eb="4">
      <t>ブ</t>
    </rPh>
    <rPh sb="5" eb="7">
      <t>ダイヒョウ</t>
    </rPh>
    <rPh sb="7" eb="10">
      <t>ダンタイヨウ</t>
    </rPh>
    <rPh sb="11" eb="13">
      <t>コウセイ</t>
    </rPh>
    <rPh sb="13" eb="16">
      <t>ダンタイヨウ</t>
    </rPh>
    <phoneticPr fontId="1"/>
  </si>
  <si>
    <r>
      <t xml:space="preserve">連携した「放課後子供教室」の活動名 
</t>
    </r>
    <r>
      <rPr>
        <sz val="11"/>
        <color indexed="10"/>
        <rFont val="ＭＳ ゴシック"/>
        <family val="3"/>
        <charset val="128"/>
      </rPr>
      <t>※伝統文化親子教室名ではありません。</t>
    </r>
    <phoneticPr fontId="1"/>
  </si>
  <si>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</si>
  <si>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</si>
  <si>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※代表団体のみ作成、提出してください。</t>
    <rPh sb="1" eb="3">
      <t>ダイヒョウ</t>
    </rPh>
    <rPh sb="3" eb="5">
      <t>ダンタイ</t>
    </rPh>
    <rPh sb="7" eb="9">
      <t>サクセイ</t>
    </rPh>
    <rPh sb="10" eb="12">
      <t>テイシュツ</t>
    </rPh>
    <phoneticPr fontId="1"/>
  </si>
  <si>
    <r>
      <t>支出の部</t>
    </r>
    <r>
      <rPr>
        <sz val="14"/>
        <color indexed="10"/>
        <rFont val="HGｺﾞｼｯｸE"/>
        <family val="3"/>
        <charset val="128"/>
      </rPr>
      <t>（代表団体用）</t>
    </r>
    <rPh sb="0" eb="2">
      <t>シシュツ</t>
    </rPh>
    <rPh sb="3" eb="4">
      <t>ブ</t>
    </rPh>
    <rPh sb="5" eb="7">
      <t>ダイヒョウ</t>
    </rPh>
    <rPh sb="7" eb="10">
      <t>ダンタイヨウ</t>
    </rPh>
    <phoneticPr fontId="1"/>
  </si>
  <si>
    <r>
      <t>支出の部</t>
    </r>
    <r>
      <rPr>
        <sz val="14"/>
        <color indexed="10"/>
        <rFont val="HGｺﾞｼｯｸE"/>
        <family val="3"/>
        <charset val="128"/>
      </rPr>
      <t>（構成団体用）</t>
    </r>
    <rPh sb="0" eb="2">
      <t>シシュツ</t>
    </rPh>
    <rPh sb="3" eb="4">
      <t>ブ</t>
    </rPh>
    <rPh sb="5" eb="7">
      <t>コウセイ</t>
    </rPh>
    <rPh sb="7" eb="10">
      <t>ダンタイヨウ</t>
    </rPh>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</si>
  <si>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</si>
  <si>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</si>
  <si>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</si>
  <si>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r>
      <t xml:space="preserve">委託経費
</t>
    </r>
    <r>
      <rPr>
        <sz val="11"/>
        <rFont val="HGｺﾞｼｯｸE"/>
        <family val="3"/>
        <charset val="128"/>
      </rPr>
      <t>b</t>
    </r>
    <rPh sb="0" eb="2">
      <t>イタク</t>
    </rPh>
    <rPh sb="2" eb="4">
      <t>ケイヒ</t>
    </rPh>
    <rPh sb="4" eb="5">
      <t>テイガク</t>
    </rPh>
    <phoneticPr fontId="1"/>
  </si>
  <si>
    <t>外部講師謝金</t>
    <rPh sb="0" eb="2">
      <t>ガイブ</t>
    </rPh>
    <rPh sb="2" eb="4">
      <t>コウシ</t>
    </rPh>
    <rPh sb="4" eb="6">
      <t>シャキン</t>
    </rPh>
    <phoneticPr fontId="1"/>
  </si>
  <si>
    <t>内部講師謝金</t>
    <rPh sb="0" eb="2">
      <t>ナイブ</t>
    </rPh>
    <rPh sb="2" eb="4">
      <t>コウシ</t>
    </rPh>
    <rPh sb="4" eb="6">
      <t>シャキン</t>
    </rPh>
    <phoneticPr fontId="1"/>
  </si>
  <si>
    <t xml:space="preserve">統括団体名 </t>
    <rPh sb="0" eb="2">
      <t>トウカツ</t>
    </rPh>
    <rPh sb="2" eb="4">
      <t>ダンタイ</t>
    </rPh>
    <rPh sb="4" eb="5">
      <t>メイ</t>
    </rPh>
    <phoneticPr fontId="8"/>
  </si>
  <si>
    <t>人件費</t>
    <rPh sb="0" eb="3">
      <t>ジンケンヒ</t>
    </rPh>
    <phoneticPr fontId="1"/>
  </si>
  <si>
    <t>人件費</t>
    <rPh sb="0" eb="3">
      <t>ジンケンヒ</t>
    </rPh>
    <phoneticPr fontId="18"/>
  </si>
  <si>
    <t>諸謝金</t>
    <rPh sb="0" eb="3">
      <t>ショシャキン</t>
    </rPh>
    <phoneticPr fontId="1"/>
  </si>
  <si>
    <t>諸謝金</t>
    <phoneticPr fontId="1"/>
  </si>
  <si>
    <t>諸謝金</t>
    <phoneticPr fontId="18"/>
  </si>
  <si>
    <t>保険料</t>
  </si>
  <si>
    <t>保険料</t>
    <rPh sb="0" eb="3">
      <t>ホケンリョウ</t>
    </rPh>
    <phoneticPr fontId="1"/>
  </si>
  <si>
    <t>保険料</t>
    <phoneticPr fontId="1"/>
  </si>
  <si>
    <t>借損料</t>
  </si>
  <si>
    <t>借損料</t>
    <rPh sb="0" eb="2">
      <t>シャクソン</t>
    </rPh>
    <phoneticPr fontId="1"/>
  </si>
  <si>
    <t>借損料</t>
    <rPh sb="0" eb="3">
      <t>シャクソンリョウ</t>
    </rPh>
    <phoneticPr fontId="1"/>
  </si>
  <si>
    <t>消耗品費</t>
    <rPh sb="0" eb="3">
      <t>ショウモウヒン</t>
    </rPh>
    <rPh sb="3" eb="4">
      <t>ヒ</t>
    </rPh>
    <phoneticPr fontId="1"/>
  </si>
  <si>
    <t>保険料</t>
    <phoneticPr fontId="52"/>
  </si>
  <si>
    <t>借損料</t>
    <phoneticPr fontId="52"/>
  </si>
  <si>
    <t>雑役務費</t>
    <rPh sb="0" eb="1">
      <t>ザツ</t>
    </rPh>
    <rPh sb="1" eb="4">
      <t>エキムヒ</t>
    </rPh>
    <phoneticPr fontId="1"/>
  </si>
  <si>
    <t>再委託費</t>
    <rPh sb="0" eb="3">
      <t>サイイタク</t>
    </rPh>
    <rPh sb="3" eb="4">
      <t>ヒ</t>
    </rPh>
    <phoneticPr fontId="1"/>
  </si>
  <si>
    <t>通信運搬費</t>
    <rPh sb="0" eb="5">
      <t>ツウシンウンパンヒ</t>
    </rPh>
    <phoneticPr fontId="1"/>
  </si>
  <si>
    <t>借損料</t>
    <phoneticPr fontId="1"/>
  </si>
  <si>
    <t>事務雑役務費</t>
    <rPh sb="0" eb="2">
      <t>ジム</t>
    </rPh>
    <rPh sb="2" eb="3">
      <t>ザツ</t>
    </rPh>
    <rPh sb="3" eb="6">
      <t>エキムヒ</t>
    </rPh>
    <phoneticPr fontId="1"/>
  </si>
  <si>
    <t>会場等借料</t>
    <rPh sb="0" eb="2">
      <t>カイジョウ</t>
    </rPh>
    <rPh sb="2" eb="3">
      <t>トウ</t>
    </rPh>
    <rPh sb="3" eb="5">
      <t>シャクリョウ</t>
    </rPh>
    <phoneticPr fontId="1"/>
  </si>
  <si>
    <t>用具借料</t>
    <rPh sb="0" eb="2">
      <t>ヨウグ</t>
    </rPh>
    <rPh sb="2" eb="4">
      <t>シャクリョウ</t>
    </rPh>
    <phoneticPr fontId="1"/>
  </si>
  <si>
    <t>会場整理協力謝金</t>
    <rPh sb="0" eb="2">
      <t>カイジョウ</t>
    </rPh>
    <rPh sb="2" eb="4">
      <t>セイリ</t>
    </rPh>
    <rPh sb="4" eb="8">
      <t>キョウリョクシャキン</t>
    </rPh>
    <phoneticPr fontId="1"/>
  </si>
  <si>
    <t>着付、化粧協力謝金</t>
    <rPh sb="0" eb="2">
      <t>キツケ</t>
    </rPh>
    <rPh sb="3" eb="5">
      <t>ケショウ</t>
    </rPh>
    <rPh sb="5" eb="7">
      <t>キョウリョク</t>
    </rPh>
    <rPh sb="7" eb="9">
      <t>シャキン</t>
    </rPh>
    <phoneticPr fontId="1"/>
  </si>
  <si>
    <t>諸謝金</t>
    <phoneticPr fontId="1"/>
  </si>
  <si>
    <t>保険料</t>
    <phoneticPr fontId="1"/>
  </si>
  <si>
    <t>雑役務費</t>
    <phoneticPr fontId="1"/>
  </si>
  <si>
    <t>雑役務費</t>
    <rPh sb="0" eb="4">
      <t>ザツエキムヒ</t>
    </rPh>
    <phoneticPr fontId="52"/>
  </si>
  <si>
    <t>雑役務費</t>
    <rPh sb="0" eb="4">
      <t>ザツエキムヒ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</si>
  <si>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</si>
  <si>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3">
      <t>ギジュツヒ</t>
    </rPh>
    <phoneticPr fontId="15"/>
  </si>
  <si>
    <t>その他※成人参加</t>
    <rPh sb="2" eb="3">
      <t>タ</t>
    </rPh>
    <rPh sb="4" eb="6">
      <t>セイジン</t>
    </rPh>
    <rPh sb="6" eb="8">
      <t>サンカ</t>
    </rPh>
    <phoneticPr fontId="1"/>
  </si>
  <si>
    <t>雑役務費</t>
    <rPh sb="0" eb="3">
      <t>ザツエキム</t>
    </rPh>
    <rPh sb="3" eb="4">
      <t>ヒ</t>
    </rPh>
    <phoneticPr fontId="1"/>
  </si>
  <si>
    <t>団体所在地</t>
    <rPh sb="0" eb="2">
      <t>ダンタイ</t>
    </rPh>
    <rPh sb="2" eb="5">
      <t>ショザイチ</t>
    </rPh>
    <phoneticPr fontId="1"/>
  </si>
  <si>
    <t>チェックリスト 「提出前最終チェック」用</t>
    <phoneticPr fontId="1"/>
  </si>
  <si>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
  </si>
  <si>
    <t>☑</t>
    <phoneticPr fontId="1"/>
  </si>
  <si>
    <t>確認事項</t>
    <rPh sb="0" eb="2">
      <t>カクニン</t>
    </rPh>
    <rPh sb="2" eb="4">
      <t>ジコウ</t>
    </rPh>
    <phoneticPr fontId="1"/>
  </si>
  <si>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</si>
  <si>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 xml:space="preserve"> 様式８</t>
    <rPh sb="1" eb="3">
      <t>ヨウシキ</t>
    </rPh>
    <phoneticPr fontId="1"/>
  </si>
  <si>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
  </si>
  <si>
    <t xml:space="preserve"> 様式１０</t>
    <rPh sb="1" eb="3">
      <t>ヨウシキ</t>
    </rPh>
    <phoneticPr fontId="1"/>
  </si>
  <si>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</si>
  <si>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</si>
  <si>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</si>
  <si>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t xml:space="preserve"> 様式例３</t>
    <rPh sb="1" eb="3">
      <t>ヨウシキ</t>
    </rPh>
    <rPh sb="3" eb="4">
      <t>レイ</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</si>
  <si>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1"/>
  </si>
  <si>
    <t xml:space="preserve"> 全般</t>
    <phoneticPr fontId="1"/>
  </si>
  <si>
    <t>※ 本チェックリストの提出は不要です。</t>
    <rPh sb="2" eb="3">
      <t>ホン</t>
    </rPh>
    <rPh sb="11" eb="13">
      <t>テイシュツ</t>
    </rPh>
    <rPh sb="14" eb="16">
      <t>フヨウ</t>
    </rPh>
    <phoneticPr fontId="1"/>
  </si>
  <si>
    <t>株式会社ＫＢＣ
伝統文化親子教室事業　事務局殿</t>
    <rPh sb="0" eb="4">
      <t>カブシキガイシャ</t>
    </rPh>
    <rPh sb="8" eb="18">
      <t>デントウブンカオヤコキョウシツジギョウ</t>
    </rPh>
    <rPh sb="19" eb="22">
      <t>ジムキョク</t>
    </rPh>
    <rPh sb="22" eb="23">
      <t>ドノ</t>
    </rPh>
    <phoneticPr fontId="1"/>
  </si>
  <si>
    <t xml:space="preserve"> 様式６</t>
    <rPh sb="1" eb="3">
      <t>ヨウシキ</t>
    </rPh>
    <phoneticPr fontId="1"/>
  </si>
  <si>
    <t xml:space="preserve"> 様式例１</t>
    <rPh sb="1" eb="3">
      <t>ヨウシキ</t>
    </rPh>
    <rPh sb="3" eb="4">
      <t>レイ</t>
    </rPh>
    <phoneticPr fontId="1"/>
  </si>
  <si>
    <r>
      <rPr>
        <sz val="12"/>
        <color rgb="FFFF0000"/>
        <rFont val="ＭＳ ゴシック"/>
        <family val="3"/>
        <charset val="128"/>
      </rPr>
      <t>諸謝金</t>
    </r>
    <r>
      <rPr>
        <sz val="12"/>
        <rFont val="ＭＳ ゴシック"/>
        <family val="3"/>
        <charset val="128"/>
      </rPr>
      <t>及び</t>
    </r>
    <r>
      <rPr>
        <sz val="12"/>
        <color rgb="FFFF0000"/>
        <rFont val="ＭＳ ゴシック"/>
        <family val="3"/>
        <charset val="128"/>
      </rPr>
      <t>旅費</t>
    </r>
    <r>
      <rPr>
        <sz val="12"/>
        <rFont val="ＭＳ ゴシック"/>
        <family val="3"/>
        <charset val="128"/>
      </rPr>
      <t>の領収書の発行元は</t>
    </r>
    <r>
      <rPr>
        <sz val="12"/>
        <color rgb="FFFF0000"/>
        <rFont val="ＭＳ ゴシック"/>
        <family val="3"/>
        <charset val="128"/>
      </rPr>
      <t>個人名</t>
    </r>
    <r>
      <rPr>
        <sz val="12"/>
        <rFont val="ＭＳ ゴシック"/>
        <family val="3"/>
        <charset val="128"/>
      </rPr>
      <t>になっていますか？</t>
    </r>
    <rPh sb="0" eb="3">
      <t>ショシャキン</t>
    </rPh>
    <rPh sb="3" eb="4">
      <t>オヨ</t>
    </rPh>
    <rPh sb="5" eb="7">
      <t>リョヒ</t>
    </rPh>
    <rPh sb="8" eb="11">
      <t>リョウシュウショ</t>
    </rPh>
    <rPh sb="12" eb="15">
      <t>ハッコウモト</t>
    </rPh>
    <rPh sb="16" eb="19">
      <t>コジンメイ</t>
    </rPh>
    <phoneticPr fontId="13"/>
  </si>
  <si>
    <t xml:space="preserve"> 様式７－１
 様式７－２
 様式例２</t>
    <rPh sb="1" eb="3">
      <t>ヨウシキ</t>
    </rPh>
    <rPh sb="8" eb="10">
      <t>ヨウシキ</t>
    </rPh>
    <rPh sb="15" eb="17">
      <t>ヨウシキ</t>
    </rPh>
    <rPh sb="17" eb="18">
      <t>レイ</t>
    </rPh>
    <phoneticPr fontId="1"/>
  </si>
  <si>
    <t xml:space="preserve"> 様式７－１
 様式７－２
 様式例４</t>
    <rPh sb="1" eb="3">
      <t>ヨウシキ</t>
    </rPh>
    <rPh sb="15" eb="17">
      <t>ヨウシキ</t>
    </rPh>
    <rPh sb="17" eb="18">
      <t>レイ</t>
    </rPh>
    <phoneticPr fontId="1"/>
  </si>
  <si>
    <r>
      <t xml:space="preserve">実績報告書類の提出前の確認用としてご利用ください。
</t>
    </r>
    <r>
      <rPr>
        <b/>
        <sz val="12"/>
        <color indexed="8"/>
        <rFont val="ＭＳ ゴシック"/>
        <family val="3"/>
        <charset val="128"/>
      </rPr>
      <t>※ 本チェックリストの提出は不要です。</t>
    </r>
    <rPh sb="4" eb="6">
      <t>ショルイ</t>
    </rPh>
    <rPh sb="7" eb="9">
      <t>テイシュツ</t>
    </rPh>
    <rPh sb="9" eb="10">
      <t>マエ</t>
    </rPh>
    <rPh sb="11" eb="14">
      <t>カクニンヨウ</t>
    </rPh>
    <rPh sb="18" eb="20">
      <t>リヨウ</t>
    </rPh>
    <phoneticPr fontId="1"/>
  </si>
  <si>
    <r>
      <rPr>
        <b/>
        <sz val="18"/>
        <color indexed="9"/>
        <rFont val="ＭＳ ゴシック"/>
        <family val="3"/>
        <charset val="128"/>
      </rPr>
      <t>「統括実施型」</t>
    </r>
    <r>
      <rPr>
        <b/>
        <sz val="14"/>
        <color indexed="9"/>
        <rFont val="ＭＳ ゴシック"/>
        <family val="3"/>
        <charset val="128"/>
      </rPr>
      <t>で実績報告する場合</t>
    </r>
    <rPh sb="1" eb="3">
      <t>トウカツ</t>
    </rPh>
    <rPh sb="3" eb="5">
      <t>ジッシ</t>
    </rPh>
    <rPh sb="5" eb="6">
      <t>ガタ</t>
    </rPh>
    <rPh sb="14" eb="16">
      <t>バアイ</t>
    </rPh>
    <phoneticPr fontId="1"/>
  </si>
  <si>
    <r>
      <rPr>
        <b/>
        <sz val="10"/>
        <color indexed="8"/>
        <rFont val="ＭＳ ゴシック"/>
        <family val="3"/>
        <charset val="128"/>
      </rPr>
      <t>※1</t>
    </r>
    <r>
      <rPr>
        <sz val="10"/>
        <color indexed="8"/>
        <rFont val="ＭＳ ゴシック"/>
        <family val="3"/>
        <charset val="128"/>
      </rPr>
      <t xml:space="preserve"> 合同発表会を実施した場合は、代表団体（親団体）として作成してください。</t>
    </r>
    <rPh sb="3" eb="5">
      <t>ゴウドウ</t>
    </rPh>
    <rPh sb="5" eb="8">
      <t>ハッピョウカイ</t>
    </rPh>
    <rPh sb="9" eb="11">
      <t>ジッシ</t>
    </rPh>
    <rPh sb="13" eb="15">
      <t>バアイ</t>
    </rPh>
    <rPh sb="17" eb="19">
      <t>ダイヒョウ</t>
    </rPh>
    <rPh sb="19" eb="21">
      <t>ダンタイ</t>
    </rPh>
    <rPh sb="22" eb="23">
      <t>オヤ</t>
    </rPh>
    <rPh sb="23" eb="25">
      <t>ダンタイ</t>
    </rPh>
    <rPh sb="29" eb="31">
      <t>サクセイ</t>
    </rPh>
    <phoneticPr fontId="1"/>
  </si>
  <si>
    <r>
      <rPr>
        <b/>
        <sz val="10"/>
        <color indexed="8"/>
        <rFont val="ＭＳ ゴシック"/>
        <family val="3"/>
        <charset val="128"/>
      </rPr>
      <t>※2</t>
    </r>
    <r>
      <rPr>
        <sz val="10"/>
        <color indexed="8"/>
        <rFont val="ＭＳ ゴシック"/>
        <family val="3"/>
        <charset val="128"/>
      </rPr>
      <t xml:space="preserve"> 文部科学省の「放課後子供教室」と連携した取組がない構成団体が含まれる場合もあるので、確認してください。</t>
    </r>
    <phoneticPr fontId="1"/>
  </si>
  <si>
    <r>
      <rPr>
        <b/>
        <sz val="10"/>
        <color indexed="8"/>
        <rFont val="ＭＳ ゴシック"/>
        <family val="3"/>
        <charset val="128"/>
      </rPr>
      <t>※3</t>
    </r>
    <r>
      <rPr>
        <sz val="10"/>
        <color indexed="8"/>
        <rFont val="ＭＳ ゴシック"/>
        <family val="3"/>
        <charset val="128"/>
      </rPr>
      <t xml:space="preserve"> 必要な目ごとに提出してください。</t>
    </r>
    <rPh sb="3" eb="5">
      <t>ヒツヨウ</t>
    </rPh>
    <rPh sb="6" eb="7">
      <t>モク</t>
    </rPh>
    <rPh sb="10" eb="12">
      <t>テイシュツ</t>
    </rPh>
    <phoneticPr fontId="1"/>
  </si>
  <si>
    <t>事業報告書（様式７－１）　2枚　</t>
    <rPh sb="14" eb="15">
      <t>マイ</t>
    </rPh>
    <phoneticPr fontId="1"/>
  </si>
  <si>
    <t>事業報告書（様式７－１）　2枚</t>
    <rPh sb="14" eb="15">
      <t>マイ</t>
    </rPh>
    <phoneticPr fontId="1"/>
  </si>
  <si>
    <r>
      <t>事業報告書（様式７－２）　2枚　</t>
    </r>
    <r>
      <rPr>
        <b/>
        <sz val="11"/>
        <color theme="1"/>
        <rFont val="ＭＳ ゴシック"/>
        <family val="3"/>
        <charset val="128"/>
      </rPr>
      <t>※2</t>
    </r>
    <rPh sb="14" eb="15">
      <t>マイ</t>
    </rPh>
    <phoneticPr fontId="1"/>
  </si>
  <si>
    <r>
      <t xml:space="preserve">支出内訳明細書（様式１０）　　 </t>
    </r>
    <r>
      <rPr>
        <b/>
        <sz val="11"/>
        <color theme="1"/>
        <rFont val="ＭＳ ゴシック"/>
        <family val="3"/>
        <charset val="128"/>
      </rPr>
      <t>※3</t>
    </r>
    <phoneticPr fontId="1"/>
  </si>
  <si>
    <t xml:space="preserve"> ﾇ．邦舞・
　　日本舞踊</t>
    <rPh sb="9" eb="13">
      <t>ニホンブヨウ</t>
    </rPh>
    <phoneticPr fontId="1"/>
  </si>
  <si>
    <t>主たる事業費</t>
    <rPh sb="0" eb="1">
      <t>シュ</t>
    </rPh>
    <phoneticPr fontId="18"/>
  </si>
  <si>
    <t>　①伝統文化親子教室事業</t>
    <phoneticPr fontId="18"/>
  </si>
  <si>
    <t>① 支出合計</t>
    <phoneticPr fontId="18"/>
  </si>
  <si>
    <t>　②事務局経費</t>
    <phoneticPr fontId="18"/>
  </si>
  <si>
    <t>② 支出合計</t>
    <phoneticPr fontId="18"/>
  </si>
  <si>
    <t>（①＋②）支出総合計</t>
    <phoneticPr fontId="18"/>
  </si>
  <si>
    <t>　①伝統文化親子教室事業</t>
    <phoneticPr fontId="52"/>
  </si>
  <si>
    <t>②文部科学省の「放課後子供教室」と連携した取組</t>
    <phoneticPr fontId="52"/>
  </si>
  <si>
    <t>①支出合計</t>
    <phoneticPr fontId="52"/>
  </si>
  <si>
    <t>②支出合計</t>
    <phoneticPr fontId="52"/>
  </si>
  <si>
    <t>（①＋②）支出総合計</t>
    <phoneticPr fontId="52"/>
  </si>
  <si>
    <t>　　　　　2．文部科学省の「放課後子供教室」</t>
    <phoneticPr fontId="18"/>
  </si>
  <si>
    <t>3．事務局経費</t>
    <phoneticPr fontId="18"/>
  </si>
  <si>
    <t>　　　　　2．事務費</t>
    <phoneticPr fontId="18"/>
  </si>
  <si>
    <t>3．事務局経費　</t>
    <phoneticPr fontId="18"/>
  </si>
  <si>
    <t>1．主たる事業費</t>
    <rPh sb="2" eb="3">
      <t>シュ</t>
    </rPh>
    <phoneticPr fontId="18"/>
  </si>
  <si>
    <t>　　　　　2．事務費　</t>
    <phoneticPr fontId="18"/>
  </si>
  <si>
    <t>　　　　　2．文部科学省の「放課後子供教室」</t>
    <phoneticPr fontId="34"/>
  </si>
  <si>
    <t>3．事務局経費</t>
    <phoneticPr fontId="34"/>
  </si>
  <si>
    <t>　　　　　3．事務局経費</t>
    <phoneticPr fontId="34"/>
  </si>
  <si>
    <t>　　　　　2．事務費</t>
    <phoneticPr fontId="34"/>
  </si>
  <si>
    <t>　</t>
    <phoneticPr fontId="34"/>
  </si>
  <si>
    <t>3．事務局経費</t>
    <phoneticPr fontId="18"/>
  </si>
  <si>
    <t>　　　　　2．事務費　</t>
    <phoneticPr fontId="34"/>
  </si>
  <si>
    <t>　　　　　3．事務局経費　</t>
    <phoneticPr fontId="34"/>
  </si>
  <si>
    <t>3．事務局経費</t>
    <phoneticPr fontId="50"/>
  </si>
  <si>
    <t>　　　　　2．文部科学省の「放課後子供教室」</t>
    <phoneticPr fontId="50"/>
  </si>
  <si>
    <t>　　　　　2．事務費</t>
    <phoneticPr fontId="50"/>
  </si>
  <si>
    <t>　　　　　2．文部科学省の「放課後子供教室」</t>
    <phoneticPr fontId="111"/>
  </si>
  <si>
    <t>　　　　　2．事務費</t>
    <phoneticPr fontId="111"/>
  </si>
  <si>
    <t>　　　　　3．事務局経費</t>
    <phoneticPr fontId="111"/>
  </si>
  <si>
    <t>　</t>
    <phoneticPr fontId="111"/>
  </si>
  <si>
    <t>　</t>
    <phoneticPr fontId="57"/>
  </si>
  <si>
    <t>　　　　　2．文部科学省の「放課後子供教室」</t>
    <phoneticPr fontId="57"/>
  </si>
  <si>
    <t>　　　　　2．事務費</t>
    <phoneticPr fontId="57"/>
  </si>
  <si>
    <t>3．事務局経費</t>
    <phoneticPr fontId="57"/>
  </si>
  <si>
    <t>3．事務局経費</t>
    <phoneticPr fontId="57"/>
  </si>
  <si>
    <t>　　　　　2．文部科学省の「放課後子供教室」</t>
    <phoneticPr fontId="57"/>
  </si>
  <si>
    <t>　　　　　2．事務費</t>
    <phoneticPr fontId="57"/>
  </si>
  <si>
    <t>　</t>
    <phoneticPr fontId="57"/>
  </si>
  <si>
    <t>　　　　　2．文部科学省の「放課後子供教室」</t>
    <phoneticPr fontId="52"/>
  </si>
  <si>
    <t>　　　　　2．事務費</t>
    <phoneticPr fontId="52"/>
  </si>
  <si>
    <t>3．事務局経費</t>
    <phoneticPr fontId="52"/>
  </si>
  <si>
    <t>当事業の趣旨を理解し学校の授業にあたる時間帯（文化祭や運動会などの学校行事を含む）を利用して教室を開催していません。</t>
    <phoneticPr fontId="1"/>
  </si>
  <si>
    <t>上記確認しました。　（レチェックを入れてください）</t>
    <phoneticPr fontId="37"/>
  </si>
  <si>
    <t>(1回の教室ごとにその内容を記載する）</t>
    <phoneticPr fontId="37"/>
  </si>
  <si>
    <t>（発表会には○をつける）</t>
    <phoneticPr fontId="37"/>
  </si>
  <si>
    <t>(代表団体用)</t>
    <rPh sb="1" eb="3">
      <t>ダイヒョウ</t>
    </rPh>
    <rPh sb="3" eb="6">
      <t>ダンタイヨウ</t>
    </rPh>
    <phoneticPr fontId="34"/>
  </si>
  <si>
    <t>(代表団体用)</t>
    <rPh sb="1" eb="6">
      <t>ダイヒョウダンタイヨウ</t>
    </rPh>
    <phoneticPr fontId="34"/>
  </si>
  <si>
    <t>(代表団体用)</t>
    <rPh sb="1" eb="6">
      <t>ダイヒョウダンタイヨウ</t>
    </rPh>
    <phoneticPr fontId="50"/>
  </si>
  <si>
    <t>(構成団体用)</t>
    <rPh sb="1" eb="5">
      <t>コウセイダンタイ</t>
    </rPh>
    <rPh sb="5" eb="6">
      <t>ヨウ</t>
    </rPh>
    <phoneticPr fontId="18"/>
  </si>
  <si>
    <t>(構成団体用)</t>
    <rPh sb="1" eb="6">
      <t>コウセイダンタイヨウ</t>
    </rPh>
    <phoneticPr fontId="18"/>
  </si>
  <si>
    <t>(構成団体用)</t>
    <rPh sb="1" eb="6">
      <t>コウセイダンタイヨウ</t>
    </rPh>
    <phoneticPr fontId="34"/>
  </si>
  <si>
    <t>主たる事業費</t>
    <rPh sb="0" eb="1">
      <t>シュ</t>
    </rPh>
    <rPh sb="3" eb="6">
      <t>ジギョウヒ</t>
    </rPh>
    <phoneticPr fontId="18"/>
  </si>
  <si>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</si>
  <si>
    <r>
      <t xml:space="preserve">支出内訳明細書（様式１０）　 </t>
    </r>
    <r>
      <rPr>
        <b/>
        <sz val="11"/>
        <color theme="1"/>
        <rFont val="ＭＳ ゴシック"/>
        <family val="3"/>
        <charset val="128"/>
      </rPr>
      <t>※1※3</t>
    </r>
    <phoneticPr fontId="1"/>
  </si>
  <si>
    <r>
      <t>領収書のコピー貼付台紙（様式例１）　</t>
    </r>
    <r>
      <rPr>
        <b/>
        <sz val="11"/>
        <color theme="1"/>
        <rFont val="ＭＳ ゴシック"/>
        <family val="3"/>
        <charset val="128"/>
      </rPr>
      <t>※1</t>
    </r>
    <phoneticPr fontId="1"/>
  </si>
  <si>
    <r>
      <t>教室・発表会実施内容一覧表（様式例２）　</t>
    </r>
    <r>
      <rPr>
        <b/>
        <sz val="10"/>
        <color theme="1"/>
        <rFont val="ＭＳ ゴシック"/>
        <family val="3"/>
        <charset val="128"/>
      </rPr>
      <t>※1</t>
    </r>
    <phoneticPr fontId="1"/>
  </si>
  <si>
    <r>
      <t>写真貼付台紙（様式例３）　</t>
    </r>
    <r>
      <rPr>
        <b/>
        <sz val="11"/>
        <color theme="1"/>
        <rFont val="ＭＳ ゴシック"/>
        <family val="3"/>
        <charset val="128"/>
      </rPr>
      <t>※1</t>
    </r>
    <phoneticPr fontId="1"/>
  </si>
  <si>
    <r>
      <t>出席簿（子供・保護者・指導者）（様式例４）</t>
    </r>
    <r>
      <rPr>
        <b/>
        <sz val="10"/>
        <color theme="1"/>
        <rFont val="ＭＳ ゴシック"/>
        <family val="3"/>
        <charset val="128"/>
      </rPr>
      <t>※1</t>
    </r>
    <rPh sb="4" eb="6">
      <t>コドモ</t>
    </rPh>
    <rPh sb="7" eb="10">
      <t>ホゴシャ</t>
    </rPh>
    <rPh sb="11" eb="13">
      <t>シドウ</t>
    </rPh>
    <rPh sb="13" eb="14">
      <t>シャ</t>
    </rPh>
    <phoneticPr fontId="1"/>
  </si>
  <si>
    <r>
      <t>事業の</t>
    </r>
    <r>
      <rPr>
        <sz val="12"/>
        <color rgb="FFFF0000"/>
        <rFont val="ＭＳ ゴシック"/>
        <family val="3"/>
        <charset val="128"/>
      </rPr>
      <t>完了日</t>
    </r>
    <r>
      <rPr>
        <sz val="12"/>
        <rFont val="ＭＳ ゴシック"/>
        <family val="3"/>
        <charset val="128"/>
      </rPr>
      <t>は教室（または発表会・大会）の最終日から</t>
    </r>
    <r>
      <rPr>
        <sz val="12"/>
        <color rgb="FFFF0000"/>
        <rFont val="ＭＳ ゴシック"/>
        <family val="3"/>
        <charset val="128"/>
      </rPr>
      <t>１か月以内</t>
    </r>
    <r>
      <rPr>
        <sz val="12"/>
        <rFont val="ＭＳ ゴシック"/>
        <family val="3"/>
        <charset val="128"/>
      </rPr>
      <t xml:space="preserve">になっていますか？
</t>
    </r>
    <r>
      <rPr>
        <u/>
        <sz val="12"/>
        <color rgb="FFFF0000"/>
        <rFont val="ＭＳ ゴシック"/>
        <family val="3"/>
        <charset val="128"/>
      </rPr>
      <t>申請時の完了日より延長となる場合は、事前に「業務計画変更承認申請書」が必要です。</t>
    </r>
    <r>
      <rPr>
        <sz val="12"/>
        <rFont val="ＭＳ ゴシック"/>
        <family val="3"/>
        <charset val="128"/>
      </rPr>
      <t xml:space="preserve">
なお、令和８年２月１日以降を完了日にすることは出来ません。</t>
    </r>
    <phoneticPr fontId="13"/>
  </si>
  <si>
    <t>（１）令和７年度伝統文化親子教室事業実績報告書</t>
    <phoneticPr fontId="43"/>
  </si>
  <si>
    <t>令和７年度 実績報告書（様式６）</t>
    <rPh sb="3" eb="5">
      <t>ネンド</t>
    </rPh>
    <rPh sb="6" eb="8">
      <t>ジッセキ</t>
    </rPh>
    <rPh sb="8" eb="11">
      <t>ホウコクショ</t>
    </rPh>
    <rPh sb="12" eb="14">
      <t>ヨウシキ</t>
    </rPh>
    <phoneticPr fontId="1"/>
  </si>
  <si>
    <t>令和７年度伝統文化親子教室事業実績報告書</t>
  </si>
  <si>
    <t>　令和７年４月３０日付けで契約を締結した標記の事業について完了したので、同契約書第１０条の規定により、関係書類を添えて下記のとおり報告します。</t>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</si>
  <si>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※完了の期日は、令和８年１月３１日までの日付で記入してください。</t>
    <rPh sb="8" eb="9">
      <t>レイ</t>
    </rPh>
    <rPh sb="9" eb="10">
      <t>ワ</t>
    </rPh>
    <phoneticPr fontId="1"/>
  </si>
  <si>
    <t>令和７年度 実績報告書（様式７－１）</t>
  </si>
  <si>
    <t>令和７年度 実績報告書（様式７－２）</t>
  </si>
  <si>
    <t>令和７年度 実績報告書（様式８）</t>
  </si>
  <si>
    <t>令和７年度 実績報告書（様式９）</t>
    <rPh sb="3" eb="5">
      <t>ネンド</t>
    </rPh>
    <rPh sb="6" eb="8">
      <t>ジッセキ</t>
    </rPh>
    <rPh sb="8" eb="11">
      <t>ホウコクショ</t>
    </rPh>
    <rPh sb="12" eb="14">
      <t>ヨウシキ</t>
    </rPh>
    <phoneticPr fontId="1"/>
  </si>
  <si>
    <t>　　令和７年度 実績報告書（様式10）</t>
    <rPh sb="14" eb="16">
      <t>ヨウシキ</t>
    </rPh>
    <phoneticPr fontId="1"/>
  </si>
  <si>
    <t xml:space="preserve"> 令和７年度 実績報告書（様式例４）</t>
  </si>
  <si>
    <t xml:space="preserve"> 令和７年度 実績報告書（様式例３）</t>
  </si>
  <si>
    <t>令和７年度 実績報告書（様式例１）</t>
  </si>
  <si>
    <t xml:space="preserve"> 令和７年度 実績報告書（様式例２）</t>
  </si>
  <si>
    <t xml:space="preserve">令和７年度 実績報告書（様式ウ） </t>
    <phoneticPr fontId="7"/>
  </si>
  <si>
    <t>行事への参加
又は
親へのお披露目</t>
    <rPh sb="7" eb="8">
      <t>マタ</t>
    </rPh>
    <phoneticPr fontId="1"/>
  </si>
  <si>
    <t>区分</t>
    <rPh sb="0" eb="2">
      <t>クブン</t>
    </rPh>
    <phoneticPr fontId="18"/>
  </si>
  <si>
    <t>区分</t>
    <rPh sb="0" eb="2">
      <t>クブン</t>
    </rPh>
    <phoneticPr fontId="52"/>
  </si>
  <si>
    <t>行事への参加
又は
地域住民への
お披露目</t>
    <rPh sb="7" eb="8">
      <t>マタ</t>
    </rPh>
    <phoneticPr fontId="1"/>
  </si>
  <si>
    <r>
      <t>※1　申請書で承認された事業費
　　</t>
    </r>
    <r>
      <rPr>
        <b/>
        <sz val="11"/>
        <color rgb="FFFF0000"/>
        <rFont val="ＭＳ ゴシック"/>
        <family val="3"/>
        <charset val="128"/>
      </rPr>
      <t>（申請書からそのまま転記）又は業務計画変更承認申請で承認された事業費</t>
    </r>
    <r>
      <rPr>
        <b/>
        <sz val="11"/>
        <color theme="1"/>
        <rFont val="ＭＳ ゴシック"/>
        <family val="3"/>
        <charset val="128"/>
      </rPr>
      <t xml:space="preserve">
※2　今回実績報告する実収入額</t>
    </r>
    <rPh sb="3" eb="6">
      <t>シンセイショ</t>
    </rPh>
    <rPh sb="7" eb="9">
      <t>ショウニン</t>
    </rPh>
    <rPh sb="12" eb="15">
      <t>ジギョウヒ</t>
    </rPh>
    <rPh sb="19" eb="22">
      <t>シンセイショ</t>
    </rPh>
    <rPh sb="28" eb="30">
      <t>テンキ</t>
    </rPh>
    <rPh sb="31" eb="32">
      <t>マタ</t>
    </rPh>
    <rPh sb="33" eb="35">
      <t>ギョウム</t>
    </rPh>
    <rPh sb="35" eb="37">
      <t>ケイカク</t>
    </rPh>
    <rPh sb="37" eb="39">
      <t>ヘンコウ</t>
    </rPh>
    <rPh sb="39" eb="41">
      <t>ショウニン</t>
    </rPh>
    <rPh sb="41" eb="43">
      <t>シンセイ</t>
    </rPh>
    <rPh sb="44" eb="46">
      <t>ショウニン</t>
    </rPh>
    <rPh sb="49" eb="52">
      <t>ジギョウヒ</t>
    </rPh>
    <rPh sb="56" eb="58">
      <t>コンカイ</t>
    </rPh>
    <rPh sb="58" eb="60">
      <t>ジッセキ</t>
    </rPh>
    <rPh sb="60" eb="62">
      <t>ホウコク</t>
    </rPh>
    <rPh sb="64" eb="65">
      <t>ジツ</t>
    </rPh>
    <rPh sb="65" eb="67">
      <t>シュウニュウ</t>
    </rPh>
    <rPh sb="67" eb="68">
      <t>ガク</t>
    </rPh>
    <phoneticPr fontId="18"/>
  </si>
  <si>
    <r>
      <t xml:space="preserve">※1　申請書で承認された事業費
</t>
    </r>
    <r>
      <rPr>
        <b/>
        <sz val="11"/>
        <color rgb="FFFF0000"/>
        <rFont val="ＭＳ ゴシック"/>
        <family val="3"/>
        <charset val="128"/>
      </rPr>
      <t>　　（申請書からそのまま転記）又は業務計画変更承認申請で承認された事業費</t>
    </r>
    <r>
      <rPr>
        <b/>
        <sz val="11"/>
        <color theme="1"/>
        <rFont val="ＭＳ ゴシック"/>
        <family val="3"/>
        <charset val="128"/>
      </rPr>
      <t xml:space="preserve">
※2　今回実績報告する実収入額</t>
    </r>
    <rPh sb="3" eb="6">
      <t>シンセイショ</t>
    </rPh>
    <rPh sb="7" eb="9">
      <t>ショウニン</t>
    </rPh>
    <rPh sb="12" eb="15">
      <t>ジギョウヒ</t>
    </rPh>
    <rPh sb="19" eb="22">
      <t>シンセイショ</t>
    </rPh>
    <rPh sb="28" eb="30">
      <t>テンキ</t>
    </rPh>
    <rPh sb="31" eb="32">
      <t>マタ</t>
    </rPh>
    <rPh sb="33" eb="35">
      <t>ギョウム</t>
    </rPh>
    <rPh sb="35" eb="37">
      <t>ケイカク</t>
    </rPh>
    <rPh sb="37" eb="39">
      <t>ヘンコウ</t>
    </rPh>
    <rPh sb="39" eb="41">
      <t>ショウニン</t>
    </rPh>
    <rPh sb="41" eb="43">
      <t>シンセイ</t>
    </rPh>
    <rPh sb="44" eb="46">
      <t>ショウニン</t>
    </rPh>
    <rPh sb="49" eb="52">
      <t>ジギョウヒ</t>
    </rPh>
    <rPh sb="56" eb="58">
      <t>コンカイ</t>
    </rPh>
    <rPh sb="58" eb="60">
      <t>ジッセキ</t>
    </rPh>
    <rPh sb="60" eb="62">
      <t>ホウコク</t>
    </rPh>
    <rPh sb="64" eb="67">
      <t>ジツシュウニュウ</t>
    </rPh>
    <rPh sb="67" eb="68">
      <t>ガク</t>
    </rPh>
    <phoneticPr fontId="18"/>
  </si>
  <si>
    <t>【写真貼付】</t>
    <rPh sb="1" eb="3">
      <t>シャシン</t>
    </rPh>
    <phoneticPr fontId="1"/>
  </si>
  <si>
    <t>＜出席簿・子供＞※やむを得ず氏名（フルネーム）を記入できない場合には、理由書の提出も必要となります。</t>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</si>
  <si>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</si>
  <si>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rPh sb="13" eb="14">
      <t>エンジャ</t>
    </rPh>
    <phoneticPr fontId="1"/>
  </si>
  <si>
    <t>＜出席簿・指導者＞　指導者のみ</t>
    <phoneticPr fontId="1"/>
  </si>
  <si>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</si>
  <si>
    <t>S</t>
    <phoneticPr fontId="1"/>
  </si>
  <si>
    <t>参加者の傷害保険料</t>
    <rPh sb="0" eb="3">
      <t>サンカシャ</t>
    </rPh>
    <rPh sb="4" eb="9">
      <t>ショウガイホケンリョウ</t>
    </rPh>
    <phoneticPr fontId="18"/>
  </si>
  <si>
    <t>指導者旅費</t>
    <rPh sb="0" eb="3">
      <t>シドウシャ</t>
    </rPh>
    <rPh sb="3" eb="5">
      <t>リョヒ</t>
    </rPh>
    <phoneticPr fontId="111"/>
  </si>
  <si>
    <t>団体構成員旅費</t>
    <rPh sb="0" eb="7">
      <t>ダンタイコウセイインリョヒ</t>
    </rPh>
    <phoneticPr fontId="111"/>
  </si>
  <si>
    <t>外部指導者謝金</t>
    <rPh sb="0" eb="7">
      <t>ガイブシドウシャシャキン</t>
    </rPh>
    <phoneticPr fontId="18"/>
  </si>
  <si>
    <t>内部指導者謝金</t>
    <rPh sb="0" eb="7">
      <t>ナイブシドウシャシャキン</t>
    </rPh>
    <phoneticPr fontId="18"/>
  </si>
  <si>
    <t>用具運搬協力者金</t>
    <rPh sb="0" eb="8">
      <t>ヨウグウンパンキョウリョクシャキン</t>
    </rPh>
    <phoneticPr fontId="18"/>
  </si>
  <si>
    <t>会場整理協力者金</t>
    <rPh sb="0" eb="4">
      <t>カイジョウセイリ</t>
    </rPh>
    <rPh sb="4" eb="8">
      <t>キョウリョクシャキン</t>
    </rPh>
    <phoneticPr fontId="18"/>
  </si>
  <si>
    <t>資料作成協力者金</t>
    <rPh sb="0" eb="8">
      <t>シリョウサクセイキョウリョクシャキン</t>
    </rPh>
    <phoneticPr fontId="18"/>
  </si>
  <si>
    <t>撮影協力謝金</t>
    <rPh sb="0" eb="2">
      <t>サツエイ</t>
    </rPh>
    <rPh sb="2" eb="4">
      <t>キョウリョク</t>
    </rPh>
    <rPh sb="4" eb="6">
      <t>シャキン</t>
    </rPh>
    <phoneticPr fontId="18"/>
  </si>
  <si>
    <t>会場使用料</t>
    <rPh sb="0" eb="5">
      <t>カイジョウシヨウリョウ</t>
    </rPh>
    <phoneticPr fontId="34"/>
  </si>
  <si>
    <t>華道具借料</t>
    <rPh sb="0" eb="1">
      <t>ハナ</t>
    </rPh>
    <rPh sb="1" eb="3">
      <t>ドウグ</t>
    </rPh>
    <rPh sb="3" eb="5">
      <t>シャクリョウ</t>
    </rPh>
    <phoneticPr fontId="34"/>
  </si>
  <si>
    <t>参加者等への通知のための切手代</t>
    <rPh sb="0" eb="4">
      <t>サンカシャトウ</t>
    </rPh>
    <rPh sb="6" eb="8">
      <t>ツウチ</t>
    </rPh>
    <rPh sb="12" eb="15">
      <t>キッテダイ</t>
    </rPh>
    <phoneticPr fontId="34"/>
  </si>
  <si>
    <t>参加者募集チラシのデザイン費</t>
    <rPh sb="0" eb="5">
      <t>サンカシャボシュウ</t>
    </rPh>
    <rPh sb="13" eb="14">
      <t>ヒ</t>
    </rPh>
    <phoneticPr fontId="34"/>
  </si>
  <si>
    <t>参加者募集チラシの印刷費</t>
    <rPh sb="0" eb="5">
      <t>サンカシャボシュウ</t>
    </rPh>
    <rPh sb="9" eb="11">
      <t>インサツ</t>
    </rPh>
    <rPh sb="11" eb="12">
      <t>ヒ</t>
    </rPh>
    <phoneticPr fontId="34"/>
  </si>
  <si>
    <t>テキストの印刷費</t>
    <rPh sb="5" eb="7">
      <t>インサツ</t>
    </rPh>
    <rPh sb="7" eb="8">
      <t>ヒ</t>
    </rPh>
    <phoneticPr fontId="34"/>
  </si>
  <si>
    <t>テキスト代（団体保管）</t>
    <rPh sb="4" eb="5">
      <t>ダイ</t>
    </rPh>
    <rPh sb="6" eb="10">
      <t>ダンタイホカン</t>
    </rPh>
    <phoneticPr fontId="34"/>
  </si>
  <si>
    <t>花ばさみ（団体保管）</t>
    <rPh sb="0" eb="1">
      <t>ハナ</t>
    </rPh>
    <rPh sb="5" eb="9">
      <t>ダンタイホカン</t>
    </rPh>
    <phoneticPr fontId="34"/>
  </si>
  <si>
    <t>花器（団体保管）</t>
    <rPh sb="0" eb="2">
      <t>ハナウツワ</t>
    </rPh>
    <rPh sb="3" eb="7">
      <t>ダンタイホカン</t>
    </rPh>
    <phoneticPr fontId="34"/>
  </si>
  <si>
    <t>剣山（団体保管）</t>
    <rPh sb="0" eb="2">
      <t>ケンザン</t>
    </rPh>
    <rPh sb="3" eb="7">
      <t>ダンタイホカン</t>
    </rPh>
    <phoneticPr fontId="34"/>
  </si>
  <si>
    <t>コピー用紙代</t>
    <rPh sb="3" eb="6">
      <t>ヨウシダイ</t>
    </rPh>
    <phoneticPr fontId="34"/>
  </si>
  <si>
    <t>感染症対策用品</t>
    <rPh sb="0" eb="7">
      <t>カンセンショウタイサクヨウヒン</t>
    </rPh>
    <phoneticPr fontId="34"/>
  </si>
  <si>
    <t>花材費（参加者から実費徴収）</t>
    <rPh sb="0" eb="1">
      <t>ハナ</t>
    </rPh>
    <rPh sb="1" eb="2">
      <t>ザイ</t>
    </rPh>
    <rPh sb="2" eb="3">
      <t>ヒ</t>
    </rPh>
    <rPh sb="4" eb="7">
      <t>サンカシャ</t>
    </rPh>
    <rPh sb="9" eb="13">
      <t>ジッピチョウシュウ</t>
    </rPh>
    <phoneticPr fontId="34"/>
  </si>
  <si>
    <t>花材費（見本用）</t>
    <rPh sb="0" eb="1">
      <t>ハナ</t>
    </rPh>
    <rPh sb="1" eb="2">
      <t>ザイ</t>
    </rPh>
    <rPh sb="2" eb="3">
      <t>ヒ</t>
    </rPh>
    <rPh sb="4" eb="7">
      <t>ミホンヨウ</t>
    </rPh>
    <phoneticPr fontId="34"/>
  </si>
  <si>
    <t>振込手数料</t>
    <rPh sb="0" eb="5">
      <t>フリコミテスウリョウ</t>
    </rPh>
    <phoneticPr fontId="111"/>
  </si>
  <si>
    <t>プリンターインク代</t>
    <phoneticPr fontId="34"/>
  </si>
  <si>
    <t>写真プリント代</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</si>
</sst>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s>
  <fonts count="13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sz val="6"/>
      <name val="ＭＳ Ｐゴシック"/>
      <family val="3"/>
      <charset val="128"/>
    </font>
    <font>
      <b/>
      <sz val="9"/>
      <name val="メイリオ"/>
      <family val="3"/>
      <charset val="128"/>
    </font>
    <font>
      <sz val="10"/>
      <color indexed="8"/>
      <name val="メイリオ"/>
      <family val="3"/>
      <charset val="128"/>
    </font>
    <font>
      <sz val="9"/>
      <color indexed="10"/>
      <name val="ＭＳ Ｐゴシック"/>
      <family val="3"/>
      <charset val="128"/>
    </font>
    <font>
      <sz val="6"/>
      <name val="ＭＳ Ｐゴシック"/>
      <family val="3"/>
      <charset val="128"/>
    </font>
    <font>
      <sz val="14"/>
      <color indexed="10"/>
      <name val="HGｺﾞｼｯｸE"/>
      <family val="3"/>
      <charset val="128"/>
    </font>
    <font>
      <u/>
      <sz val="14"/>
      <name val="HGｺﾞｼｯｸE"/>
      <family val="3"/>
      <charset val="128"/>
    </font>
    <font>
      <sz val="6"/>
      <name val="ＭＳ Ｐゴシック"/>
      <family val="3"/>
      <charset val="128"/>
    </font>
    <font>
      <sz val="9"/>
      <name val="ＭＳ ゴシック"/>
      <family val="3"/>
      <charset val="128"/>
    </font>
    <font>
      <sz val="6"/>
      <name val="ＭＳ Ｐゴシック"/>
      <family val="3"/>
      <charset val="128"/>
    </font>
    <font>
      <sz val="11"/>
      <color indexed="10"/>
      <name val="ＭＳ ゴシック"/>
      <family val="3"/>
      <charset val="128"/>
    </font>
    <font>
      <sz val="16"/>
      <name val="ＤＨＰ特太ゴシック体"/>
      <family val="3"/>
      <charset val="128"/>
    </font>
    <font>
      <b/>
      <sz val="16"/>
      <name val="ＭＳ ゴシック"/>
      <family val="3"/>
      <charset val="128"/>
    </font>
    <font>
      <b/>
      <sz val="14"/>
      <name val="ＭＳ ゴシック"/>
      <family val="3"/>
      <charset val="128"/>
    </font>
    <font>
      <sz val="6"/>
      <name val="ＭＳ Ｐ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8"/>
      <color theme="0"/>
      <name val="HGｺﾞｼｯｸE"/>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b/>
      <sz val="11"/>
      <color rgb="FFFF0000"/>
      <name val="ＭＳ ゴシック"/>
      <family val="3"/>
      <charset val="128"/>
    </font>
    <font>
      <b/>
      <sz val="16"/>
      <color theme="1"/>
      <name val="ＭＳ ゴシック"/>
      <family val="3"/>
      <charset val="128"/>
    </font>
    <font>
      <sz val="12"/>
      <color rgb="FFFF0000"/>
      <name val="ＭＳ ゴシック"/>
      <family val="3"/>
      <charset val="128"/>
    </font>
    <font>
      <b/>
      <sz val="11"/>
      <color rgb="FF0070C0"/>
      <name val="ＭＳ ゴシック"/>
      <family val="3"/>
      <charset val="128"/>
    </font>
    <font>
      <sz val="10"/>
      <color rgb="FFFF0000"/>
      <name val="ＭＳ ゴシック"/>
      <family val="3"/>
      <charset val="128"/>
    </font>
    <font>
      <sz val="10"/>
      <color theme="0" tint="-0.499984740745262"/>
      <name val="ＭＳ ゴシック"/>
      <family val="3"/>
      <charset val="128"/>
    </font>
    <font>
      <b/>
      <sz val="10"/>
      <color theme="1"/>
      <name val="ＭＳ ゴシック"/>
      <family val="3"/>
      <charset val="128"/>
    </font>
    <font>
      <sz val="18"/>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22"/>
      <color theme="1"/>
      <name val="HGｺﾞｼｯｸE"/>
      <family val="3"/>
      <charset val="128"/>
    </font>
    <font>
      <sz val="20"/>
      <color theme="1"/>
      <name val="HGｺﾞｼｯｸE"/>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4"/>
      <color theme="0"/>
      <name val="HGｺﾞｼｯｸE"/>
      <family val="3"/>
      <charset val="128"/>
    </font>
    <font>
      <sz val="18"/>
      <color theme="1"/>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8"/>
      <color rgb="FFFF0000"/>
      <name val="ＭＳ Ｐゴシック"/>
      <family val="3"/>
      <charset val="128"/>
    </font>
    <font>
      <sz val="16"/>
      <color rgb="FFFF0000"/>
      <name val="ＭＳ ゴシック"/>
      <family val="3"/>
      <charset val="128"/>
    </font>
    <font>
      <u/>
      <sz val="12"/>
      <color rgb="FFFF0000"/>
      <name val="ＭＳ ゴシック"/>
      <family val="3"/>
      <charset val="128"/>
    </font>
    <font>
      <sz val="11"/>
      <color indexed="81"/>
      <name val="MS P ゴシック"/>
      <family val="3"/>
      <charset val="128"/>
    </font>
    <font>
      <sz val="9"/>
      <color indexed="81"/>
      <name val="MS P ゴシック"/>
      <family val="3"/>
      <charset val="128"/>
    </font>
    <font>
      <b/>
      <sz val="16"/>
      <color theme="0"/>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0"/>
      <color indexed="8"/>
      <name val="ＭＳ ゴシック"/>
      <family val="3"/>
      <charset val="128"/>
    </font>
    <font>
      <b/>
      <sz val="10"/>
      <color indexed="8"/>
      <name val="ＭＳ ゴシック"/>
      <family val="3"/>
      <charset val="128"/>
    </font>
    <font>
      <b/>
      <sz val="9"/>
      <color theme="1"/>
      <name val="ＭＳ ゴシック"/>
      <family val="3"/>
      <charset val="128"/>
    </font>
    <font>
      <b/>
      <sz val="9"/>
      <name val="ＭＳ ゴシック"/>
      <family val="3"/>
      <charset val="128"/>
    </font>
    <font>
      <sz val="28"/>
      <color theme="0" tint="-0.249977111117893"/>
      <name val="ＭＳ ゴシック"/>
      <family val="3"/>
      <charset val="128"/>
    </font>
    <font>
      <sz val="36"/>
      <color theme="0" tint="-0.249977111117893"/>
      <name val="ＭＳ ゴシック"/>
      <family val="3"/>
      <charset val="128"/>
    </font>
    <font>
      <sz val="22"/>
      <color theme="0" tint="-0.249977111117893"/>
      <name val="ＭＳ ゴシック"/>
      <family val="3"/>
      <charset val="128"/>
    </font>
    <font>
      <sz val="17"/>
      <color theme="0" tint="-0.249977111117893"/>
      <name val="ＭＳ ゴシック"/>
      <family val="3"/>
      <charset val="128"/>
    </font>
    <font>
      <sz val="11"/>
      <color theme="0" tint="-0.249977111117893"/>
      <name val="ＭＳ Ｐゴシック"/>
      <family val="3"/>
      <charset val="128"/>
      <scheme val="minor"/>
    </font>
    <font>
      <sz val="15"/>
      <color theme="0" tint="-0.249977111117893"/>
      <name val="ＭＳ ゴシック"/>
      <family val="3"/>
      <charset val="128"/>
    </font>
    <font>
      <sz val="11"/>
      <color theme="0" tint="-0.249977111117893"/>
      <name val="ＭＳ ゴシック"/>
      <family val="3"/>
      <charset val="128"/>
    </font>
    <font>
      <sz val="17"/>
      <color theme="0" tint="-0.249977111117893"/>
      <name val="ＭＳ Ｐゴシック"/>
      <family val="3"/>
      <charset val="128"/>
      <scheme val="minor"/>
    </font>
    <font>
      <b/>
      <sz val="12"/>
      <color rgb="FFFF0000"/>
      <name val="ＭＳ Ｐゴシック"/>
      <family val="3"/>
      <charset val="128"/>
    </font>
    <font>
      <b/>
      <sz val="14"/>
      <color rgb="FFFF0000"/>
      <name val="ＭＳ Ｐゴシック"/>
      <family val="3"/>
      <charset val="128"/>
    </font>
    <font>
      <b/>
      <sz val="12"/>
      <color rgb="FFFF0000"/>
      <name val="ＭＳ 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1FF"/>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F9FAC6"/>
        <bgColor indexed="64"/>
      </patternFill>
    </fill>
  </fills>
  <borders count="2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right style="thick">
        <color indexed="64"/>
      </right>
      <top/>
      <bottom/>
      <diagonal/>
    </border>
    <border>
      <left style="thick">
        <color indexed="64"/>
      </left>
      <right style="medium">
        <color indexed="64"/>
      </right>
      <top style="double">
        <color indexed="64"/>
      </top>
      <bottom style="thick">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style="thin">
        <color indexed="64"/>
      </left>
      <right style="medium">
        <color indexed="64"/>
      </right>
      <top style="dotted">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
    <xf numFmtId="0" fontId="0" fillId="0" borderId="0">
      <alignment vertical="center"/>
    </xf>
    <xf numFmtId="38" fontId="58" fillId="0" borderId="0" applyFont="0" applyFill="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cellStyleXfs>
  <cellXfs count="1314">
    <xf numFmtId="0" fontId="0" fillId="0" borderId="0" xfId="0">
      <alignment vertical="center"/>
    </xf>
    <xf numFmtId="0" fontId="4" fillId="0" borderId="0" xfId="11" applyFont="1">
      <alignment vertical="center"/>
    </xf>
    <xf numFmtId="38" fontId="4" fillId="0" borderId="0" xfId="1" applyFont="1" applyFill="1" applyAlignment="1">
      <alignment horizontal="right" vertical="center"/>
    </xf>
    <xf numFmtId="0" fontId="4" fillId="0" borderId="0" xfId="7" applyFont="1" applyAlignment="1">
      <alignment horizontal="left" vertical="center"/>
    </xf>
    <xf numFmtId="0" fontId="4" fillId="0" borderId="1" xfId="11" applyFont="1" applyBorder="1">
      <alignment vertical="center"/>
    </xf>
    <xf numFmtId="0" fontId="4" fillId="0" borderId="2" xfId="11" applyFont="1" applyBorder="1">
      <alignment vertical="center"/>
    </xf>
    <xf numFmtId="0" fontId="4" fillId="0" borderId="3" xfId="11" applyFont="1" applyBorder="1">
      <alignment vertical="center"/>
    </xf>
    <xf numFmtId="0" fontId="4" fillId="0" borderId="4" xfId="11" applyFont="1" applyBorder="1">
      <alignment vertical="center"/>
    </xf>
    <xf numFmtId="0" fontId="4" fillId="0" borderId="5" xfId="11" applyFont="1" applyBorder="1">
      <alignment vertical="center"/>
    </xf>
    <xf numFmtId="38" fontId="4" fillId="0" borderId="3" xfId="1" applyFont="1" applyFill="1" applyBorder="1" applyAlignment="1">
      <alignment horizontal="right" vertical="center"/>
    </xf>
    <xf numFmtId="0" fontId="4" fillId="0" borderId="6" xfId="11" applyFont="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Border="1" applyAlignment="1">
      <alignment horizontal="center" vertical="center"/>
    </xf>
    <xf numFmtId="0" fontId="4" fillId="0" borderId="5" xfId="11" applyFont="1" applyBorder="1" applyAlignment="1">
      <alignment horizontal="left" vertical="center" wrapText="1"/>
    </xf>
    <xf numFmtId="0" fontId="4" fillId="0" borderId="4" xfId="11" applyFont="1" applyBorder="1" applyAlignment="1">
      <alignment vertical="center" wrapText="1"/>
    </xf>
    <xf numFmtId="0" fontId="59" fillId="0" borderId="5" xfId="0" applyFont="1" applyBorder="1" applyAlignment="1">
      <alignment horizontal="left" vertical="center" wrapText="1"/>
    </xf>
    <xf numFmtId="0" fontId="60" fillId="0" borderId="5" xfId="11" applyFont="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Alignment="1">
      <alignment horizontal="left" vertical="center" wrapText="1"/>
    </xf>
    <xf numFmtId="0" fontId="60" fillId="0" borderId="7" xfId="11" applyFont="1" applyBorder="1">
      <alignment vertical="center"/>
    </xf>
    <xf numFmtId="0" fontId="60" fillId="0" borderId="1" xfId="11" applyFont="1" applyBorder="1">
      <alignment vertical="center"/>
    </xf>
    <xf numFmtId="38" fontId="60" fillId="0" borderId="1" xfId="1" applyFont="1" applyFill="1" applyBorder="1" applyAlignment="1">
      <alignment horizontal="right" vertical="center"/>
    </xf>
    <xf numFmtId="0" fontId="60" fillId="0" borderId="8" xfId="11" applyFont="1" applyBorder="1">
      <alignment vertical="center"/>
    </xf>
    <xf numFmtId="0" fontId="60" fillId="0" borderId="4" xfId="11" applyFont="1" applyBorder="1">
      <alignment vertical="center"/>
    </xf>
    <xf numFmtId="0" fontId="60" fillId="0" borderId="0" xfId="11" applyFont="1">
      <alignment vertical="center"/>
    </xf>
    <xf numFmtId="38" fontId="60" fillId="0" borderId="0" xfId="1" applyFont="1" applyFill="1" applyBorder="1" applyAlignment="1">
      <alignment horizontal="right" vertical="center"/>
    </xf>
    <xf numFmtId="0" fontId="60" fillId="0" borderId="229" xfId="11" applyFont="1" applyBorder="1">
      <alignment vertical="center"/>
    </xf>
    <xf numFmtId="0" fontId="60" fillId="0" borderId="5" xfId="11" applyFont="1" applyBorder="1" applyAlignment="1">
      <alignment horizontal="left" vertical="center"/>
    </xf>
    <xf numFmtId="0" fontId="60" fillId="0" borderId="0" xfId="11" applyFont="1" applyAlignment="1">
      <alignment horizontal="right" vertical="center"/>
    </xf>
    <xf numFmtId="0" fontId="60" fillId="0" borderId="4" xfId="11" applyFont="1" applyBorder="1" applyAlignment="1">
      <alignment horizontal="left" vertical="center" wrapText="1"/>
    </xf>
    <xf numFmtId="0" fontId="60" fillId="0" borderId="0" xfId="11" applyFont="1" applyAlignment="1">
      <alignment horizontal="left" vertical="center" wrapText="1"/>
    </xf>
    <xf numFmtId="0" fontId="60" fillId="2" borderId="7" xfId="11" applyFont="1" applyFill="1" applyBorder="1">
      <alignment vertical="center"/>
    </xf>
    <xf numFmtId="0" fontId="60" fillId="2" borderId="1" xfId="11" applyFont="1" applyFill="1" applyBorder="1">
      <alignment vertical="center"/>
    </xf>
    <xf numFmtId="0" fontId="60" fillId="2" borderId="2" xfId="11" applyFont="1" applyFill="1" applyBorder="1">
      <alignment vertical="center"/>
    </xf>
    <xf numFmtId="0" fontId="60" fillId="2" borderId="3" xfId="11" applyFont="1" applyFill="1" applyBorder="1">
      <alignment vertical="center"/>
    </xf>
    <xf numFmtId="0" fontId="60" fillId="0" borderId="7" xfId="11" applyFont="1" applyBorder="1" applyAlignment="1">
      <alignment horizontal="left" vertical="center"/>
    </xf>
    <xf numFmtId="0" fontId="60" fillId="0" borderId="1" xfId="11" applyFont="1" applyBorder="1" applyAlignment="1">
      <alignment horizontal="left" vertical="center"/>
    </xf>
    <xf numFmtId="0" fontId="60" fillId="0" borderId="8" xfId="11" applyFont="1" applyBorder="1" applyAlignment="1">
      <alignment horizontal="left" vertical="center"/>
    </xf>
    <xf numFmtId="0" fontId="60" fillId="0" borderId="4" xfId="11" applyFont="1" applyBorder="1" applyAlignment="1">
      <alignment horizontal="left" vertical="center"/>
    </xf>
    <xf numFmtId="0" fontId="60" fillId="0" borderId="0" xfId="11" applyFont="1" applyAlignment="1">
      <alignment horizontal="left" vertical="center"/>
    </xf>
    <xf numFmtId="0" fontId="60" fillId="0" borderId="2" xfId="11" applyFont="1" applyBorder="1" applyAlignment="1">
      <alignment horizontal="left" vertical="center"/>
    </xf>
    <xf numFmtId="0" fontId="60" fillId="0" borderId="3" xfId="11" applyFont="1" applyBorder="1" applyAlignment="1">
      <alignment horizontal="left" vertical="center"/>
    </xf>
    <xf numFmtId="0" fontId="61" fillId="0" borderId="0" xfId="11" applyFont="1" applyAlignment="1">
      <alignment horizontal="left" vertical="top"/>
    </xf>
    <xf numFmtId="20" fontId="4" fillId="0" borderId="0" xfId="11" applyNumberFormat="1" applyFont="1">
      <alignment vertical="center"/>
    </xf>
    <xf numFmtId="0" fontId="60" fillId="0" borderId="0" xfId="11" applyFont="1" applyAlignment="1">
      <alignment horizontal="center" vertical="center"/>
    </xf>
    <xf numFmtId="0" fontId="62" fillId="0" borderId="0" xfId="11" applyFont="1" applyAlignment="1">
      <alignment horizontal="right" vertical="center"/>
    </xf>
    <xf numFmtId="0" fontId="4" fillId="0" borderId="0" xfId="11" applyFont="1" applyAlignment="1">
      <alignment horizontal="center" vertical="center"/>
    </xf>
    <xf numFmtId="0" fontId="59" fillId="0" borderId="0" xfId="0" applyFont="1" applyAlignment="1">
      <alignment horizontal="left" vertical="center" wrapText="1"/>
    </xf>
    <xf numFmtId="0" fontId="60" fillId="0" borderId="0" xfId="0" applyFont="1">
      <alignment vertical="center"/>
    </xf>
    <xf numFmtId="0" fontId="63" fillId="0" borderId="0" xfId="0" applyFont="1">
      <alignment vertical="center"/>
    </xf>
    <xf numFmtId="0" fontId="64" fillId="0" borderId="0" xfId="0" applyFont="1">
      <alignment vertical="center"/>
    </xf>
    <xf numFmtId="0" fontId="60" fillId="0" borderId="7" xfId="0" applyFont="1" applyBorder="1">
      <alignment vertical="center"/>
    </xf>
    <xf numFmtId="0" fontId="60" fillId="0" borderId="1" xfId="0" applyFont="1" applyBorder="1">
      <alignment vertical="center"/>
    </xf>
    <xf numFmtId="0" fontId="60" fillId="0" borderId="8" xfId="0" applyFont="1" applyBorder="1">
      <alignment vertical="center"/>
    </xf>
    <xf numFmtId="0" fontId="60" fillId="0" borderId="4" xfId="0" applyFont="1" applyBorder="1">
      <alignment vertical="center"/>
    </xf>
    <xf numFmtId="0" fontId="60" fillId="0" borderId="5" xfId="0" applyFont="1" applyBorder="1">
      <alignment vertical="center"/>
    </xf>
    <xf numFmtId="0" fontId="60" fillId="0" borderId="5" xfId="0" applyFont="1" applyBorder="1" applyAlignment="1">
      <alignment horizontal="center" vertical="center"/>
    </xf>
    <xf numFmtId="0" fontId="60" fillId="0" borderId="2" xfId="0" applyFont="1" applyBorder="1">
      <alignment vertical="center"/>
    </xf>
    <xf numFmtId="0" fontId="60" fillId="0" borderId="3" xfId="0" applyFont="1" applyBorder="1">
      <alignment vertical="center"/>
    </xf>
    <xf numFmtId="0" fontId="60" fillId="0" borderId="6" xfId="0" applyFont="1" applyBorder="1">
      <alignment vertical="center"/>
    </xf>
    <xf numFmtId="0" fontId="60" fillId="0" borderId="0" xfId="1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horizontal="center" vertical="center"/>
      <protection locked="0"/>
    </xf>
    <xf numFmtId="0" fontId="65" fillId="0" borderId="0" xfId="0" applyFont="1" applyAlignment="1" applyProtection="1">
      <protection locked="0"/>
    </xf>
    <xf numFmtId="0" fontId="60" fillId="0" borderId="0" xfId="0" applyFont="1" applyAlignment="1">
      <alignment horizontal="center" vertical="center"/>
    </xf>
    <xf numFmtId="0" fontId="60" fillId="0" borderId="0" xfId="10" applyFont="1">
      <alignment vertical="center"/>
    </xf>
    <xf numFmtId="0" fontId="0" fillId="3" borderId="17" xfId="0"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65" fillId="0" borderId="0" xfId="0" applyFont="1" applyAlignment="1" applyProtection="1">
      <alignment horizontal="center"/>
      <protection locked="0"/>
    </xf>
    <xf numFmtId="0" fontId="25" fillId="0" borderId="0" xfId="0" applyFont="1" applyAlignment="1" applyProtection="1">
      <protection locked="0"/>
    </xf>
    <xf numFmtId="0" fontId="25" fillId="0" borderId="0" xfId="0" applyFont="1" applyAlignment="1" applyProtection="1">
      <alignment horizontal="center"/>
      <protection locked="0"/>
    </xf>
    <xf numFmtId="0" fontId="60" fillId="2" borderId="17" xfId="0"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60" fillId="0" borderId="7" xfId="10" applyFont="1" applyBorder="1" applyProtection="1">
      <alignment vertical="center"/>
      <protection locked="0"/>
    </xf>
    <xf numFmtId="0" fontId="66" fillId="0" borderId="1" xfId="10" applyFont="1" applyBorder="1" applyProtection="1">
      <alignment vertical="center"/>
      <protection locked="0"/>
    </xf>
    <xf numFmtId="0" fontId="60" fillId="0" borderId="1" xfId="10" applyFont="1" applyBorder="1" applyAlignment="1" applyProtection="1">
      <alignment horizontal="center" vertical="center"/>
      <protection locked="0"/>
    </xf>
    <xf numFmtId="38" fontId="60" fillId="0" borderId="1" xfId="1" applyFont="1" applyBorder="1" applyAlignment="1" applyProtection="1">
      <alignment vertical="center"/>
      <protection locked="0"/>
    </xf>
    <xf numFmtId="38" fontId="60" fillId="0" borderId="8" xfId="1" applyFont="1" applyBorder="1" applyAlignment="1" applyProtection="1">
      <alignment vertical="center"/>
      <protection locked="0"/>
    </xf>
    <xf numFmtId="0" fontId="60" fillId="0" borderId="4" xfId="10" applyFont="1" applyBorder="1" applyProtection="1">
      <alignment vertical="center"/>
      <protection locked="0"/>
    </xf>
    <xf numFmtId="0" fontId="66" fillId="0" borderId="0" xfId="10" applyFont="1" applyProtection="1">
      <alignment vertical="center"/>
      <protection locked="0"/>
    </xf>
    <xf numFmtId="0" fontId="60" fillId="0" borderId="0" xfId="10" applyFont="1" applyAlignment="1" applyProtection="1">
      <alignment horizontal="center" vertical="center"/>
      <protection locked="0"/>
    </xf>
    <xf numFmtId="38" fontId="60" fillId="0" borderId="0" xfId="1" applyFont="1" applyBorder="1" applyAlignment="1" applyProtection="1">
      <alignment vertical="center"/>
      <protection locked="0"/>
    </xf>
    <xf numFmtId="38" fontId="60" fillId="0" borderId="5" xfId="1" applyFont="1" applyBorder="1" applyAlignment="1" applyProtection="1">
      <alignment vertical="center"/>
      <protection locked="0"/>
    </xf>
    <xf numFmtId="0" fontId="60" fillId="0" borderId="4" xfId="0" applyFont="1" applyBorder="1" applyProtection="1">
      <alignment vertical="center"/>
      <protection locked="0"/>
    </xf>
    <xf numFmtId="0" fontId="67" fillId="0" borderId="0" xfId="0" applyFont="1" applyProtection="1">
      <alignment vertical="center"/>
      <protection locked="0"/>
    </xf>
    <xf numFmtId="0" fontId="68" fillId="0" borderId="0" xfId="0" applyFont="1" applyAlignment="1" applyProtection="1">
      <alignment horizontal="center" vertical="center"/>
      <protection locked="0"/>
    </xf>
    <xf numFmtId="0" fontId="67" fillId="0" borderId="0" xfId="10" applyFont="1" applyAlignment="1" applyProtection="1">
      <alignment horizontal="center" vertical="center"/>
      <protection locked="0"/>
    </xf>
    <xf numFmtId="0" fontId="60" fillId="0" borderId="5" xfId="0" applyFont="1" applyBorder="1" applyProtection="1">
      <alignment vertical="center"/>
      <protection locked="0"/>
    </xf>
    <xf numFmtId="0" fontId="67" fillId="0" borderId="0" xfId="0" applyFont="1" applyAlignment="1" applyProtection="1">
      <alignment horizontal="center" vertical="center"/>
      <protection locked="0"/>
    </xf>
    <xf numFmtId="0" fontId="69" fillId="0" borderId="1" xfId="10" applyFont="1" applyBorder="1" applyProtection="1">
      <alignment vertical="center"/>
      <protection locked="0"/>
    </xf>
    <xf numFmtId="0" fontId="69" fillId="0" borderId="0" xfId="10" applyFont="1" applyProtection="1">
      <alignment vertical="center"/>
      <protection locked="0"/>
    </xf>
    <xf numFmtId="0" fontId="4" fillId="0" borderId="0" xfId="0" applyFont="1" applyProtection="1">
      <alignment vertical="center"/>
      <protection locked="0"/>
    </xf>
    <xf numFmtId="0" fontId="60" fillId="0" borderId="8" xfId="10" applyFont="1" applyBorder="1" applyProtection="1">
      <alignment vertical="center"/>
      <protection locked="0"/>
    </xf>
    <xf numFmtId="0" fontId="60" fillId="0" borderId="5" xfId="10" applyFont="1" applyBorder="1" applyProtection="1">
      <alignment vertical="center"/>
      <protection locked="0"/>
    </xf>
    <xf numFmtId="0" fontId="4" fillId="0" borderId="0" xfId="0" applyFont="1" applyAlignment="1" applyProtection="1">
      <alignment horizontal="center" vertical="center"/>
      <protection locked="0"/>
    </xf>
    <xf numFmtId="0" fontId="64" fillId="0" borderId="0" xfId="0" applyFont="1" applyProtection="1">
      <alignment vertical="center"/>
      <protection locked="0"/>
    </xf>
    <xf numFmtId="0" fontId="60" fillId="0" borderId="0" xfId="0" applyFont="1" applyAlignment="1" applyProtection="1">
      <protection locked="0"/>
    </xf>
    <xf numFmtId="0" fontId="4" fillId="0" borderId="3" xfId="0" applyFont="1" applyBorder="1" applyAlignment="1" applyProtection="1">
      <protection locked="0"/>
    </xf>
    <xf numFmtId="0" fontId="60" fillId="0" borderId="3" xfId="0" applyFont="1" applyBorder="1" applyAlignment="1" applyProtection="1">
      <protection locked="0"/>
    </xf>
    <xf numFmtId="0" fontId="60" fillId="0" borderId="3" xfId="0" applyFont="1" applyBorder="1" applyAlignment="1" applyProtection="1">
      <alignment horizontal="left"/>
      <protection locked="0"/>
    </xf>
    <xf numFmtId="0" fontId="65" fillId="0" borderId="3" xfId="0" applyFont="1" applyBorder="1" applyAlignment="1" applyProtection="1">
      <protection locked="0"/>
    </xf>
    <xf numFmtId="0" fontId="60" fillId="0" borderId="3" xfId="0" applyFont="1" applyBorder="1" applyProtection="1">
      <alignment vertical="center"/>
      <protection locked="0"/>
    </xf>
    <xf numFmtId="0" fontId="60" fillId="0" borderId="3" xfId="0" applyFont="1" applyBorder="1" applyAlignment="1" applyProtection="1">
      <alignment horizontal="right"/>
      <protection locked="0"/>
    </xf>
    <xf numFmtId="0" fontId="25" fillId="0" borderId="3" xfId="0" applyFont="1" applyBorder="1" applyAlignment="1" applyProtection="1">
      <alignment horizontal="left"/>
      <protection locked="0"/>
    </xf>
    <xf numFmtId="0" fontId="70" fillId="0" borderId="1" xfId="0" applyFont="1" applyBorder="1">
      <alignment vertical="center"/>
    </xf>
    <xf numFmtId="0" fontId="72" fillId="0" borderId="4" xfId="0" applyFont="1" applyBorder="1">
      <alignment vertical="center"/>
    </xf>
    <xf numFmtId="0" fontId="72" fillId="0" borderId="0" xfId="0" applyFont="1">
      <alignment vertical="center"/>
    </xf>
    <xf numFmtId="0" fontId="73" fillId="0" borderId="0" xfId="0" applyFont="1">
      <alignment vertical="center"/>
    </xf>
    <xf numFmtId="0" fontId="30" fillId="0" borderId="0" xfId="0" applyFont="1" applyAlignment="1">
      <alignment horizontal="right" vertical="center"/>
    </xf>
    <xf numFmtId="0" fontId="72" fillId="0" borderId="5"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74" fillId="0" borderId="21" xfId="0" applyFont="1" applyBorder="1" applyAlignment="1">
      <alignment vertical="center" wrapText="1"/>
    </xf>
    <xf numFmtId="0" fontId="0" fillId="0" borderId="22" xfId="0" applyBorder="1">
      <alignment vertical="center"/>
    </xf>
    <xf numFmtId="0" fontId="0" fillId="0" borderId="21" xfId="0" applyBorder="1">
      <alignment vertical="center"/>
    </xf>
    <xf numFmtId="0" fontId="75" fillId="0" borderId="0" xfId="0" applyFont="1">
      <alignment vertical="center"/>
    </xf>
    <xf numFmtId="0" fontId="76" fillId="0" borderId="4" xfId="0" applyFont="1" applyBorder="1">
      <alignment vertical="center"/>
    </xf>
    <xf numFmtId="0" fontId="76" fillId="0" borderId="21" xfId="0" applyFont="1" applyBorder="1">
      <alignment vertical="center"/>
    </xf>
    <xf numFmtId="0" fontId="76" fillId="0" borderId="22" xfId="0" applyFont="1" applyBorder="1">
      <alignment vertical="center"/>
    </xf>
    <xf numFmtId="0" fontId="76" fillId="0" borderId="5" xfId="0" applyFont="1" applyBorder="1">
      <alignment vertical="center"/>
    </xf>
    <xf numFmtId="0" fontId="76" fillId="0" borderId="0" xfId="0" applyFont="1">
      <alignment vertical="center"/>
    </xf>
    <xf numFmtId="0" fontId="77" fillId="0" borderId="4" xfId="0" applyFont="1" applyBorder="1">
      <alignment vertical="center"/>
    </xf>
    <xf numFmtId="0" fontId="77" fillId="0" borderId="21" xfId="0" applyFont="1" applyBorder="1">
      <alignment vertical="center"/>
    </xf>
    <xf numFmtId="0" fontId="77" fillId="0" borderId="22" xfId="0" applyFont="1" applyBorder="1">
      <alignment vertical="center"/>
    </xf>
    <xf numFmtId="0" fontId="77" fillId="0" borderId="5" xfId="0" applyFont="1" applyBorder="1">
      <alignment vertical="center"/>
    </xf>
    <xf numFmtId="0" fontId="77" fillId="0" borderId="0" xfId="0" applyFont="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0" fontId="78" fillId="0" borderId="24" xfId="0" applyFont="1" applyBorder="1">
      <alignment vertical="center"/>
    </xf>
    <xf numFmtId="0" fontId="0" fillId="0" borderId="24" xfId="0" applyBorder="1">
      <alignment vertical="center"/>
    </xf>
    <xf numFmtId="0" fontId="78" fillId="0" borderId="0" xfId="0" applyFont="1">
      <alignment vertical="center"/>
    </xf>
    <xf numFmtId="0" fontId="4" fillId="0" borderId="1" xfId="0" applyFont="1" applyBorder="1" applyAlignment="1">
      <alignment horizontal="right" vertical="center"/>
    </xf>
    <xf numFmtId="0" fontId="70" fillId="0" borderId="0" xfId="0" applyFont="1">
      <alignment vertical="center"/>
    </xf>
    <xf numFmtId="0" fontId="4" fillId="0" borderId="0" xfId="0" applyFont="1" applyAlignment="1">
      <alignment horizontal="right" vertical="center"/>
    </xf>
    <xf numFmtId="0" fontId="60" fillId="0" borderId="4" xfId="0" applyFont="1" applyBorder="1" applyAlignment="1">
      <alignment horizontal="center" vertical="center"/>
    </xf>
    <xf numFmtId="0" fontId="0" fillId="3" borderId="18" xfId="0" applyFill="1" applyBorder="1" applyAlignment="1">
      <alignment horizontal="center" vertical="center" shrinkToFit="1"/>
    </xf>
    <xf numFmtId="0" fontId="70" fillId="5" borderId="3" xfId="0" applyFont="1" applyFill="1" applyBorder="1" applyAlignment="1" applyProtection="1">
      <protection locked="0"/>
    </xf>
    <xf numFmtId="0" fontId="26" fillId="5" borderId="32" xfId="0" applyFont="1" applyFill="1" applyBorder="1" applyAlignment="1" applyProtection="1">
      <protection locked="0"/>
    </xf>
    <xf numFmtId="0" fontId="70" fillId="6" borderId="3" xfId="0" applyFont="1" applyFill="1" applyBorder="1" applyAlignment="1" applyProtection="1">
      <protection locked="0"/>
    </xf>
    <xf numFmtId="0" fontId="26" fillId="6" borderId="32" xfId="0" applyFont="1" applyFill="1" applyBorder="1" applyAlignment="1" applyProtection="1">
      <protection locked="0"/>
    </xf>
    <xf numFmtId="0" fontId="26" fillId="7" borderId="32" xfId="0" applyFont="1" applyFill="1" applyBorder="1" applyAlignment="1" applyProtection="1">
      <protection locked="0"/>
    </xf>
    <xf numFmtId="0" fontId="81" fillId="0" borderId="0" xfId="11" applyFont="1" applyAlignment="1">
      <alignment horizontal="center" vertical="center"/>
    </xf>
    <xf numFmtId="0" fontId="4" fillId="0" borderId="1" xfId="0" applyFont="1" applyBorder="1" applyAlignment="1">
      <alignment horizontal="center" vertical="center"/>
    </xf>
    <xf numFmtId="0" fontId="60" fillId="0" borderId="1" xfId="0" applyFont="1" applyBorder="1" applyAlignment="1" applyProtection="1">
      <alignment horizontal="left" vertical="center" shrinkToFit="1"/>
      <protection locked="0"/>
    </xf>
    <xf numFmtId="0" fontId="4" fillId="0" borderId="0" xfId="0" applyFont="1" applyAlignment="1">
      <alignment horizontal="center" vertical="center"/>
    </xf>
    <xf numFmtId="0" fontId="60" fillId="0" borderId="0" xfId="0" applyFont="1" applyAlignment="1" applyProtection="1">
      <alignment horizontal="left" vertical="center" shrinkToFit="1"/>
      <protection locked="0"/>
    </xf>
    <xf numFmtId="0" fontId="82" fillId="0" borderId="0" xfId="0" applyFont="1">
      <alignment vertical="center"/>
    </xf>
    <xf numFmtId="0" fontId="60" fillId="0" borderId="12" xfId="0" applyFont="1" applyBorder="1" applyAlignment="1">
      <alignment horizontal="left" vertical="top"/>
    </xf>
    <xf numFmtId="0" fontId="60" fillId="0" borderId="0" xfId="0" applyFont="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83" fillId="9" borderId="236" xfId="11" applyFont="1" applyFill="1" applyBorder="1" applyAlignment="1">
      <alignment horizontal="left" vertical="center"/>
    </xf>
    <xf numFmtId="0" fontId="60" fillId="9" borderId="236" xfId="11" applyFont="1" applyFill="1" applyBorder="1" applyAlignment="1">
      <alignment horizontal="left" vertical="center"/>
    </xf>
    <xf numFmtId="0" fontId="84" fillId="9" borderId="236" xfId="11" applyFont="1" applyFill="1" applyBorder="1" applyAlignment="1">
      <alignment horizontal="left" vertical="center"/>
    </xf>
    <xf numFmtId="0" fontId="83" fillId="0" borderId="237" xfId="11" applyFont="1" applyBorder="1" applyAlignment="1">
      <alignment horizontal="left" vertical="center"/>
    </xf>
    <xf numFmtId="0" fontId="60" fillId="0" borderId="237" xfId="11" applyFont="1" applyBorder="1" applyAlignment="1">
      <alignment horizontal="left" vertical="center"/>
    </xf>
    <xf numFmtId="0" fontId="4" fillId="0" borderId="237" xfId="11" applyFont="1" applyBorder="1">
      <alignment vertical="center"/>
    </xf>
    <xf numFmtId="0" fontId="44" fillId="0" borderId="237" xfId="11" applyFont="1" applyBorder="1">
      <alignment vertical="center"/>
    </xf>
    <xf numFmtId="0" fontId="85" fillId="0" borderId="4" xfId="11" applyFont="1" applyBorder="1" applyAlignment="1">
      <alignment horizontal="left" vertical="center"/>
    </xf>
    <xf numFmtId="0" fontId="83" fillId="8" borderId="237" xfId="11" applyFont="1" applyFill="1" applyBorder="1" applyAlignment="1">
      <alignment horizontal="left" vertical="center"/>
    </xf>
    <xf numFmtId="0" fontId="60" fillId="8" borderId="237" xfId="11" applyFont="1" applyFill="1" applyBorder="1" applyAlignment="1">
      <alignment horizontal="left" vertical="center"/>
    </xf>
    <xf numFmtId="0" fontId="44" fillId="8" borderId="237" xfId="11" applyFont="1" applyFill="1" applyBorder="1">
      <alignment vertical="center"/>
    </xf>
    <xf numFmtId="0" fontId="4" fillId="0" borderId="236" xfId="11" applyFont="1" applyBorder="1">
      <alignment vertical="center"/>
    </xf>
    <xf numFmtId="0" fontId="4" fillId="8" borderId="237" xfId="11" applyFont="1" applyFill="1" applyBorder="1">
      <alignment vertical="center"/>
    </xf>
    <xf numFmtId="0" fontId="60" fillId="8" borderId="237" xfId="11" applyFont="1" applyFill="1" applyBorder="1" applyAlignment="1">
      <alignment horizontal="right" vertical="center"/>
    </xf>
    <xf numFmtId="0" fontId="61" fillId="8" borderId="237" xfId="11" applyFont="1" applyFill="1" applyBorder="1" applyAlignment="1">
      <alignment horizontal="right" vertical="center"/>
    </xf>
    <xf numFmtId="0" fontId="60" fillId="8" borderId="237" xfId="11" applyFont="1" applyFill="1" applyBorder="1" applyAlignment="1">
      <alignment horizontal="center" vertical="center"/>
    </xf>
    <xf numFmtId="0" fontId="45" fillId="0" borderId="0" xfId="11" applyFont="1" applyAlignment="1">
      <alignment horizontal="left" vertical="center"/>
    </xf>
    <xf numFmtId="0" fontId="86" fillId="0" borderId="0" xfId="11" applyFont="1" applyAlignment="1">
      <alignment horizontal="left" vertical="center"/>
    </xf>
    <xf numFmtId="0" fontId="61" fillId="0" borderId="0" xfId="11" applyFont="1" applyAlignment="1">
      <alignment horizontal="right" vertical="center"/>
    </xf>
    <xf numFmtId="0" fontId="83" fillId="8" borderId="238" xfId="11" applyFont="1" applyFill="1" applyBorder="1" applyAlignment="1">
      <alignment horizontal="left" vertical="center"/>
    </xf>
    <xf numFmtId="0" fontId="87" fillId="0" borderId="1" xfId="0" applyFont="1" applyBorder="1" applyAlignment="1">
      <alignment vertical="center" wrapText="1"/>
    </xf>
    <xf numFmtId="0" fontId="87" fillId="0" borderId="3" xfId="0" applyFont="1" applyBorder="1" applyAlignment="1">
      <alignment vertical="center" wrapText="1"/>
    </xf>
    <xf numFmtId="0" fontId="60" fillId="0" borderId="0" xfId="11" applyFont="1" applyAlignment="1">
      <alignment horizontal="distributed" vertical="center"/>
    </xf>
    <xf numFmtId="0" fontId="0" fillId="0" borderId="33" xfId="0" applyBorder="1" applyAlignment="1">
      <alignment horizontal="center" vertical="center" shrinkToFit="1"/>
    </xf>
    <xf numFmtId="179" fontId="88" fillId="9" borderId="34" xfId="1" applyNumberFormat="1" applyFont="1" applyFill="1" applyBorder="1" applyAlignment="1" applyProtection="1">
      <alignment horizontal="right" vertical="center" indent="1"/>
    </xf>
    <xf numFmtId="179" fontId="88" fillId="9" borderId="35" xfId="1" applyNumberFormat="1" applyFont="1" applyFill="1" applyBorder="1" applyAlignment="1" applyProtection="1">
      <alignment horizontal="right" vertical="center" indent="1"/>
    </xf>
    <xf numFmtId="179" fontId="70" fillId="0" borderId="36" xfId="1" applyNumberFormat="1" applyFont="1" applyBorder="1" applyAlignment="1" applyProtection="1">
      <alignment horizontal="right" vertical="center" shrinkToFit="1"/>
    </xf>
    <xf numFmtId="0" fontId="63" fillId="0" borderId="0" xfId="11" applyFont="1" applyAlignment="1">
      <alignment horizontal="center" vertical="center"/>
    </xf>
    <xf numFmtId="0" fontId="83" fillId="0" borderId="0" xfId="11" applyFont="1" applyAlignment="1">
      <alignment horizontal="left" vertical="center"/>
    </xf>
    <xf numFmtId="0" fontId="65" fillId="0" borderId="32" xfId="0" applyFont="1" applyBorder="1" applyAlignment="1" applyProtection="1">
      <protection locked="0"/>
    </xf>
    <xf numFmtId="0" fontId="4" fillId="9" borderId="236" xfId="11" applyFont="1" applyFill="1" applyBorder="1">
      <alignment vertical="center"/>
    </xf>
    <xf numFmtId="0" fontId="60" fillId="0" borderId="7" xfId="0" applyFont="1" applyBorder="1" applyProtection="1">
      <alignment vertical="center"/>
      <protection locked="0"/>
    </xf>
    <xf numFmtId="0" fontId="60" fillId="0" borderId="1" xfId="0" applyFont="1" applyBorder="1" applyProtection="1">
      <alignment vertical="center"/>
      <protection locked="0"/>
    </xf>
    <xf numFmtId="0" fontId="60" fillId="0" borderId="8" xfId="0" applyFont="1" applyBorder="1" applyProtection="1">
      <alignment vertical="center"/>
      <protection locked="0"/>
    </xf>
    <xf numFmtId="0" fontId="63" fillId="0" borderId="0" xfId="0" applyFont="1" applyProtection="1">
      <alignment vertical="center"/>
      <protection locked="0"/>
    </xf>
    <xf numFmtId="0" fontId="4" fillId="0" borderId="0" xfId="12" applyFont="1" applyAlignment="1" applyProtection="1">
      <alignment horizontal="center" vertical="center"/>
      <protection locked="0"/>
    </xf>
    <xf numFmtId="0" fontId="60" fillId="0" borderId="0" xfId="0" applyFont="1" applyAlignment="1" applyProtection="1">
      <alignment horizontal="right" vertical="center"/>
      <protection locked="0"/>
    </xf>
    <xf numFmtId="0" fontId="60" fillId="0" borderId="5" xfId="0" applyFont="1" applyBorder="1" applyAlignment="1" applyProtection="1">
      <alignment horizontal="center" vertical="center"/>
      <protection locked="0"/>
    </xf>
    <xf numFmtId="38" fontId="60" fillId="0" borderId="5" xfId="0" applyNumberFormat="1" applyFont="1" applyBorder="1" applyAlignment="1" applyProtection="1">
      <alignment horizontal="right" vertical="center" indent="1"/>
      <protection locked="0"/>
    </xf>
    <xf numFmtId="179" fontId="60" fillId="0" borderId="5" xfId="0" applyNumberFormat="1" applyFont="1" applyBorder="1" applyAlignment="1" applyProtection="1">
      <alignment horizontal="right" vertical="center" indent="1"/>
      <protection locked="0"/>
    </xf>
    <xf numFmtId="0" fontId="60" fillId="0" borderId="2" xfId="0" applyFont="1" applyBorder="1" applyProtection="1">
      <alignment vertical="center"/>
      <protection locked="0"/>
    </xf>
    <xf numFmtId="0" fontId="60" fillId="0" borderId="6" xfId="0" applyFont="1" applyBorder="1" applyProtection="1">
      <alignment vertical="center"/>
      <protection locked="0"/>
    </xf>
    <xf numFmtId="0" fontId="4" fillId="0" borderId="0" xfId="12" applyFont="1" applyAlignment="1">
      <alignment horizontal="center" vertical="center"/>
    </xf>
    <xf numFmtId="0" fontId="60" fillId="0" borderId="4" xfId="0" applyFont="1" applyBorder="1" applyAlignment="1" applyProtection="1">
      <alignment vertical="center" shrinkToFit="1"/>
      <protection locked="0"/>
    </xf>
    <xf numFmtId="57" fontId="61" fillId="0" borderId="17" xfId="0" applyNumberFormat="1" applyFont="1" applyBorder="1" applyAlignment="1" applyProtection="1">
      <alignment horizontal="center" vertical="center" shrinkToFit="1"/>
      <protection locked="0"/>
    </xf>
    <xf numFmtId="0" fontId="60" fillId="0" borderId="17" xfId="0" applyFont="1" applyBorder="1" applyAlignment="1" applyProtection="1">
      <alignment horizontal="center" vertical="center" shrinkToFit="1"/>
      <protection locked="0"/>
    </xf>
    <xf numFmtId="0" fontId="60" fillId="0" borderId="18" xfId="0" applyFont="1" applyBorder="1" applyAlignment="1" applyProtection="1">
      <alignment horizontal="center" vertical="center" wrapText="1"/>
      <protection locked="0"/>
    </xf>
    <xf numFmtId="179" fontId="61" fillId="0" borderId="17" xfId="1" applyNumberFormat="1" applyFont="1" applyBorder="1" applyAlignment="1" applyProtection="1">
      <alignment horizontal="right" vertical="center" shrinkToFit="1"/>
      <protection locked="0"/>
    </xf>
    <xf numFmtId="189" fontId="61" fillId="0" borderId="17" xfId="1" applyNumberFormat="1" applyFont="1" applyBorder="1" applyAlignment="1" applyProtection="1">
      <alignment horizontal="right" vertical="center" shrinkToFit="1"/>
      <protection locked="0"/>
    </xf>
    <xf numFmtId="49" fontId="61" fillId="0" borderId="17" xfId="0" applyNumberFormat="1" applyFont="1" applyBorder="1" applyAlignment="1" applyProtection="1">
      <alignment horizontal="center" vertical="center" shrinkToFit="1"/>
      <protection locked="0"/>
    </xf>
    <xf numFmtId="0" fontId="67" fillId="0" borderId="5" xfId="0" applyFont="1" applyBorder="1" applyProtection="1">
      <alignment vertical="center"/>
      <protection locked="0"/>
    </xf>
    <xf numFmtId="0" fontId="60" fillId="0" borderId="0" xfId="0" applyFont="1" applyAlignment="1" applyProtection="1">
      <alignment vertical="center" wrapText="1"/>
      <protection locked="0"/>
    </xf>
    <xf numFmtId="0" fontId="67" fillId="0" borderId="5" xfId="0" applyFont="1" applyBorder="1" applyAlignment="1" applyProtection="1">
      <alignment horizontal="left" vertical="center"/>
      <protection locked="0"/>
    </xf>
    <xf numFmtId="38" fontId="19" fillId="0" borderId="5" xfId="1" applyFont="1" applyBorder="1" applyProtection="1">
      <alignment vertical="center"/>
      <protection locked="0"/>
    </xf>
    <xf numFmtId="0" fontId="60" fillId="0" borderId="39" xfId="0" applyFont="1" applyBorder="1" applyAlignment="1" applyProtection="1">
      <alignment horizontal="center" vertical="center" shrinkToFit="1"/>
      <protection locked="0"/>
    </xf>
    <xf numFmtId="0" fontId="60" fillId="0" borderId="40" xfId="0" applyFont="1" applyBorder="1" applyAlignment="1" applyProtection="1">
      <alignment horizontal="center" vertical="center" wrapText="1"/>
      <protection locked="0"/>
    </xf>
    <xf numFmtId="0" fontId="87" fillId="0" borderId="3" xfId="0" applyFont="1" applyBorder="1" applyAlignment="1" applyProtection="1">
      <alignment horizontal="left" vertical="center"/>
      <protection locked="0"/>
    </xf>
    <xf numFmtId="0" fontId="60" fillId="0" borderId="3" xfId="0" applyFont="1" applyBorder="1" applyAlignment="1" applyProtection="1">
      <alignment horizontal="center" vertical="center"/>
      <protection locked="0"/>
    </xf>
    <xf numFmtId="38" fontId="60" fillId="0" borderId="3" xfId="1" applyFont="1" applyBorder="1" applyAlignment="1" applyProtection="1">
      <alignment vertical="center"/>
      <protection locked="0"/>
    </xf>
    <xf numFmtId="0" fontId="60" fillId="0" borderId="3" xfId="0" applyFont="1" applyBorder="1" applyAlignment="1" applyProtection="1">
      <alignment horizontal="center" vertical="center" wrapText="1"/>
      <protection locked="0"/>
    </xf>
    <xf numFmtId="38" fontId="60" fillId="0" borderId="0" xfId="1" applyFont="1" applyAlignment="1" applyProtection="1">
      <alignment vertical="center"/>
      <protection locked="0"/>
    </xf>
    <xf numFmtId="38" fontId="90" fillId="0" borderId="0" xfId="1" applyFont="1" applyBorder="1" applyAlignment="1" applyProtection="1">
      <alignment vertical="center"/>
      <protection locked="0"/>
    </xf>
    <xf numFmtId="0" fontId="60" fillId="0" borderId="0" xfId="0" applyFont="1" applyAlignment="1" applyProtection="1">
      <alignment horizontal="center" vertical="center" wrapText="1"/>
      <protection locked="0"/>
    </xf>
    <xf numFmtId="179" fontId="61" fillId="0" borderId="17" xfId="1" applyNumberFormat="1" applyFont="1" applyBorder="1" applyAlignment="1" applyProtection="1">
      <alignment horizontal="right" vertical="center" shrinkToFit="1"/>
    </xf>
    <xf numFmtId="179" fontId="70" fillId="0" borderId="41"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0" fontId="4" fillId="2" borderId="17" xfId="0" applyFont="1" applyFill="1" applyBorder="1" applyAlignment="1" applyProtection="1">
      <alignment horizontal="center" vertical="center"/>
      <protection locked="0"/>
    </xf>
    <xf numFmtId="38" fontId="60" fillId="0" borderId="4" xfId="1" applyFont="1" applyBorder="1" applyAlignment="1" applyProtection="1">
      <alignment vertical="center" shrinkToFit="1"/>
      <protection locked="0"/>
    </xf>
    <xf numFmtId="0" fontId="60" fillId="0" borderId="17" xfId="1" applyNumberFormat="1" applyFont="1" applyBorder="1" applyAlignment="1" applyProtection="1">
      <alignment horizontal="center" vertical="center" shrinkToFit="1"/>
      <protection locked="0"/>
    </xf>
    <xf numFmtId="0" fontId="60" fillId="0" borderId="18" xfId="1" applyNumberFormat="1" applyFont="1" applyBorder="1" applyAlignment="1" applyProtection="1">
      <alignment horizontal="left" vertical="center" wrapText="1"/>
      <protection locked="0"/>
    </xf>
    <xf numFmtId="38" fontId="60" fillId="0" borderId="0" xfId="1" applyFont="1" applyProtection="1">
      <alignment vertical="center"/>
      <protection locked="0"/>
    </xf>
    <xf numFmtId="0" fontId="60" fillId="0" borderId="17" xfId="1" applyNumberFormat="1" applyFont="1" applyBorder="1" applyAlignment="1" applyProtection="1">
      <alignment horizontal="left" vertical="center" wrapText="1"/>
      <protection locked="0"/>
    </xf>
    <xf numFmtId="38" fontId="60" fillId="0" borderId="5" xfId="1" applyFont="1" applyBorder="1" applyProtection="1">
      <alignment vertical="center"/>
      <protection locked="0"/>
    </xf>
    <xf numFmtId="0" fontId="60" fillId="0" borderId="39" xfId="1" applyNumberFormat="1" applyFont="1" applyBorder="1" applyAlignment="1" applyProtection="1">
      <alignment horizontal="left" vertical="center" wrapText="1"/>
      <protection locked="0"/>
    </xf>
    <xf numFmtId="38" fontId="60" fillId="0" borderId="4" xfId="1" applyFont="1" applyBorder="1" applyProtection="1">
      <alignment vertical="center"/>
      <protection locked="0"/>
    </xf>
    <xf numFmtId="38" fontId="60" fillId="0" borderId="2" xfId="1" applyFont="1" applyBorder="1" applyProtection="1">
      <alignment vertical="center"/>
      <protection locked="0"/>
    </xf>
    <xf numFmtId="38" fontId="60" fillId="0" borderId="3" xfId="1" applyFont="1" applyBorder="1" applyAlignment="1" applyProtection="1">
      <alignment horizontal="center" vertical="center"/>
      <protection locked="0"/>
    </xf>
    <xf numFmtId="38" fontId="60" fillId="0" borderId="3" xfId="1" applyFont="1" applyBorder="1" applyAlignment="1" applyProtection="1">
      <alignment horizontal="right" vertical="center"/>
      <protection locked="0"/>
    </xf>
    <xf numFmtId="38" fontId="19" fillId="0" borderId="6" xfId="1" applyFont="1" applyBorder="1" applyProtection="1">
      <alignment vertical="center"/>
      <protection locked="0"/>
    </xf>
    <xf numFmtId="181" fontId="4" fillId="0" borderId="0" xfId="0" applyNumberFormat="1" applyFont="1" applyAlignment="1" applyProtection="1">
      <alignment horizontal="center" vertical="center"/>
      <protection locked="0"/>
    </xf>
    <xf numFmtId="181" fontId="4" fillId="0" borderId="0" xfId="0" applyNumberFormat="1" applyFont="1" applyAlignment="1" applyProtection="1">
      <alignment horizontal="right" vertical="center"/>
      <protection locked="0"/>
    </xf>
    <xf numFmtId="38" fontId="4" fillId="0" borderId="0" xfId="1" applyFont="1" applyBorder="1" applyAlignment="1" applyProtection="1">
      <alignment vertical="center"/>
      <protection locked="0"/>
    </xf>
    <xf numFmtId="38" fontId="19" fillId="0" borderId="0" xfId="1" applyFont="1" applyProtection="1">
      <alignment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60" fillId="0" borderId="0" xfId="0" applyNumberFormat="1" applyFont="1" applyProtection="1">
      <alignment vertical="center"/>
      <protection locked="0"/>
    </xf>
    <xf numFmtId="0" fontId="60" fillId="0" borderId="1" xfId="10" applyFont="1" applyBorder="1" applyProtection="1">
      <alignment vertical="center"/>
      <protection locked="0"/>
    </xf>
    <xf numFmtId="0" fontId="19" fillId="0" borderId="0" xfId="0" applyFont="1" applyAlignment="1" applyProtection="1">
      <alignment horizontal="center" vertical="center"/>
      <protection locked="0"/>
    </xf>
    <xf numFmtId="0" fontId="4" fillId="2" borderId="17" xfId="0" applyFont="1" applyFill="1" applyBorder="1" applyAlignment="1" applyProtection="1">
      <alignment horizontal="center" vertical="center" wrapText="1" shrinkToFit="1"/>
      <protection locked="0"/>
    </xf>
    <xf numFmtId="0" fontId="60" fillId="0" borderId="17" xfId="0" applyFont="1" applyBorder="1" applyAlignment="1" applyProtection="1">
      <alignment horizontal="center" vertical="center" wrapText="1"/>
      <protection locked="0"/>
    </xf>
    <xf numFmtId="0" fontId="61" fillId="0" borderId="17" xfId="0" applyFont="1" applyBorder="1" applyAlignment="1" applyProtection="1">
      <alignment horizontal="center" vertical="center" shrinkToFit="1"/>
      <protection locked="0"/>
    </xf>
    <xf numFmtId="0" fontId="60" fillId="0" borderId="4" xfId="0" applyFont="1" applyBorder="1" applyAlignment="1" applyProtection="1">
      <alignment vertical="center" wrapText="1"/>
      <protection locked="0"/>
    </xf>
    <xf numFmtId="179" fontId="70" fillId="0" borderId="41" xfId="0" applyNumberFormat="1" applyFont="1" applyBorder="1" applyAlignment="1">
      <alignment horizontal="right" vertical="center" shrinkToFit="1"/>
    </xf>
    <xf numFmtId="38" fontId="10" fillId="2" borderId="17" xfId="1" applyFont="1" applyFill="1" applyBorder="1" applyAlignment="1" applyProtection="1">
      <alignment horizontal="center" vertical="center" wrapText="1"/>
      <protection locked="0"/>
    </xf>
    <xf numFmtId="0" fontId="70" fillId="10" borderId="3" xfId="0" applyFont="1" applyFill="1" applyBorder="1" applyAlignment="1" applyProtection="1">
      <protection locked="0"/>
    </xf>
    <xf numFmtId="0" fontId="60" fillId="0" borderId="32" xfId="0" applyFont="1" applyBorder="1" applyAlignment="1" applyProtection="1">
      <alignment horizontal="left"/>
      <protection locked="0"/>
    </xf>
    <xf numFmtId="0" fontId="60" fillId="0" borderId="32" xfId="0" applyFont="1" applyBorder="1" applyAlignment="1" applyProtection="1">
      <protection locked="0"/>
    </xf>
    <xf numFmtId="0" fontId="60" fillId="0" borderId="32" xfId="0" applyFont="1" applyBorder="1" applyAlignment="1" applyProtection="1">
      <alignment horizontal="right"/>
      <protection locked="0"/>
    </xf>
    <xf numFmtId="0" fontId="4" fillId="0" borderId="3" xfId="0" applyFont="1" applyBorder="1" applyAlignment="1" applyProtection="1">
      <alignment horizontal="left"/>
      <protection locked="0"/>
    </xf>
    <xf numFmtId="0" fontId="91" fillId="0" borderId="0" xfId="11" applyFont="1">
      <alignment vertical="center"/>
    </xf>
    <xf numFmtId="0" fontId="31" fillId="0" borderId="43" xfId="11" applyFont="1" applyBorder="1" applyAlignment="1" applyProtection="1">
      <alignment horizontal="center" vertical="center"/>
      <protection locked="0"/>
    </xf>
    <xf numFmtId="0" fontId="22" fillId="0" borderId="0" xfId="11" applyFont="1" applyAlignment="1">
      <alignment horizontal="center" vertical="center"/>
    </xf>
    <xf numFmtId="0" fontId="4" fillId="0" borderId="0" xfId="0" applyFont="1" applyAlignment="1">
      <alignment horizontal="center" vertical="center" wrapText="1"/>
    </xf>
    <xf numFmtId="0" fontId="4" fillId="0" borderId="0" xfId="11" applyFont="1" applyAlignment="1">
      <alignment horizontal="left" vertical="center"/>
    </xf>
    <xf numFmtId="179" fontId="11" fillId="11" borderId="46" xfId="1" applyNumberFormat="1" applyFont="1" applyFill="1" applyBorder="1" applyAlignment="1" applyProtection="1">
      <alignment horizontal="right" vertical="center" indent="1"/>
    </xf>
    <xf numFmtId="179" fontId="11" fillId="11" borderId="47" xfId="1" applyNumberFormat="1" applyFont="1" applyFill="1" applyBorder="1" applyAlignment="1" applyProtection="1">
      <alignment horizontal="right" vertical="center" indent="1"/>
    </xf>
    <xf numFmtId="179" fontId="30" fillId="0" borderId="48" xfId="1" applyNumberFormat="1" applyFont="1" applyBorder="1" applyAlignment="1" applyProtection="1">
      <alignment horizontal="right" vertical="center" indent="1"/>
    </xf>
    <xf numFmtId="179" fontId="30" fillId="0" borderId="31" xfId="1" applyNumberFormat="1" applyFont="1" applyBorder="1" applyAlignment="1" applyProtection="1">
      <alignment horizontal="right" vertical="center" indent="1"/>
    </xf>
    <xf numFmtId="179" fontId="11" fillId="11" borderId="51" xfId="1" applyNumberFormat="1" applyFont="1" applyFill="1" applyBorder="1" applyAlignment="1" applyProtection="1">
      <alignment horizontal="right" vertical="center" indent="1"/>
    </xf>
    <xf numFmtId="179" fontId="30" fillId="0" borderId="52" xfId="1" applyNumberFormat="1" applyFont="1" applyBorder="1" applyAlignment="1" applyProtection="1">
      <alignment horizontal="right" vertical="center" indent="1"/>
    </xf>
    <xf numFmtId="179" fontId="30" fillId="0" borderId="31" xfId="1" applyNumberFormat="1" applyFont="1" applyFill="1" applyBorder="1" applyAlignment="1" applyProtection="1">
      <alignment horizontal="right" vertical="center" indent="1"/>
    </xf>
    <xf numFmtId="179" fontId="55" fillId="9" borderId="36" xfId="1" applyNumberFormat="1" applyFont="1" applyFill="1" applyBorder="1" applyAlignment="1" applyProtection="1">
      <alignment horizontal="right" vertical="center" indent="1"/>
    </xf>
    <xf numFmtId="179" fontId="55" fillId="9" borderId="34" xfId="1" applyNumberFormat="1" applyFont="1" applyFill="1" applyBorder="1" applyAlignment="1" applyProtection="1">
      <alignment horizontal="right" vertical="center" indent="1"/>
    </xf>
    <xf numFmtId="179" fontId="11" fillId="11" borderId="17" xfId="1" applyNumberFormat="1" applyFont="1" applyFill="1" applyBorder="1" applyAlignment="1" applyProtection="1">
      <alignment horizontal="right" vertical="center" indent="1"/>
    </xf>
    <xf numFmtId="179" fontId="11" fillId="11" borderId="53" xfId="1" applyNumberFormat="1" applyFont="1" applyFill="1" applyBorder="1" applyAlignment="1" applyProtection="1">
      <alignment horizontal="right" vertical="center" indent="1"/>
    </xf>
    <xf numFmtId="179" fontId="30" fillId="0" borderId="54" xfId="1" applyNumberFormat="1" applyFont="1" applyBorder="1" applyAlignment="1" applyProtection="1">
      <alignment horizontal="right" vertical="center" indent="1"/>
    </xf>
    <xf numFmtId="179" fontId="55" fillId="9" borderId="35" xfId="1" applyNumberFormat="1" applyFont="1" applyFill="1" applyBorder="1" applyAlignment="1" applyProtection="1">
      <alignment horizontal="right" vertical="center" indent="1"/>
    </xf>
    <xf numFmtId="0" fontId="4" fillId="0" borderId="17" xfId="0" applyFont="1" applyBorder="1" applyAlignment="1" applyProtection="1">
      <alignment horizontal="center" vertical="center"/>
      <protection locked="0"/>
    </xf>
    <xf numFmtId="49" fontId="30" fillId="0" borderId="17"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80" fontId="30" fillId="0" borderId="55" xfId="1" applyNumberFormat="1" applyFont="1" applyFill="1" applyBorder="1" applyAlignment="1" applyProtection="1">
      <alignment horizontal="right" vertical="center" shrinkToFit="1"/>
      <protection locked="0"/>
    </xf>
    <xf numFmtId="180" fontId="30" fillId="0" borderId="18" xfId="1" applyNumberFormat="1" applyFont="1" applyFill="1" applyBorder="1" applyAlignment="1" applyProtection="1">
      <alignment horizontal="right" vertical="center" shrinkToFit="1"/>
      <protection locked="0"/>
    </xf>
    <xf numFmtId="0" fontId="51" fillId="0" borderId="33" xfId="1" applyNumberFormat="1" applyFont="1" applyFill="1" applyBorder="1" applyAlignment="1" applyProtection="1">
      <alignment horizontal="left" vertical="center" wrapText="1"/>
      <protection locked="0"/>
    </xf>
    <xf numFmtId="180" fontId="30" fillId="0" borderId="56" xfId="1" applyNumberFormat="1" applyFont="1" applyFill="1" applyBorder="1" applyAlignment="1" applyProtection="1">
      <alignment horizontal="right" vertical="center" shrinkToFit="1"/>
      <protection locked="0"/>
    </xf>
    <xf numFmtId="180" fontId="30" fillId="0" borderId="7" xfId="1" applyNumberFormat="1" applyFont="1" applyFill="1" applyBorder="1" applyAlignment="1" applyProtection="1">
      <alignment horizontal="right" vertical="center" shrinkToFit="1"/>
      <protection locked="0"/>
    </xf>
    <xf numFmtId="0" fontId="51" fillId="0" borderId="8" xfId="1" applyNumberFormat="1" applyFont="1" applyFill="1" applyBorder="1" applyAlignment="1" applyProtection="1">
      <alignment horizontal="left" vertical="center" wrapText="1"/>
      <protection locked="0"/>
    </xf>
    <xf numFmtId="0" fontId="26" fillId="10" borderId="32" xfId="0" applyFont="1" applyFill="1" applyBorder="1" applyAlignment="1" applyProtection="1">
      <protection locked="0"/>
    </xf>
    <xf numFmtId="179" fontId="11" fillId="11" borderId="57" xfId="1" applyNumberFormat="1" applyFont="1" applyFill="1" applyBorder="1" applyAlignment="1" applyProtection="1">
      <alignment horizontal="right" vertical="center" indent="1"/>
    </xf>
    <xf numFmtId="0" fontId="4" fillId="0" borderId="0" xfId="11" applyFont="1" applyProtection="1">
      <alignment vertical="center"/>
      <protection locked="0"/>
    </xf>
    <xf numFmtId="0" fontId="4" fillId="0" borderId="0" xfId="12" applyFont="1" applyProtection="1">
      <alignment vertical="center"/>
      <protection locked="0"/>
    </xf>
    <xf numFmtId="0" fontId="4" fillId="0" borderId="7" xfId="12" applyFont="1" applyBorder="1" applyProtection="1">
      <alignment vertical="center"/>
      <protection locked="0"/>
    </xf>
    <xf numFmtId="0" fontId="4" fillId="0" borderId="1" xfId="11" applyFont="1" applyBorder="1" applyProtection="1">
      <alignment vertical="center"/>
      <protection locked="0"/>
    </xf>
    <xf numFmtId="0" fontId="4" fillId="0" borderId="1" xfId="11" applyFont="1" applyBorder="1" applyAlignment="1" applyProtection="1">
      <alignment horizontal="right" vertical="center"/>
      <protection locked="0"/>
    </xf>
    <xf numFmtId="0" fontId="4" fillId="0" borderId="8" xfId="11" applyFont="1" applyBorder="1" applyProtection="1">
      <alignment vertical="center"/>
      <protection locked="0"/>
    </xf>
    <xf numFmtId="0" fontId="4" fillId="0" borderId="4" xfId="12" applyFont="1" applyBorder="1" applyProtection="1">
      <alignment vertical="center"/>
      <protection locked="0"/>
    </xf>
    <xf numFmtId="0" fontId="61" fillId="0" borderId="0" xfId="11" applyFont="1" applyProtection="1">
      <alignment vertical="center"/>
      <protection locked="0"/>
    </xf>
    <xf numFmtId="0" fontId="6" fillId="0" borderId="0" xfId="11" applyFont="1" applyProtection="1">
      <alignment vertical="center"/>
      <protection locked="0"/>
    </xf>
    <xf numFmtId="0" fontId="4" fillId="0" borderId="0" xfId="11" applyFont="1" applyAlignment="1" applyProtection="1">
      <alignment horizontal="right" vertical="center"/>
      <protection locked="0"/>
    </xf>
    <xf numFmtId="0" fontId="4" fillId="0" borderId="5" xfId="11" applyFont="1" applyBorder="1" applyProtection="1">
      <alignment vertical="center"/>
      <protection locked="0"/>
    </xf>
    <xf numFmtId="0" fontId="6" fillId="0" borderId="0" xfId="12" applyFont="1" applyProtection="1">
      <alignment vertical="center"/>
      <protection locked="0"/>
    </xf>
    <xf numFmtId="0" fontId="4" fillId="0" borderId="0" xfId="7" applyFont="1" applyAlignment="1" applyProtection="1">
      <alignment horizontal="left" vertical="center"/>
      <protection locked="0"/>
    </xf>
    <xf numFmtId="0" fontId="20" fillId="0" borderId="15" xfId="11" applyFont="1" applyBorder="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Border="1" applyAlignment="1" applyProtection="1">
      <alignment horizontal="center" vertical="center"/>
      <protection locked="0"/>
    </xf>
    <xf numFmtId="0" fontId="4" fillId="0" borderId="3" xfId="11" applyFont="1" applyBorder="1" applyAlignment="1" applyProtection="1">
      <alignment horizontal="left" vertical="center" wrapText="1"/>
      <protection locked="0"/>
    </xf>
    <xf numFmtId="0" fontId="5" fillId="0" borderId="0" xfId="11" applyFont="1" applyAlignment="1" applyProtection="1">
      <alignment horizontal="right" vertical="center" wrapText="1"/>
      <protection locked="0"/>
    </xf>
    <xf numFmtId="0" fontId="5" fillId="0" borderId="13" xfId="11" applyFont="1" applyBorder="1" applyAlignment="1" applyProtection="1">
      <alignment horizontal="right" vertical="center" wrapText="1"/>
      <protection locked="0"/>
    </xf>
    <xf numFmtId="38" fontId="91" fillId="0" borderId="7" xfId="1" applyFont="1" applyFill="1" applyBorder="1" applyAlignment="1" applyProtection="1">
      <alignment horizontal="left" vertical="center"/>
      <protection locked="0"/>
    </xf>
    <xf numFmtId="0" fontId="60" fillId="0" borderId="0" xfId="11" applyFont="1" applyProtection="1">
      <alignment vertical="center"/>
      <protection locked="0"/>
    </xf>
    <xf numFmtId="0" fontId="60" fillId="0" borderId="13" xfId="11" applyFont="1" applyBorder="1" applyProtection="1">
      <alignment vertical="center"/>
      <protection locked="0"/>
    </xf>
    <xf numFmtId="0" fontId="4" fillId="0" borderId="7" xfId="11" applyFont="1" applyBorder="1" applyProtection="1">
      <alignment vertical="center"/>
      <protection locked="0"/>
    </xf>
    <xf numFmtId="0" fontId="4" fillId="0" borderId="58" xfId="11" applyFont="1" applyBorder="1" applyProtection="1">
      <alignment vertical="center"/>
      <protection locked="0"/>
    </xf>
    <xf numFmtId="0" fontId="4" fillId="0" borderId="46" xfId="11" applyFont="1" applyBorder="1" applyProtection="1">
      <alignment vertical="center"/>
      <protection locked="0"/>
    </xf>
    <xf numFmtId="0" fontId="4" fillId="0" borderId="13" xfId="11" applyFont="1" applyBorder="1" applyProtection="1">
      <alignment vertical="center"/>
      <protection locked="0"/>
    </xf>
    <xf numFmtId="0" fontId="4" fillId="0" borderId="2" xfId="12" applyFont="1" applyBorder="1" applyProtection="1">
      <alignment vertical="center"/>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3" xfId="11" applyFont="1" applyBorder="1" applyProtection="1">
      <alignment vertical="center"/>
      <protection locked="0"/>
    </xf>
    <xf numFmtId="0" fontId="5" fillId="0" borderId="3" xfId="11" applyFont="1" applyBorder="1" applyProtection="1">
      <alignment vertical="center"/>
      <protection locked="0"/>
    </xf>
    <xf numFmtId="0" fontId="4" fillId="0" borderId="60" xfId="11" applyFont="1" applyBorder="1" applyProtection="1">
      <alignment vertical="center"/>
      <protection locked="0"/>
    </xf>
    <xf numFmtId="0" fontId="4" fillId="0" borderId="6" xfId="11" applyFont="1" applyBorder="1" applyProtection="1">
      <alignment vertical="center"/>
      <protection locked="0"/>
    </xf>
    <xf numFmtId="0" fontId="4" fillId="0" borderId="39" xfId="11" applyFont="1" applyBorder="1" applyProtection="1">
      <alignment vertical="center"/>
      <protection locked="0"/>
    </xf>
    <xf numFmtId="0" fontId="5" fillId="0" borderId="3" xfId="11" applyFont="1" applyBorder="1" applyAlignment="1" applyProtection="1">
      <alignment horizontal="left" vertical="top"/>
      <protection locked="0"/>
    </xf>
    <xf numFmtId="0" fontId="4" fillId="0" borderId="5" xfId="12" applyFont="1" applyBorder="1" applyProtection="1">
      <alignment vertical="center"/>
      <protection locked="0"/>
    </xf>
    <xf numFmtId="0" fontId="4" fillId="0" borderId="47" xfId="12" applyFont="1" applyBorder="1" applyProtection="1">
      <alignment vertical="center"/>
      <protection locked="0"/>
    </xf>
    <xf numFmtId="0" fontId="4" fillId="0" borderId="61" xfId="11" applyFont="1" applyBorder="1" applyProtection="1">
      <alignment vertical="center"/>
      <protection locked="0"/>
    </xf>
    <xf numFmtId="0" fontId="4" fillId="0" borderId="3" xfId="12" applyFont="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Border="1" applyProtection="1">
      <alignment vertical="center"/>
      <protection locked="0"/>
    </xf>
    <xf numFmtId="38" fontId="4" fillId="0" borderId="0" xfId="1" applyFont="1" applyFill="1" applyAlignment="1" applyProtection="1">
      <alignment horizontal="right" vertical="center"/>
      <protection locked="0"/>
    </xf>
    <xf numFmtId="0" fontId="22" fillId="0" borderId="0" xfId="11" applyFont="1" applyAlignment="1">
      <alignment horizontal="right" vertical="center"/>
    </xf>
    <xf numFmtId="0" fontId="31" fillId="0" borderId="43" xfId="11" applyFont="1" applyBorder="1" applyAlignment="1">
      <alignment horizontal="center" vertical="center"/>
    </xf>
    <xf numFmtId="0" fontId="4" fillId="0" borderId="3" xfId="11" applyFont="1" applyBorder="1" applyAlignment="1" applyProtection="1">
      <alignment horizontal="left" vertical="center"/>
      <protection locked="0"/>
    </xf>
    <xf numFmtId="0" fontId="4" fillId="0" borderId="3" xfId="11" applyFont="1" applyBorder="1" applyAlignment="1" applyProtection="1">
      <alignment horizontal="right" vertical="center"/>
      <protection locked="0"/>
    </xf>
    <xf numFmtId="179" fontId="60" fillId="0" borderId="0" xfId="0" applyNumberFormat="1" applyFont="1" applyProtection="1">
      <alignment vertical="center"/>
      <protection locked="0"/>
    </xf>
    <xf numFmtId="0" fontId="4" fillId="0" borderId="0" xfId="0" applyFont="1">
      <alignment vertical="center"/>
    </xf>
    <xf numFmtId="0" fontId="22" fillId="0" borderId="43" xfId="11" applyFont="1" applyBorder="1" applyAlignment="1">
      <alignment horizontal="center" vertical="center"/>
    </xf>
    <xf numFmtId="38" fontId="78" fillId="0" borderId="0" xfId="1" applyFont="1" applyProtection="1">
      <alignment vertical="center"/>
    </xf>
    <xf numFmtId="38" fontId="78" fillId="0" borderId="7" xfId="1" applyFont="1" applyBorder="1" applyProtection="1">
      <alignment vertical="center"/>
    </xf>
    <xf numFmtId="38" fontId="92" fillId="0" borderId="1" xfId="1" applyFont="1" applyFill="1" applyBorder="1" applyAlignment="1" applyProtection="1">
      <alignment vertical="center"/>
    </xf>
    <xf numFmtId="38" fontId="78" fillId="0" borderId="1" xfId="1" applyFont="1" applyBorder="1" applyProtection="1">
      <alignment vertical="center"/>
    </xf>
    <xf numFmtId="38" fontId="78" fillId="0" borderId="1" xfId="1" applyFont="1" applyFill="1" applyBorder="1" applyProtection="1">
      <alignment vertical="center"/>
    </xf>
    <xf numFmtId="38" fontId="78" fillId="0" borderId="8" xfId="1" applyFont="1" applyBorder="1" applyProtection="1">
      <alignment vertical="center"/>
    </xf>
    <xf numFmtId="38" fontId="78" fillId="0" borderId="4" xfId="1" applyFont="1" applyBorder="1" applyProtection="1">
      <alignment vertical="center"/>
    </xf>
    <xf numFmtId="38" fontId="78" fillId="0" borderId="0" xfId="1" applyFont="1" applyBorder="1" applyProtection="1">
      <alignment vertical="center"/>
    </xf>
    <xf numFmtId="38" fontId="92" fillId="0" borderId="0" xfId="1" applyFont="1" applyFill="1" applyBorder="1" applyAlignment="1" applyProtection="1">
      <alignment vertical="center"/>
    </xf>
    <xf numFmtId="38" fontId="78" fillId="0" borderId="0" xfId="1" applyFont="1" applyFill="1" applyBorder="1" applyProtection="1">
      <alignment vertical="center"/>
    </xf>
    <xf numFmtId="38" fontId="78" fillId="0" borderId="5" xfId="1" applyFont="1" applyBorder="1" applyProtection="1">
      <alignment vertical="center"/>
    </xf>
    <xf numFmtId="0" fontId="20" fillId="0" borderId="0" xfId="0" applyFont="1">
      <alignment vertical="center"/>
    </xf>
    <xf numFmtId="38" fontId="64" fillId="0" borderId="0" xfId="1" applyFont="1" applyBorder="1" applyProtection="1">
      <alignment vertical="center"/>
    </xf>
    <xf numFmtId="38" fontId="93" fillId="0" borderId="0" xfId="1" applyFont="1" applyBorder="1" applyProtection="1">
      <alignment vertical="center"/>
    </xf>
    <xf numFmtId="38" fontId="78" fillId="0" borderId="0" xfId="1" applyFont="1" applyBorder="1" applyAlignment="1" applyProtection="1">
      <alignment horizontal="right"/>
    </xf>
    <xf numFmtId="38" fontId="78" fillId="4" borderId="62" xfId="1" applyFont="1" applyFill="1" applyBorder="1" applyAlignment="1" applyProtection="1">
      <alignment horizontal="center" vertical="center" wrapText="1"/>
    </xf>
    <xf numFmtId="38" fontId="4" fillId="4" borderId="36" xfId="1" applyFont="1" applyFill="1" applyBorder="1" applyAlignment="1" applyProtection="1">
      <alignment horizontal="center" vertical="center" wrapText="1"/>
    </xf>
    <xf numFmtId="38" fontId="5" fillId="4" borderId="34" xfId="1" applyFont="1" applyFill="1" applyBorder="1" applyAlignment="1" applyProtection="1">
      <alignment horizontal="center" vertical="center" wrapText="1"/>
    </xf>
    <xf numFmtId="38" fontId="4" fillId="11" borderId="4" xfId="1" applyFont="1" applyFill="1" applyBorder="1" applyAlignment="1" applyProtection="1">
      <alignment vertical="center"/>
    </xf>
    <xf numFmtId="38" fontId="4" fillId="11" borderId="0" xfId="1" applyFont="1" applyFill="1" applyBorder="1" applyAlignment="1" applyProtection="1">
      <alignment vertical="center"/>
    </xf>
    <xf numFmtId="38" fontId="4" fillId="0" borderId="65" xfId="1" applyFont="1" applyBorder="1" applyAlignment="1" applyProtection="1">
      <alignment vertical="center"/>
    </xf>
    <xf numFmtId="38" fontId="4" fillId="0" borderId="66" xfId="1" applyFont="1" applyBorder="1" applyAlignment="1" applyProtection="1">
      <alignment vertical="center"/>
    </xf>
    <xf numFmtId="179" fontId="30" fillId="0" borderId="67" xfId="1" applyNumberFormat="1" applyFont="1" applyBorder="1" applyAlignment="1" applyProtection="1">
      <alignment horizontal="right" vertical="center" indent="1" shrinkToFit="1"/>
    </xf>
    <xf numFmtId="38" fontId="4" fillId="0" borderId="28" xfId="1" applyFont="1" applyBorder="1" applyAlignment="1" applyProtection="1">
      <alignment vertical="center" textRotation="255"/>
    </xf>
    <xf numFmtId="38" fontId="4" fillId="0" borderId="68" xfId="1" applyFont="1" applyBorder="1" applyAlignment="1" applyProtection="1">
      <alignment vertical="center"/>
    </xf>
    <xf numFmtId="179" fontId="30" fillId="0" borderId="69" xfId="1" applyNumberFormat="1" applyFont="1" applyBorder="1" applyAlignment="1" applyProtection="1">
      <alignment horizontal="right" vertical="center" indent="1" shrinkToFit="1"/>
    </xf>
    <xf numFmtId="38" fontId="4" fillId="0" borderId="70" xfId="1" applyFont="1" applyBorder="1" applyAlignment="1" applyProtection="1">
      <alignment vertical="center"/>
    </xf>
    <xf numFmtId="179" fontId="30" fillId="0" borderId="71" xfId="1" applyNumberFormat="1" applyFont="1" applyBorder="1" applyAlignment="1" applyProtection="1">
      <alignment horizontal="right" vertical="center" indent="1" shrinkToFit="1"/>
    </xf>
    <xf numFmtId="38" fontId="4" fillId="11" borderId="4" xfId="1" applyFont="1" applyFill="1" applyBorder="1" applyAlignment="1" applyProtection="1">
      <alignment vertical="center" shrinkToFit="1"/>
    </xf>
    <xf numFmtId="38" fontId="4" fillId="11" borderId="0" xfId="1" applyFont="1" applyFill="1" applyBorder="1" applyAlignment="1" applyProtection="1">
      <alignment horizontal="left" vertical="center"/>
    </xf>
    <xf numFmtId="38" fontId="78" fillId="0" borderId="72" xfId="1" applyFont="1" applyFill="1" applyBorder="1" applyProtection="1">
      <alignment vertical="center"/>
    </xf>
    <xf numFmtId="38" fontId="5" fillId="0" borderId="72" xfId="1" applyFont="1" applyFill="1" applyBorder="1" applyAlignment="1" applyProtection="1">
      <alignment horizontal="center" vertical="center"/>
    </xf>
    <xf numFmtId="38" fontId="5" fillId="0" borderId="72" xfId="1" applyFont="1" applyFill="1" applyBorder="1" applyAlignment="1" applyProtection="1">
      <alignment horizontal="right" vertical="center"/>
    </xf>
    <xf numFmtId="38" fontId="4" fillId="11" borderId="10" xfId="1" applyFont="1" applyFill="1" applyBorder="1" applyAlignment="1" applyProtection="1">
      <alignment vertical="center"/>
    </xf>
    <xf numFmtId="38" fontId="4" fillId="11" borderId="10" xfId="1" applyFont="1" applyFill="1" applyBorder="1" applyAlignment="1" applyProtection="1">
      <alignment vertical="center" wrapText="1"/>
    </xf>
    <xf numFmtId="38" fontId="4" fillId="0" borderId="68" xfId="1" applyFont="1" applyBorder="1" applyAlignment="1" applyProtection="1">
      <alignment vertical="center" textRotation="255"/>
    </xf>
    <xf numFmtId="38" fontId="4" fillId="0" borderId="70" xfId="1" applyFont="1" applyBorder="1" applyAlignment="1" applyProtection="1">
      <alignment vertical="center" textRotation="255"/>
    </xf>
    <xf numFmtId="38" fontId="78" fillId="0" borderId="4" xfId="1" applyFont="1" applyFill="1" applyBorder="1" applyProtection="1">
      <alignmen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horizontal="right" vertical="center" indent="1"/>
    </xf>
    <xf numFmtId="38" fontId="78" fillId="0" borderId="5" xfId="1" applyFont="1" applyFill="1" applyBorder="1" applyProtection="1">
      <alignment vertical="center"/>
    </xf>
    <xf numFmtId="38" fontId="78" fillId="0" borderId="0" xfId="1" applyFont="1" applyFill="1" applyProtection="1">
      <alignment vertical="center"/>
    </xf>
    <xf numFmtId="38" fontId="78" fillId="0" borderId="2" xfId="1" applyFont="1" applyBorder="1" applyProtection="1">
      <alignment vertical="center"/>
    </xf>
    <xf numFmtId="38" fontId="78" fillId="0" borderId="3" xfId="1" applyFont="1" applyBorder="1" applyProtection="1">
      <alignment vertical="center"/>
    </xf>
    <xf numFmtId="38" fontId="5" fillId="0" borderId="3" xfId="1" applyFont="1" applyBorder="1" applyProtection="1">
      <alignment vertical="center"/>
    </xf>
    <xf numFmtId="38" fontId="78" fillId="0" borderId="6" xfId="1" applyFont="1" applyBorder="1" applyProtection="1">
      <alignment vertical="center"/>
    </xf>
    <xf numFmtId="20" fontId="58" fillId="0" borderId="0" xfId="4" applyNumberFormat="1" applyProtection="1">
      <alignment vertical="center"/>
      <protection locked="0"/>
    </xf>
    <xf numFmtId="0" fontId="94" fillId="0" borderId="0" xfId="4" applyFont="1" applyAlignment="1" applyProtection="1">
      <alignment horizontal="center" vertical="center"/>
      <protection locked="0"/>
    </xf>
    <xf numFmtId="0" fontId="58" fillId="0" borderId="0" xfId="4" applyProtection="1">
      <alignment vertical="center"/>
      <protection locked="0"/>
    </xf>
    <xf numFmtId="0" fontId="58" fillId="0" borderId="0" xfId="3" applyProtection="1">
      <alignment vertical="center"/>
      <protection locked="0"/>
    </xf>
    <xf numFmtId="0" fontId="58" fillId="0" borderId="4" xfId="3" applyBorder="1" applyProtection="1">
      <alignment vertical="center"/>
      <protection locked="0"/>
    </xf>
    <xf numFmtId="0" fontId="58" fillId="0" borderId="0" xfId="3" applyAlignment="1" applyProtection="1">
      <alignment horizontal="center" vertical="center"/>
      <protection locked="0"/>
    </xf>
    <xf numFmtId="0" fontId="58" fillId="0" borderId="5" xfId="3" applyBorder="1" applyProtection="1">
      <alignment vertical="center"/>
      <protection locked="0"/>
    </xf>
    <xf numFmtId="0" fontId="20" fillId="0" borderId="0" xfId="3" applyFont="1" applyProtection="1">
      <alignment vertical="center"/>
      <protection locked="0"/>
    </xf>
    <xf numFmtId="0" fontId="95" fillId="0" borderId="0" xfId="0" applyFont="1" applyAlignment="1" applyProtection="1">
      <alignment vertical="center" wrapText="1"/>
      <protection locked="0"/>
    </xf>
    <xf numFmtId="0" fontId="96" fillId="0" borderId="0" xfId="0" applyFont="1" applyAlignment="1" applyProtection="1">
      <alignment horizontal="justify" vertical="center"/>
      <protection locked="0"/>
    </xf>
    <xf numFmtId="0" fontId="0" fillId="0" borderId="0" xfId="0" applyAlignment="1" applyProtection="1">
      <alignment horizontal="center" vertical="center"/>
      <protection locked="0"/>
    </xf>
    <xf numFmtId="0" fontId="97" fillId="0" borderId="3" xfId="0" applyFont="1" applyBorder="1" applyAlignment="1" applyProtection="1">
      <alignment horizontal="right" vertical="center"/>
      <protection locked="0"/>
    </xf>
    <xf numFmtId="186" fontId="97" fillId="0" borderId="0" xfId="0" applyNumberFormat="1" applyFont="1" applyAlignment="1" applyProtection="1">
      <alignment horizontal="left" vertical="center" wrapText="1"/>
      <protection locked="0"/>
    </xf>
    <xf numFmtId="0" fontId="0" fillId="0" borderId="0" xfId="0" applyProtection="1">
      <alignment vertical="center"/>
      <protection locked="0"/>
    </xf>
    <xf numFmtId="0" fontId="98" fillId="0" borderId="0" xfId="0" applyFont="1" applyProtection="1">
      <alignment vertical="center"/>
      <protection locked="0"/>
    </xf>
    <xf numFmtId="185" fontId="58" fillId="0" borderId="0" xfId="3" applyNumberFormat="1" applyProtection="1">
      <alignment vertical="center"/>
      <protection locked="0"/>
    </xf>
    <xf numFmtId="185" fontId="58" fillId="0" borderId="4" xfId="3" applyNumberFormat="1" applyBorder="1" applyProtection="1">
      <alignment vertical="center"/>
      <protection locked="0"/>
    </xf>
    <xf numFmtId="185" fontId="99" fillId="2" borderId="75" xfId="0" applyNumberFormat="1" applyFont="1" applyFill="1" applyBorder="1" applyAlignment="1" applyProtection="1">
      <alignment horizontal="center" vertical="center" wrapText="1" shrinkToFit="1"/>
      <protection locked="0"/>
    </xf>
    <xf numFmtId="185" fontId="99" fillId="2" borderId="76" xfId="0" applyNumberFormat="1" applyFont="1" applyFill="1" applyBorder="1" applyAlignment="1" applyProtection="1">
      <alignment horizontal="center" vertical="center" wrapText="1" shrinkToFit="1"/>
      <protection locked="0"/>
    </xf>
    <xf numFmtId="185" fontId="99" fillId="2" borderId="77" xfId="0" applyNumberFormat="1" applyFont="1" applyFill="1" applyBorder="1" applyAlignment="1" applyProtection="1">
      <alignment horizontal="center" vertical="center" wrapText="1" shrinkToFit="1"/>
      <protection locked="0"/>
    </xf>
    <xf numFmtId="185" fontId="58" fillId="0" borderId="5" xfId="3" applyNumberFormat="1" applyBorder="1" applyProtection="1">
      <alignment vertical="center"/>
      <protection locked="0"/>
    </xf>
    <xf numFmtId="0" fontId="61" fillId="0" borderId="85" xfId="0" applyFont="1" applyBorder="1" applyAlignment="1" applyProtection="1">
      <alignment horizontal="center" vertical="center" shrinkToFit="1"/>
      <protection locked="0"/>
    </xf>
    <xf numFmtId="0" fontId="61" fillId="0" borderId="86" xfId="0" applyFont="1" applyBorder="1" applyAlignment="1" applyProtection="1">
      <alignment horizontal="center" vertical="center" shrinkToFit="1"/>
      <protection locked="0"/>
    </xf>
    <xf numFmtId="0" fontId="61" fillId="0" borderId="85" xfId="0" applyFont="1" applyBorder="1" applyAlignment="1" applyProtection="1">
      <alignment horizontal="center" vertical="center"/>
      <protection locked="0"/>
    </xf>
    <xf numFmtId="0" fontId="61" fillId="0" borderId="87" xfId="0" applyFont="1" applyBorder="1" applyAlignment="1" applyProtection="1">
      <alignment horizontal="center" vertical="center"/>
      <protection locked="0"/>
    </xf>
    <xf numFmtId="0" fontId="61" fillId="0" borderId="88" xfId="0" applyFont="1" applyBorder="1" applyAlignment="1" applyProtection="1">
      <alignment horizontal="center" vertical="center"/>
      <protection locked="0"/>
    </xf>
    <xf numFmtId="0" fontId="61" fillId="0" borderId="92" xfId="0" applyFont="1" applyBorder="1" applyAlignment="1" applyProtection="1">
      <alignment horizontal="center" vertical="center" shrinkToFit="1"/>
      <protection locked="0"/>
    </xf>
    <xf numFmtId="0" fontId="61" fillId="0" borderId="93" xfId="0" applyFont="1" applyBorder="1" applyAlignment="1" applyProtection="1">
      <alignment horizontal="center" vertical="center" shrinkToFit="1"/>
      <protection locked="0"/>
    </xf>
    <xf numFmtId="0" fontId="61" fillId="0" borderId="92" xfId="0" applyFont="1" applyBorder="1" applyAlignment="1" applyProtection="1">
      <alignment horizontal="center" vertical="center"/>
      <protection locked="0"/>
    </xf>
    <xf numFmtId="0" fontId="61" fillId="0" borderId="94" xfId="0" applyFont="1" applyBorder="1" applyAlignment="1" applyProtection="1">
      <alignment horizontal="center" vertical="center"/>
      <protection locked="0"/>
    </xf>
    <xf numFmtId="0" fontId="61" fillId="0" borderId="95" xfId="0" applyFont="1" applyBorder="1" applyAlignment="1" applyProtection="1">
      <alignment horizontal="center" vertical="center"/>
      <protection locked="0"/>
    </xf>
    <xf numFmtId="0" fontId="61" fillId="0" borderId="97" xfId="0" applyFont="1" applyBorder="1" applyAlignment="1" applyProtection="1">
      <alignment horizontal="center" vertical="center"/>
      <protection locked="0"/>
    </xf>
    <xf numFmtId="0" fontId="61" fillId="0" borderId="58" xfId="0" applyFont="1" applyBorder="1" applyAlignment="1" applyProtection="1">
      <alignment horizontal="center" vertical="center"/>
      <protection locked="0"/>
    </xf>
    <xf numFmtId="0" fontId="61" fillId="0" borderId="98" xfId="0" applyFont="1" applyBorder="1" applyAlignment="1" applyProtection="1">
      <alignment horizontal="center" vertical="center"/>
      <protection locked="0"/>
    </xf>
    <xf numFmtId="0" fontId="61" fillId="0" borderId="99" xfId="0" applyFont="1" applyBorder="1" applyAlignment="1" applyProtection="1">
      <alignment horizontal="center" vertical="center"/>
      <protection locked="0"/>
    </xf>
    <xf numFmtId="0" fontId="61" fillId="0" borderId="100" xfId="0" applyFont="1" applyBorder="1" applyAlignment="1" applyProtection="1">
      <alignment horizontal="center" vertical="center"/>
      <protection locked="0"/>
    </xf>
    <xf numFmtId="0" fontId="61" fillId="0" borderId="58" xfId="0" applyFont="1" applyBorder="1" applyAlignment="1" applyProtection="1">
      <alignment horizontal="center" vertical="center" shrinkToFit="1"/>
      <protection locked="0"/>
    </xf>
    <xf numFmtId="0" fontId="61" fillId="0" borderId="101" xfId="0" applyFont="1" applyBorder="1" applyAlignment="1" applyProtection="1">
      <alignment horizontal="center" vertical="center" shrinkToFit="1"/>
      <protection locked="0"/>
    </xf>
    <xf numFmtId="0" fontId="58" fillId="0" borderId="2" xfId="3" applyBorder="1" applyProtection="1">
      <alignment vertical="center"/>
      <protection locked="0"/>
    </xf>
    <xf numFmtId="0" fontId="0" fillId="0" borderId="3" xfId="0" applyBorder="1" applyProtection="1">
      <alignment vertical="center"/>
      <protection locked="0"/>
    </xf>
    <xf numFmtId="0" fontId="0" fillId="0" borderId="3" xfId="0" applyBorder="1" applyAlignment="1" applyProtection="1">
      <alignment horizontal="center" vertical="center"/>
      <protection locked="0"/>
    </xf>
    <xf numFmtId="0" fontId="58" fillId="0" borderId="6" xfId="3" applyBorder="1" applyProtection="1">
      <alignment vertical="center"/>
      <protection locked="0"/>
    </xf>
    <xf numFmtId="0" fontId="61" fillId="0" borderId="85" xfId="0" applyFont="1" applyBorder="1" applyAlignment="1" applyProtection="1">
      <alignment horizontal="center" vertical="center" wrapText="1"/>
      <protection locked="0"/>
    </xf>
    <xf numFmtId="0" fontId="61" fillId="0" borderId="92" xfId="0" applyFont="1" applyBorder="1" applyAlignment="1" applyProtection="1">
      <alignment horizontal="center" vertical="center" wrapText="1"/>
      <protection locked="0"/>
    </xf>
    <xf numFmtId="185" fontId="61" fillId="0" borderId="78" xfId="0" applyNumberFormat="1" applyFont="1" applyBorder="1" applyAlignment="1">
      <alignment horizontal="center" vertical="center" shrinkToFit="1"/>
    </xf>
    <xf numFmtId="185" fontId="61" fillId="0" borderId="79" xfId="0" applyNumberFormat="1" applyFont="1" applyBorder="1" applyAlignment="1">
      <alignment horizontal="center" vertical="center" shrinkToFit="1"/>
    </xf>
    <xf numFmtId="0" fontId="61" fillId="0" borderId="80" xfId="0" applyFont="1" applyBorder="1" applyAlignment="1">
      <alignment horizontal="center" vertical="center" shrinkToFit="1"/>
    </xf>
    <xf numFmtId="0" fontId="61" fillId="0" borderId="81" xfId="0" applyFont="1" applyBorder="1" applyAlignment="1">
      <alignment horizontal="center" vertical="center" shrinkToFit="1"/>
    </xf>
    <xf numFmtId="0" fontId="61" fillId="0" borderId="82" xfId="0" applyFont="1" applyBorder="1" applyAlignment="1">
      <alignment horizontal="center" vertical="center" shrinkToFit="1"/>
    </xf>
    <xf numFmtId="0" fontId="61" fillId="0" borderId="83" xfId="0" applyFont="1" applyBorder="1" applyAlignment="1">
      <alignment horizontal="center" vertical="center" shrinkToFit="1"/>
    </xf>
    <xf numFmtId="0" fontId="94" fillId="0" borderId="112" xfId="4" applyFont="1" applyBorder="1" applyAlignment="1" applyProtection="1">
      <alignment horizontal="center" vertical="center"/>
      <protection locked="0"/>
    </xf>
    <xf numFmtId="0" fontId="58" fillId="0" borderId="0" xfId="3" applyAlignment="1">
      <alignment horizontal="center" vertical="center"/>
    </xf>
    <xf numFmtId="0" fontId="58" fillId="0" borderId="0" xfId="3">
      <alignment vertical="center"/>
    </xf>
    <xf numFmtId="186" fontId="61" fillId="0" borderId="89" xfId="0" applyNumberFormat="1" applyFont="1" applyBorder="1" applyAlignment="1">
      <alignment horizontal="right" vertical="center" shrinkToFit="1"/>
    </xf>
    <xf numFmtId="186" fontId="61" fillId="0" borderId="90" xfId="0" applyNumberFormat="1" applyFont="1" applyBorder="1" applyAlignment="1">
      <alignment horizontal="right" vertical="center" shrinkToFit="1"/>
    </xf>
    <xf numFmtId="0" fontId="100" fillId="0" borderId="105" xfId="0" applyFont="1" applyBorder="1" applyAlignment="1">
      <alignment horizontal="justify" vertical="center"/>
    </xf>
    <xf numFmtId="186" fontId="63" fillId="0" borderId="104" xfId="0" applyNumberFormat="1" applyFont="1" applyBorder="1" applyAlignment="1">
      <alignment horizontal="center" vertical="center"/>
    </xf>
    <xf numFmtId="186" fontId="61" fillId="0" borderId="103" xfId="0" applyNumberFormat="1" applyFont="1" applyBorder="1" applyAlignment="1">
      <alignment vertical="center" shrinkToFit="1"/>
    </xf>
    <xf numFmtId="186" fontId="61" fillId="0" borderId="102" xfId="0" applyNumberFormat="1" applyFont="1" applyBorder="1" applyAlignment="1">
      <alignment vertical="center" shrinkToFit="1"/>
    </xf>
    <xf numFmtId="186" fontId="61" fillId="0" borderId="104" xfId="0" applyNumberFormat="1" applyFont="1" applyBorder="1" applyAlignment="1">
      <alignment vertical="center" shrinkToFit="1"/>
    </xf>
    <xf numFmtId="0" fontId="61" fillId="0" borderId="85"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92" xfId="0" applyFont="1" applyBorder="1" applyAlignment="1">
      <alignment horizontal="center" vertical="center" shrinkToFit="1"/>
    </xf>
    <xf numFmtId="0" fontId="61" fillId="0" borderId="93" xfId="0" applyFont="1" applyBorder="1" applyAlignment="1">
      <alignment horizontal="center" vertical="center" shrinkToFit="1"/>
    </xf>
    <xf numFmtId="0" fontId="101" fillId="2" borderId="110" xfId="0" applyFont="1" applyFill="1" applyBorder="1" applyAlignment="1">
      <alignment horizontal="center" vertical="center" wrapText="1"/>
    </xf>
    <xf numFmtId="0" fontId="101" fillId="2" borderId="102" xfId="0" applyFont="1" applyFill="1" applyBorder="1" applyAlignment="1">
      <alignment horizontal="center" vertical="center"/>
    </xf>
    <xf numFmtId="0" fontId="100" fillId="0" borderId="84" xfId="0" applyFont="1" applyBorder="1" applyAlignment="1">
      <alignment horizontal="center" vertical="center"/>
    </xf>
    <xf numFmtId="0" fontId="100" fillId="0" borderId="91" xfId="0" applyFont="1" applyBorder="1" applyAlignment="1">
      <alignment horizontal="center" vertical="center"/>
    </xf>
    <xf numFmtId="0" fontId="100" fillId="0" borderId="113" xfId="0" applyFont="1" applyBorder="1" applyAlignment="1">
      <alignment horizontal="center" vertical="center"/>
    </xf>
    <xf numFmtId="186" fontId="61" fillId="0" borderId="96" xfId="0" applyNumberFormat="1" applyFont="1" applyBorder="1" applyAlignment="1">
      <alignment horizontal="right" vertical="center" shrinkToFit="1"/>
    </xf>
    <xf numFmtId="186" fontId="61" fillId="0" borderId="114" xfId="0" applyNumberFormat="1" applyFont="1" applyBorder="1" applyAlignment="1">
      <alignment horizontal="right" vertical="center" shrinkToFit="1"/>
    </xf>
    <xf numFmtId="0" fontId="58" fillId="0" borderId="0" xfId="4">
      <alignment vertical="center"/>
    </xf>
    <xf numFmtId="185" fontId="58" fillId="0" borderId="0" xfId="3" applyNumberFormat="1">
      <alignment vertical="center"/>
    </xf>
    <xf numFmtId="185" fontId="99" fillId="2" borderId="75" xfId="0" applyNumberFormat="1" applyFont="1" applyFill="1" applyBorder="1" applyAlignment="1">
      <alignment horizontal="center" vertical="center" wrapText="1" shrinkToFit="1"/>
    </xf>
    <xf numFmtId="185" fontId="99" fillId="2" borderId="76" xfId="0" applyNumberFormat="1" applyFont="1" applyFill="1" applyBorder="1" applyAlignment="1">
      <alignment horizontal="center" vertical="center" wrapText="1" shrinkToFit="1"/>
    </xf>
    <xf numFmtId="185" fontId="99" fillId="2" borderId="77" xfId="0" applyNumberFormat="1" applyFont="1" applyFill="1" applyBorder="1" applyAlignment="1">
      <alignment horizontal="center" vertical="center" wrapText="1" shrinkToFit="1"/>
    </xf>
    <xf numFmtId="185" fontId="61" fillId="0" borderId="106" xfId="0" applyNumberFormat="1" applyFont="1" applyBorder="1" applyAlignment="1">
      <alignment horizontal="center" vertical="center" shrinkToFit="1"/>
    </xf>
    <xf numFmtId="185" fontId="61" fillId="0" borderId="107" xfId="0" applyNumberFormat="1" applyFont="1" applyBorder="1" applyAlignment="1">
      <alignment horizontal="center" vertical="center" shrinkToFit="1"/>
    </xf>
    <xf numFmtId="0" fontId="100" fillId="0" borderId="115" xfId="0" applyFont="1" applyBorder="1" applyAlignment="1">
      <alignment horizontal="center" vertical="center"/>
    </xf>
    <xf numFmtId="0" fontId="58" fillId="0" borderId="4" xfId="3" applyBorder="1">
      <alignment vertical="center"/>
    </xf>
    <xf numFmtId="0" fontId="61" fillId="0" borderId="101" xfId="0" applyFont="1" applyBorder="1" applyAlignment="1">
      <alignment horizontal="center" vertical="center" shrinkToFit="1"/>
    </xf>
    <xf numFmtId="0" fontId="61" fillId="0" borderId="85" xfId="0" applyFont="1" applyBorder="1" applyAlignment="1">
      <alignment horizontal="center" vertical="center" wrapText="1"/>
    </xf>
    <xf numFmtId="0" fontId="61" fillId="0" borderId="92" xfId="0" applyFont="1" applyBorder="1" applyAlignment="1">
      <alignment horizontal="center" vertical="center" wrapText="1"/>
    </xf>
    <xf numFmtId="20" fontId="60" fillId="0" borderId="4" xfId="1" applyNumberFormat="1" applyFont="1" applyBorder="1" applyProtection="1">
      <alignment vertical="center"/>
      <protection locked="0"/>
    </xf>
    <xf numFmtId="20" fontId="60" fillId="0" borderId="18" xfId="1" applyNumberFormat="1" applyFont="1" applyBorder="1" applyAlignment="1" applyProtection="1">
      <alignment horizontal="left" vertical="center" wrapText="1"/>
      <protection locked="0"/>
    </xf>
    <xf numFmtId="20" fontId="19" fillId="0" borderId="5" xfId="1" applyNumberFormat="1" applyFont="1" applyBorder="1" applyProtection="1">
      <alignment vertical="center"/>
      <protection locked="0"/>
    </xf>
    <xf numFmtId="20" fontId="60" fillId="0" borderId="0" xfId="1" applyNumberFormat="1" applyFont="1" applyProtection="1">
      <alignment vertical="center"/>
      <protection locked="0"/>
    </xf>
    <xf numFmtId="20" fontId="60" fillId="0" borderId="17" xfId="1" applyNumberFormat="1" applyFont="1" applyBorder="1" applyAlignment="1" applyProtection="1">
      <alignment horizontal="left" vertical="center" wrapText="1"/>
      <protection locked="0"/>
    </xf>
    <xf numFmtId="20" fontId="60" fillId="0" borderId="5" xfId="1" applyNumberFormat="1" applyFont="1" applyBorder="1" applyProtection="1">
      <alignment vertical="center"/>
      <protection locked="0"/>
    </xf>
    <xf numFmtId="20" fontId="60" fillId="0" borderId="39" xfId="1" applyNumberFormat="1" applyFont="1" applyBorder="1" applyAlignment="1" applyProtection="1">
      <alignment horizontal="left" vertical="center" wrapText="1"/>
      <protection locked="0"/>
    </xf>
    <xf numFmtId="0" fontId="102" fillId="0" borderId="0" xfId="0" applyFont="1" applyProtection="1">
      <alignment vertical="center"/>
      <protection locked="0"/>
    </xf>
    <xf numFmtId="0" fontId="89" fillId="0" borderId="0" xfId="0" applyFont="1" applyAlignment="1" applyProtection="1">
      <alignment vertical="top" wrapText="1"/>
      <protection locked="0"/>
    </xf>
    <xf numFmtId="0" fontId="63" fillId="0" borderId="0" xfId="0" applyFont="1" applyAlignment="1" applyProtection="1">
      <alignment horizontal="right" vertical="center"/>
      <protection locked="0"/>
    </xf>
    <xf numFmtId="0" fontId="61" fillId="12" borderId="21" xfId="11" applyFont="1" applyFill="1" applyBorder="1" applyAlignment="1" applyProtection="1">
      <alignment horizontal="center" vertical="center" wrapText="1"/>
      <protection locked="0"/>
    </xf>
    <xf numFmtId="0" fontId="61" fillId="12" borderId="4" xfId="11" applyFont="1" applyFill="1" applyBorder="1" applyAlignment="1" applyProtection="1">
      <alignment horizontal="center" vertical="center" wrapText="1"/>
      <protection locked="0"/>
    </xf>
    <xf numFmtId="0" fontId="6" fillId="12" borderId="116" xfId="11" applyFont="1" applyFill="1" applyBorder="1" applyAlignment="1" applyProtection="1">
      <alignment horizontal="center" vertical="center" wrapText="1"/>
      <protection locked="0"/>
    </xf>
    <xf numFmtId="0" fontId="6" fillId="12" borderId="56" xfId="11" applyFont="1" applyFill="1" applyBorder="1" applyAlignment="1" applyProtection="1">
      <alignment horizontal="center" vertical="center" wrapText="1"/>
      <protection locked="0"/>
    </xf>
    <xf numFmtId="0" fontId="70" fillId="13" borderId="117" xfId="11" applyFont="1" applyFill="1" applyBorder="1" applyAlignment="1" applyProtection="1">
      <alignment horizontal="center" vertical="center" wrapText="1"/>
      <protection locked="0"/>
    </xf>
    <xf numFmtId="0" fontId="70" fillId="13" borderId="118" xfId="11" applyFont="1" applyFill="1" applyBorder="1" applyAlignment="1" applyProtection="1">
      <alignment horizontal="center" vertical="center" wrapText="1"/>
      <protection locked="0"/>
    </xf>
    <xf numFmtId="0" fontId="26" fillId="13" borderId="119" xfId="11" applyFont="1" applyFill="1" applyBorder="1" applyAlignment="1" applyProtection="1">
      <alignment horizontal="center" vertical="center" wrapText="1"/>
      <protection locked="0"/>
    </xf>
    <xf numFmtId="0" fontId="26" fillId="13" borderId="117" xfId="11" applyFont="1" applyFill="1" applyBorder="1" applyAlignment="1" applyProtection="1">
      <alignment horizontal="center" vertical="center" wrapText="1"/>
      <protection locked="0"/>
    </xf>
    <xf numFmtId="0" fontId="26" fillId="13" borderId="120" xfId="11" applyFont="1" applyFill="1" applyBorder="1" applyAlignment="1" applyProtection="1">
      <alignment horizontal="center" vertical="center" wrapText="1"/>
      <protection locked="0"/>
    </xf>
    <xf numFmtId="0" fontId="6" fillId="2" borderId="121" xfId="1" applyNumberFormat="1" applyFont="1" applyFill="1" applyBorder="1" applyAlignment="1" applyProtection="1">
      <alignment horizontal="left" vertical="center" wrapText="1"/>
      <protection locked="0"/>
    </xf>
    <xf numFmtId="180" fontId="30" fillId="0" borderId="122" xfId="1" applyNumberFormat="1" applyFont="1" applyFill="1" applyBorder="1" applyAlignment="1" applyProtection="1">
      <alignment horizontal="right" vertical="center" shrinkToFit="1"/>
    </xf>
    <xf numFmtId="180" fontId="30" fillId="2" borderId="123" xfId="1" applyNumberFormat="1" applyFont="1" applyFill="1" applyBorder="1" applyAlignment="1" applyProtection="1">
      <alignment horizontal="right" vertical="center" shrinkToFit="1"/>
    </xf>
    <xf numFmtId="180" fontId="30" fillId="2" borderId="124" xfId="1" applyNumberFormat="1" applyFont="1" applyFill="1" applyBorder="1" applyAlignment="1" applyProtection="1">
      <alignment horizontal="right" vertical="center" shrinkToFit="1"/>
    </xf>
    <xf numFmtId="180" fontId="30" fillId="2" borderId="63" xfId="1" applyNumberFormat="1" applyFont="1" applyFill="1" applyBorder="1" applyAlignment="1" applyProtection="1">
      <alignment horizontal="right" vertical="center" shrinkToFit="1"/>
    </xf>
    <xf numFmtId="180" fontId="30" fillId="0" borderId="125" xfId="1" applyNumberFormat="1" applyFont="1" applyFill="1" applyBorder="1" applyAlignment="1" applyProtection="1">
      <alignment horizontal="right" vertical="center" shrinkToFit="1"/>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30" fillId="0" borderId="4" xfId="24" applyFont="1" applyBorder="1" applyAlignment="1" applyProtection="1">
      <alignment horizontal="left" vertical="center"/>
      <protection locked="0"/>
    </xf>
    <xf numFmtId="0" fontId="20" fillId="0" borderId="0" xfId="24" applyFont="1" applyProtection="1">
      <alignment vertical="center"/>
      <protection locked="0"/>
    </xf>
    <xf numFmtId="0" fontId="30" fillId="0" borderId="0" xfId="24" applyFont="1" applyProtection="1">
      <alignment vertical="center"/>
      <protection locked="0"/>
    </xf>
    <xf numFmtId="0" fontId="60" fillId="14" borderId="0" xfId="24" applyFont="1" applyFill="1" applyAlignment="1" applyProtection="1">
      <alignment horizontal="left" vertical="center"/>
      <protection locked="0"/>
    </xf>
    <xf numFmtId="0" fontId="59" fillId="14" borderId="0" xfId="24" applyFont="1" applyFill="1" applyAlignment="1" applyProtection="1">
      <alignment horizontal="left" vertical="center"/>
      <protection locked="0"/>
    </xf>
    <xf numFmtId="0" fontId="4" fillId="0" borderId="0" xfId="24" applyFont="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60" fillId="0" borderId="0" xfId="24" applyNumberFormat="1" applyFont="1" applyAlignment="1" applyProtection="1">
      <alignment vertical="center" wrapText="1"/>
      <protection locked="0"/>
    </xf>
    <xf numFmtId="57" fontId="60" fillId="0" borderId="0" xfId="24" applyNumberFormat="1" applyFont="1" applyAlignment="1" applyProtection="1">
      <alignment horizontal="center" textRotation="255" wrapText="1"/>
      <protection locked="0"/>
    </xf>
    <xf numFmtId="183" fontId="60" fillId="0" borderId="1" xfId="24" applyNumberFormat="1" applyFont="1" applyBorder="1" applyAlignment="1" applyProtection="1">
      <alignment horizontal="center" vertical="center" shrinkToFit="1"/>
      <protection locked="0"/>
    </xf>
    <xf numFmtId="0" fontId="60" fillId="0" borderId="1" xfId="24" applyFont="1" applyBorder="1" applyAlignment="1" applyProtection="1">
      <alignment horizontal="left" vertical="center" wrapText="1"/>
      <protection locked="0"/>
    </xf>
    <xf numFmtId="0" fontId="79" fillId="0" borderId="1" xfId="24" applyFont="1" applyBorder="1" applyAlignment="1" applyProtection="1">
      <alignment horizontal="center" vertical="center" wrapText="1"/>
      <protection locked="0"/>
    </xf>
    <xf numFmtId="0" fontId="60" fillId="0" borderId="1" xfId="24" applyFont="1" applyBorder="1" applyAlignment="1" applyProtection="1">
      <alignment vertical="top" wrapText="1"/>
      <protection locked="0"/>
    </xf>
    <xf numFmtId="49" fontId="60"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183" fontId="60" fillId="0" borderId="3" xfId="24" applyNumberFormat="1" applyFont="1" applyBorder="1" applyAlignment="1" applyProtection="1">
      <alignment horizontal="center" vertical="center" shrinkToFit="1"/>
      <protection locked="0"/>
    </xf>
    <xf numFmtId="0" fontId="60" fillId="0" borderId="3" xfId="24" applyFont="1" applyBorder="1" applyAlignment="1" applyProtection="1">
      <alignment horizontal="left" vertical="center" wrapText="1"/>
      <protection locked="0"/>
    </xf>
    <xf numFmtId="0" fontId="79" fillId="0" borderId="3" xfId="24" applyFont="1" applyBorder="1" applyAlignment="1" applyProtection="1">
      <alignment horizontal="center" vertical="center" wrapText="1"/>
      <protection locked="0"/>
    </xf>
    <xf numFmtId="0" fontId="60" fillId="0" borderId="3" xfId="24" applyFont="1" applyBorder="1" applyAlignment="1" applyProtection="1">
      <alignment vertical="top" wrapText="1"/>
      <protection locked="0"/>
    </xf>
    <xf numFmtId="49" fontId="60"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Font="1" applyAlignment="1" applyProtection="1">
      <alignment horizontal="center" vertical="center" wrapText="1"/>
      <protection locked="0"/>
    </xf>
    <xf numFmtId="183" fontId="60" fillId="0" borderId="0" xfId="24" applyNumberFormat="1" applyFont="1" applyAlignment="1" applyProtection="1">
      <alignment horizontal="center" vertical="center" shrinkToFit="1"/>
      <protection locked="0"/>
    </xf>
    <xf numFmtId="0" fontId="60" fillId="0" borderId="0" xfId="24" applyFont="1" applyAlignment="1" applyProtection="1">
      <alignment horizontal="left" vertical="center" wrapText="1"/>
      <protection locked="0"/>
    </xf>
    <xf numFmtId="0" fontId="79" fillId="0" borderId="0" xfId="24" applyFont="1" applyAlignment="1" applyProtection="1">
      <alignment horizontal="center" vertical="center" wrapText="1"/>
      <protection locked="0"/>
    </xf>
    <xf numFmtId="0" fontId="60" fillId="0" borderId="0" xfId="24" applyFont="1" applyAlignment="1" applyProtection="1">
      <alignment vertical="top" wrapText="1"/>
      <protection locked="0"/>
    </xf>
    <xf numFmtId="49" fontId="60" fillId="0" borderId="0" xfId="24" applyNumberFormat="1" applyFont="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Alignment="1" applyProtection="1">
      <alignment vertical="center" wrapText="1"/>
      <protection locked="0"/>
    </xf>
    <xf numFmtId="0" fontId="4" fillId="0" borderId="0" xfId="24" applyFont="1" applyAlignment="1" applyProtection="1">
      <alignment horizontal="left" vertical="top" wrapText="1"/>
      <protection locked="0"/>
    </xf>
    <xf numFmtId="0" fontId="4" fillId="0" borderId="19" xfId="24" applyFont="1" applyBorder="1" applyAlignment="1" applyProtection="1">
      <alignment horizontal="center" vertical="top" wrapText="1"/>
      <protection locked="0"/>
    </xf>
    <xf numFmtId="0" fontId="4" fillId="0" borderId="0" xfId="24" applyFont="1" applyAlignment="1" applyProtection="1">
      <alignment horizontal="center" vertical="top" wrapText="1"/>
      <protection locked="0"/>
    </xf>
    <xf numFmtId="0" fontId="4" fillId="0" borderId="3" xfId="24" applyFont="1" applyBorder="1" applyProtection="1">
      <alignment vertical="center"/>
      <protection locked="0"/>
    </xf>
    <xf numFmtId="0" fontId="4" fillId="0" borderId="3" xfId="24" applyFont="1" applyBorder="1" applyAlignment="1" applyProtection="1">
      <alignment horizontal="center" vertical="center"/>
      <protection locked="0"/>
    </xf>
    <xf numFmtId="0" fontId="4" fillId="0" borderId="0" xfId="24" applyFont="1" applyProtection="1">
      <alignment vertical="center"/>
      <protection locked="0"/>
    </xf>
    <xf numFmtId="0" fontId="4" fillId="0" borderId="0" xfId="25" applyFont="1" applyAlignment="1">
      <alignment horizontal="left" vertical="center"/>
    </xf>
    <xf numFmtId="0" fontId="4" fillId="0" borderId="0" xfId="24" applyFont="1" applyAlignment="1">
      <alignment horizontal="left" vertical="center"/>
    </xf>
    <xf numFmtId="0" fontId="4" fillId="0" borderId="1" xfId="24" applyFont="1" applyBorder="1" applyAlignment="1">
      <alignment horizontal="center" vertical="center" wrapText="1"/>
    </xf>
    <xf numFmtId="0" fontId="4" fillId="0" borderId="3" xfId="24" applyFont="1" applyBorder="1" applyAlignment="1">
      <alignment horizontal="center" vertical="center" wrapText="1"/>
    </xf>
    <xf numFmtId="0" fontId="4" fillId="0" borderId="0" xfId="24" applyFont="1" applyAlignment="1">
      <alignment horizontal="center" vertical="center" wrapText="1"/>
    </xf>
    <xf numFmtId="182" fontId="60" fillId="0" borderId="1" xfId="24" applyNumberFormat="1" applyFont="1" applyBorder="1" applyAlignment="1">
      <alignment horizontal="center" vertical="center" shrinkToFit="1"/>
    </xf>
    <xf numFmtId="182" fontId="60" fillId="0" borderId="3" xfId="24" applyNumberFormat="1" applyFont="1" applyBorder="1" applyAlignment="1">
      <alignment horizontal="center" vertical="center" shrinkToFit="1"/>
    </xf>
    <xf numFmtId="182" fontId="60" fillId="0" borderId="0" xfId="24" applyNumberFormat="1" applyFont="1" applyAlignment="1">
      <alignment horizontal="center" vertical="center" shrinkToFit="1"/>
    </xf>
    <xf numFmtId="187" fontId="60" fillId="0" borderId="1" xfId="24" applyNumberFormat="1" applyFont="1" applyBorder="1" applyAlignment="1">
      <alignment horizontal="center" vertical="center" wrapText="1"/>
    </xf>
    <xf numFmtId="187" fontId="60" fillId="0" borderId="3" xfId="24" applyNumberFormat="1" applyFont="1" applyBorder="1" applyAlignment="1">
      <alignment horizontal="center" vertical="center" wrapText="1"/>
    </xf>
    <xf numFmtId="187" fontId="60" fillId="0" borderId="0" xfId="24" applyNumberFormat="1" applyFont="1" applyAlignment="1">
      <alignment horizontal="center" vertical="center" wrapText="1"/>
    </xf>
    <xf numFmtId="38" fontId="60" fillId="4" borderId="36" xfId="1" applyFont="1" applyFill="1" applyBorder="1" applyAlignment="1" applyProtection="1">
      <alignment horizontal="center" vertical="center" wrapText="1"/>
    </xf>
    <xf numFmtId="38" fontId="78" fillId="4" borderId="34" xfId="1" applyFont="1" applyFill="1" applyBorder="1" applyAlignment="1" applyProtection="1">
      <alignment horizontal="center" vertical="center" wrapText="1"/>
    </xf>
    <xf numFmtId="38" fontId="60" fillId="11" borderId="18" xfId="1" applyFont="1" applyFill="1" applyBorder="1" applyAlignment="1" applyProtection="1">
      <alignment vertical="center"/>
    </xf>
    <xf numFmtId="38" fontId="60" fillId="11" borderId="32" xfId="1" applyFont="1" applyFill="1" applyBorder="1" applyAlignment="1" applyProtection="1">
      <alignment vertical="center"/>
    </xf>
    <xf numFmtId="38" fontId="60" fillId="0" borderId="65" xfId="1" applyFont="1" applyBorder="1" applyAlignment="1" applyProtection="1">
      <alignment vertical="center"/>
    </xf>
    <xf numFmtId="38" fontId="60" fillId="0" borderId="28" xfId="1" applyFont="1" applyBorder="1" applyAlignment="1" applyProtection="1">
      <alignment vertical="center" textRotation="255"/>
    </xf>
    <xf numFmtId="38" fontId="60" fillId="0" borderId="126" xfId="1" applyFont="1" applyBorder="1" applyAlignment="1" applyProtection="1">
      <alignment vertical="center" textRotation="255"/>
    </xf>
    <xf numFmtId="179" fontId="30" fillId="0" borderId="127" xfId="1" applyNumberFormat="1" applyFont="1" applyBorder="1" applyAlignment="1" applyProtection="1">
      <alignment horizontal="right" vertical="center" indent="1" shrinkToFit="1"/>
    </xf>
    <xf numFmtId="38" fontId="78" fillId="0" borderId="72" xfId="1" applyFont="1" applyFill="1" applyBorder="1" applyAlignment="1" applyProtection="1">
      <alignment horizontal="center" vertical="center"/>
    </xf>
    <xf numFmtId="38" fontId="60" fillId="11" borderId="9" xfId="1" applyFont="1" applyFill="1" applyBorder="1" applyAlignment="1" applyProtection="1">
      <alignment vertical="center"/>
    </xf>
    <xf numFmtId="38" fontId="60" fillId="11" borderId="4" xfId="1" applyFont="1" applyFill="1" applyBorder="1" applyAlignment="1" applyProtection="1">
      <alignment vertical="center" shrinkToFit="1"/>
    </xf>
    <xf numFmtId="38" fontId="60" fillId="11" borderId="0" xfId="1" applyFont="1" applyFill="1" applyBorder="1" applyAlignment="1" applyProtection="1">
      <alignment horizontal="left" vertical="center"/>
    </xf>
    <xf numFmtId="38" fontId="60" fillId="0" borderId="66" xfId="1" applyFont="1" applyBorder="1" applyAlignment="1" applyProtection="1">
      <alignment vertical="center"/>
    </xf>
    <xf numFmtId="38" fontId="60" fillId="0" borderId="68" xfId="1" applyFont="1" applyBorder="1" applyAlignment="1" applyProtection="1">
      <alignment vertical="center"/>
    </xf>
    <xf numFmtId="38" fontId="78" fillId="0" borderId="0" xfId="1" applyFont="1" applyFill="1" applyBorder="1" applyAlignment="1" applyProtection="1">
      <alignment horizontal="center" vertical="center"/>
    </xf>
    <xf numFmtId="38" fontId="78" fillId="0" borderId="0" xfId="1" applyFont="1" applyFill="1" applyBorder="1" applyAlignment="1" applyProtection="1">
      <alignment horizontal="right" vertical="center" indent="1"/>
    </xf>
    <xf numFmtId="179" fontId="30" fillId="0" borderId="257" xfId="1" applyNumberFormat="1" applyFont="1" applyBorder="1" applyAlignment="1" applyProtection="1">
      <alignment horizontal="right" vertical="center" indent="1" shrinkToFit="1"/>
    </xf>
    <xf numFmtId="38" fontId="89" fillId="0" borderId="0" xfId="1" applyFont="1" applyFill="1" applyBorder="1" applyAlignment="1" applyProtection="1">
      <alignment vertical="center"/>
    </xf>
    <xf numFmtId="0" fontId="109" fillId="0" borderId="5" xfId="24" applyFont="1" applyBorder="1" applyAlignment="1" applyProtection="1">
      <alignment vertical="center" wrapText="1"/>
      <protection locked="0"/>
    </xf>
    <xf numFmtId="0" fontId="60" fillId="0" borderId="25" xfId="11" applyFont="1" applyBorder="1" applyAlignment="1">
      <alignment horizontal="center" vertical="center"/>
    </xf>
    <xf numFmtId="0" fontId="61" fillId="0" borderId="26" xfId="11" applyFont="1" applyBorder="1" applyAlignment="1">
      <alignment horizontal="left" vertical="top"/>
    </xf>
    <xf numFmtId="0" fontId="61" fillId="0" borderId="27" xfId="11" applyFont="1" applyBorder="1" applyAlignment="1">
      <alignment horizontal="left" vertical="top"/>
    </xf>
    <xf numFmtId="0" fontId="60" fillId="0" borderId="12" xfId="11" applyFont="1" applyBorder="1" applyAlignment="1">
      <alignment horizontal="left" vertical="center"/>
    </xf>
    <xf numFmtId="0" fontId="60" fillId="0" borderId="13" xfId="11" applyFont="1" applyBorder="1" applyAlignment="1">
      <alignment horizontal="left" vertical="center"/>
    </xf>
    <xf numFmtId="0" fontId="61" fillId="0" borderId="29" xfId="11" applyFont="1" applyBorder="1" applyAlignment="1">
      <alignment horizontal="left" vertical="center"/>
    </xf>
    <xf numFmtId="0" fontId="61" fillId="0" borderId="28" xfId="11" applyFont="1" applyBorder="1" applyAlignment="1">
      <alignment horizontal="left" vertical="center" wrapText="1"/>
    </xf>
    <xf numFmtId="0" fontId="61" fillId="0" borderId="31" xfId="11" applyFont="1" applyBorder="1" applyAlignment="1">
      <alignment horizontal="left" vertical="center" wrapText="1" indent="1"/>
    </xf>
    <xf numFmtId="0" fontId="61" fillId="0" borderId="28" xfId="11" applyFont="1" applyBorder="1" applyAlignment="1">
      <alignment horizontal="left" vertical="center"/>
    </xf>
    <xf numFmtId="0" fontId="61" fillId="0" borderId="31" xfId="11" applyFont="1" applyBorder="1" applyAlignment="1">
      <alignment horizontal="left" vertical="center" indent="1"/>
    </xf>
    <xf numFmtId="0" fontId="89" fillId="0" borderId="37" xfId="11" applyFont="1" applyBorder="1" applyAlignment="1">
      <alignment horizontal="left" vertical="center"/>
    </xf>
    <xf numFmtId="0" fontId="89" fillId="0" borderId="38" xfId="11" applyFont="1" applyBorder="1" applyAlignment="1">
      <alignment horizontal="left" vertical="center" wrapText="1" indent="1"/>
    </xf>
    <xf numFmtId="0" fontId="60" fillId="0" borderId="14" xfId="11" applyFont="1" applyBorder="1" applyAlignment="1">
      <alignment horizontal="left" vertical="center"/>
    </xf>
    <xf numFmtId="0" fontId="60" fillId="0" borderId="15" xfId="11" applyFont="1" applyBorder="1" applyAlignment="1">
      <alignment horizontal="left" vertical="center"/>
    </xf>
    <xf numFmtId="0" fontId="60" fillId="0" borderId="16" xfId="11" applyFont="1" applyBorder="1" applyAlignment="1">
      <alignment horizontal="left" vertical="center"/>
    </xf>
    <xf numFmtId="0" fontId="97" fillId="0" borderId="0" xfId="11" applyFont="1" applyAlignment="1">
      <alignment horizontal="left" vertical="center"/>
    </xf>
    <xf numFmtId="0" fontId="60" fillId="0" borderId="6" xfId="11" applyFont="1" applyBorder="1" applyAlignment="1">
      <alignment horizontal="left" vertical="center"/>
    </xf>
    <xf numFmtId="0" fontId="61" fillId="0" borderId="0" xfId="11" applyFont="1" applyAlignment="1">
      <alignment horizontal="center" vertical="center"/>
    </xf>
    <xf numFmtId="0" fontId="4" fillId="0" borderId="42" xfId="0"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80" fillId="4" borderId="18" xfId="11" applyFont="1" applyFill="1" applyBorder="1" applyAlignment="1">
      <alignment horizontal="center" vertical="center"/>
    </xf>
    <xf numFmtId="0" fontId="79" fillId="0" borderId="28" xfId="11" applyFont="1" applyBorder="1" applyAlignment="1">
      <alignment horizontal="center" vertical="center"/>
    </xf>
    <xf numFmtId="0" fontId="79" fillId="0" borderId="37" xfId="11" applyFont="1" applyBorder="1" applyAlignment="1">
      <alignment horizontal="center" vertical="center"/>
    </xf>
    <xf numFmtId="0" fontId="112" fillId="0" borderId="0" xfId="24" applyFont="1" applyAlignment="1" applyProtection="1">
      <alignment horizontal="left" vertical="center" wrapText="1"/>
      <protection locked="0"/>
    </xf>
    <xf numFmtId="0" fontId="6" fillId="0" borderId="30" xfId="11" applyFont="1" applyBorder="1" applyAlignment="1">
      <alignment horizontal="left" vertical="center" wrapText="1" indent="1"/>
    </xf>
    <xf numFmtId="0" fontId="61" fillId="0" borderId="29" xfId="11" applyFont="1" applyBorder="1" applyAlignment="1">
      <alignment horizontal="left" vertical="center" wrapText="1"/>
    </xf>
    <xf numFmtId="0" fontId="6" fillId="0" borderId="30" xfId="11" applyFont="1" applyBorder="1" applyAlignment="1">
      <alignment horizontal="left" vertical="center" indent="1"/>
    </xf>
    <xf numFmtId="0" fontId="60" fillId="8" borderId="238" xfId="11" applyFont="1" applyFill="1" applyBorder="1" applyAlignment="1">
      <alignment horizontal="left" vertical="center"/>
    </xf>
    <xf numFmtId="0" fontId="60" fillId="8" borderId="235" xfId="11" applyFont="1" applyFill="1" applyBorder="1" applyAlignment="1">
      <alignment horizontal="right" vertical="center"/>
    </xf>
    <xf numFmtId="0" fontId="60" fillId="0" borderId="236" xfId="11" applyFont="1" applyBorder="1" applyAlignment="1">
      <alignment horizontal="left" vertical="center"/>
    </xf>
    <xf numFmtId="0" fontId="78" fillId="9" borderId="236" xfId="11" applyFont="1" applyFill="1" applyBorder="1" applyAlignment="1">
      <alignment horizontal="left" vertical="center"/>
    </xf>
    <xf numFmtId="0" fontId="123" fillId="9" borderId="236" xfId="11" applyFont="1" applyFill="1" applyBorder="1" applyAlignment="1">
      <alignment horizontal="right" vertical="center"/>
    </xf>
    <xf numFmtId="0" fontId="123" fillId="0" borderId="236" xfId="11" applyFont="1" applyBorder="1" applyAlignment="1">
      <alignment horizontal="left" vertical="center"/>
    </xf>
    <xf numFmtId="0" fontId="78" fillId="8" borderId="237" xfId="11" applyFont="1" applyFill="1" applyBorder="1" applyAlignment="1">
      <alignment horizontal="left" vertical="center"/>
    </xf>
    <xf numFmtId="0" fontId="124" fillId="8" borderId="237" xfId="11" applyFont="1" applyFill="1" applyBorder="1" applyAlignment="1">
      <alignment horizontal="right" vertical="center"/>
    </xf>
    <xf numFmtId="0" fontId="124" fillId="8" borderId="237" xfId="11" applyFont="1" applyFill="1" applyBorder="1">
      <alignment vertical="center"/>
    </xf>
    <xf numFmtId="0" fontId="121" fillId="0" borderId="0" xfId="11" applyFont="1" applyAlignment="1">
      <alignment horizontal="left" vertical="center"/>
    </xf>
    <xf numFmtId="179" fontId="30" fillId="0" borderId="38" xfId="1" applyNumberFormat="1" applyFont="1" applyBorder="1" applyAlignment="1" applyProtection="1">
      <alignment horizontal="right" vertical="center" indent="1"/>
    </xf>
    <xf numFmtId="179" fontId="30" fillId="0" borderId="52" xfId="1" applyNumberFormat="1" applyFont="1" applyFill="1" applyBorder="1" applyAlignment="1" applyProtection="1">
      <alignment horizontal="right" vertical="center" indent="1"/>
    </xf>
    <xf numFmtId="38" fontId="4" fillId="0" borderId="37" xfId="1" applyFont="1" applyBorder="1" applyAlignment="1" applyProtection="1">
      <alignment vertical="center" textRotation="255"/>
    </xf>
    <xf numFmtId="38" fontId="4" fillId="11" borderId="9" xfId="1" applyFont="1" applyFill="1" applyBorder="1" applyAlignment="1" applyProtection="1">
      <alignment vertical="center" shrinkToFit="1"/>
    </xf>
    <xf numFmtId="0" fontId="128" fillId="0" borderId="0" xfId="0" applyFont="1">
      <alignment vertical="center"/>
    </xf>
    <xf numFmtId="0" fontId="129" fillId="0" borderId="230" xfId="0" applyFont="1" applyBorder="1">
      <alignment vertical="center"/>
    </xf>
    <xf numFmtId="0" fontId="129" fillId="0" borderId="0" xfId="0" applyFont="1">
      <alignment vertical="center"/>
    </xf>
    <xf numFmtId="0" fontId="129" fillId="0" borderId="231" xfId="0" applyFont="1" applyBorder="1">
      <alignment vertical="center"/>
    </xf>
    <xf numFmtId="0" fontId="128" fillId="0" borderId="230" xfId="0" applyFont="1" applyBorder="1">
      <alignment vertical="center"/>
    </xf>
    <xf numFmtId="0" fontId="130" fillId="0" borderId="0" xfId="0" applyFont="1">
      <alignment vertical="center"/>
    </xf>
    <xf numFmtId="0" fontId="128" fillId="0" borderId="231" xfId="0" applyFont="1" applyBorder="1">
      <alignment vertical="center"/>
    </xf>
    <xf numFmtId="0" fontId="131" fillId="0" borderId="230" xfId="0" applyFont="1" applyBorder="1">
      <alignment vertical="center"/>
    </xf>
    <xf numFmtId="0" fontId="131" fillId="0" borderId="0" xfId="0" applyFont="1">
      <alignment vertical="center"/>
    </xf>
    <xf numFmtId="0" fontId="132" fillId="0" borderId="0" xfId="0" applyFont="1">
      <alignment vertical="center"/>
    </xf>
    <xf numFmtId="0" fontId="132" fillId="0" borderId="231" xfId="0" applyFont="1" applyBorder="1">
      <alignment vertical="center"/>
    </xf>
    <xf numFmtId="0" fontId="131" fillId="0" borderId="232" xfId="0" applyFont="1" applyBorder="1">
      <alignment vertical="center"/>
    </xf>
    <xf numFmtId="0" fontId="131" fillId="0" borderId="233" xfId="0" applyFont="1" applyBorder="1">
      <alignment vertical="center"/>
    </xf>
    <xf numFmtId="0" fontId="129" fillId="0" borderId="233" xfId="0" applyFont="1" applyBorder="1">
      <alignment vertical="center"/>
    </xf>
    <xf numFmtId="0" fontId="129" fillId="0" borderId="234" xfId="0" applyFont="1" applyBorder="1">
      <alignment vertical="center"/>
    </xf>
    <xf numFmtId="0" fontId="87" fillId="0" borderId="0" xfId="0" applyFont="1" applyAlignment="1" applyProtection="1">
      <alignment horizontal="center"/>
      <protection locked="0"/>
    </xf>
    <xf numFmtId="0" fontId="135" fillId="0" borderId="0" xfId="0" applyFont="1" applyAlignment="1" applyProtection="1">
      <alignment horizontal="center"/>
      <protection locked="0"/>
    </xf>
    <xf numFmtId="0" fontId="71" fillId="0" borderId="0" xfId="0" applyFont="1">
      <alignment vertical="center"/>
    </xf>
    <xf numFmtId="0" fontId="29" fillId="0" borderId="0" xfId="0" applyFont="1" applyAlignment="1">
      <alignment horizontal="right" vertical="center"/>
    </xf>
    <xf numFmtId="0" fontId="60" fillId="0" borderId="15" xfId="10" applyFont="1" applyBorder="1">
      <alignment vertical="center"/>
    </xf>
    <xf numFmtId="0" fontId="79" fillId="0" borderId="30" xfId="11" applyFont="1" applyBorder="1" applyAlignment="1">
      <alignment horizontal="center" vertical="center"/>
    </xf>
    <xf numFmtId="0" fontId="67" fillId="9" borderId="236" xfId="11" applyFont="1" applyFill="1" applyBorder="1" applyAlignment="1">
      <alignment horizontal="left" vertical="center"/>
    </xf>
    <xf numFmtId="38" fontId="60" fillId="11" borderId="10" xfId="1" applyFont="1" applyFill="1" applyBorder="1" applyAlignment="1" applyProtection="1">
      <alignment vertical="center" wrapText="1"/>
    </xf>
    <xf numFmtId="0" fontId="67" fillId="9" borderId="236" xfId="11" applyFont="1" applyFill="1" applyBorder="1" applyAlignment="1">
      <alignment horizontal="right" vertical="center"/>
    </xf>
    <xf numFmtId="0" fontId="81" fillId="15" borderId="7" xfId="11" applyFont="1" applyFill="1" applyBorder="1" applyAlignment="1">
      <alignment horizontal="center" vertical="center"/>
    </xf>
    <xf numFmtId="0" fontId="81" fillId="15" borderId="1" xfId="11" applyFont="1" applyFill="1" applyBorder="1" applyAlignment="1">
      <alignment horizontal="center" vertical="center"/>
    </xf>
    <xf numFmtId="0" fontId="81" fillId="15" borderId="8" xfId="11" applyFont="1" applyFill="1" applyBorder="1" applyAlignment="1">
      <alignment horizontal="center" vertical="center"/>
    </xf>
    <xf numFmtId="0" fontId="81" fillId="15" borderId="2" xfId="11" applyFont="1" applyFill="1" applyBorder="1" applyAlignment="1">
      <alignment horizontal="center" vertical="center"/>
    </xf>
    <xf numFmtId="0" fontId="81" fillId="15" borderId="3" xfId="11" applyFont="1" applyFill="1" applyBorder="1" applyAlignment="1">
      <alignment horizontal="center" vertical="center"/>
    </xf>
    <xf numFmtId="0" fontId="81" fillId="15" borderId="6" xfId="11" applyFont="1" applyFill="1" applyBorder="1" applyAlignment="1">
      <alignment horizontal="center" vertical="center"/>
    </xf>
    <xf numFmtId="0" fontId="103" fillId="0" borderId="128" xfId="11" applyFont="1" applyBorder="1" applyAlignment="1">
      <alignment horizontal="center" vertical="center" wrapText="1"/>
    </xf>
    <xf numFmtId="0" fontId="103" fillId="0" borderId="129" xfId="11" applyFont="1" applyBorder="1" applyAlignment="1">
      <alignment horizontal="center" vertical="center"/>
    </xf>
    <xf numFmtId="0" fontId="103" fillId="0" borderId="130" xfId="11" applyFont="1" applyBorder="1" applyAlignment="1">
      <alignment horizontal="center" vertical="center"/>
    </xf>
    <xf numFmtId="0" fontId="103" fillId="0" borderId="111" xfId="11" applyFont="1" applyBorder="1" applyAlignment="1">
      <alignment horizontal="center" vertical="center" wrapText="1"/>
    </xf>
    <xf numFmtId="0" fontId="103" fillId="0" borderId="0" xfId="11" applyFont="1" applyAlignment="1">
      <alignment horizontal="center" vertical="center"/>
    </xf>
    <xf numFmtId="0" fontId="103" fillId="0" borderId="109" xfId="11" applyFont="1" applyBorder="1" applyAlignment="1">
      <alignment horizontal="center" vertical="center"/>
    </xf>
    <xf numFmtId="0" fontId="103" fillId="0" borderId="131" xfId="11" applyFont="1" applyBorder="1" applyAlignment="1">
      <alignment horizontal="center" vertical="center"/>
    </xf>
    <xf numFmtId="0" fontId="103" fillId="0" borderId="132" xfId="11" applyFont="1" applyBorder="1" applyAlignment="1">
      <alignment horizontal="center" vertical="center"/>
    </xf>
    <xf numFmtId="0" fontId="103" fillId="0" borderId="133" xfId="11" applyFont="1" applyBorder="1" applyAlignment="1">
      <alignment horizontal="center" vertical="center"/>
    </xf>
    <xf numFmtId="0" fontId="97" fillId="4" borderId="18" xfId="11" applyFont="1" applyFill="1" applyBorder="1" applyAlignment="1">
      <alignment horizontal="center" vertical="center"/>
    </xf>
    <xf numFmtId="0" fontId="97" fillId="4" borderId="33" xfId="11" applyFont="1" applyFill="1" applyBorder="1" applyAlignment="1">
      <alignment horizontal="center" vertical="center"/>
    </xf>
    <xf numFmtId="0" fontId="79" fillId="0" borderId="32" xfId="11" applyFont="1" applyBorder="1" applyAlignment="1">
      <alignment horizontal="center" vertical="center"/>
    </xf>
    <xf numFmtId="0" fontId="104" fillId="8" borderId="237" xfId="11" applyFont="1" applyFill="1" applyBorder="1" applyAlignment="1">
      <alignment horizontal="center" vertical="center"/>
    </xf>
    <xf numFmtId="0" fontId="81" fillId="15" borderId="7" xfId="11" applyFont="1" applyFill="1" applyBorder="1" applyAlignment="1">
      <alignment horizontal="center" vertical="center" wrapText="1"/>
    </xf>
    <xf numFmtId="0" fontId="88" fillId="0" borderId="128" xfId="11" applyFont="1" applyBorder="1" applyAlignment="1">
      <alignment horizontal="center" vertical="center" wrapText="1"/>
    </xf>
    <xf numFmtId="0" fontId="88" fillId="0" borderId="129" xfId="11" applyFont="1" applyBorder="1" applyAlignment="1">
      <alignment horizontal="center" vertical="center"/>
    </xf>
    <xf numFmtId="0" fontId="88" fillId="0" borderId="130" xfId="11" applyFont="1" applyBorder="1" applyAlignment="1">
      <alignment horizontal="center" vertical="center"/>
    </xf>
    <xf numFmtId="0" fontId="88" fillId="0" borderId="131" xfId="11" applyFont="1" applyBorder="1" applyAlignment="1">
      <alignment horizontal="center" vertical="center"/>
    </xf>
    <xf numFmtId="0" fontId="88" fillId="0" borderId="132" xfId="11" applyFont="1" applyBorder="1" applyAlignment="1">
      <alignment horizontal="center" vertical="center"/>
    </xf>
    <xf numFmtId="0" fontId="88" fillId="0" borderId="133" xfId="11" applyFont="1" applyBorder="1" applyAlignment="1">
      <alignment horizontal="center" vertical="center"/>
    </xf>
    <xf numFmtId="0" fontId="118" fillId="16" borderId="12" xfId="11" applyFont="1" applyFill="1" applyBorder="1" applyAlignment="1">
      <alignment horizontal="center" vertical="center"/>
    </xf>
    <xf numFmtId="0" fontId="117" fillId="16" borderId="0" xfId="11" applyFont="1" applyFill="1" applyAlignment="1">
      <alignment horizontal="center" vertical="center"/>
    </xf>
    <xf numFmtId="0" fontId="117" fillId="16" borderId="12" xfId="11" applyFont="1" applyFill="1" applyBorder="1" applyAlignment="1">
      <alignment horizontal="center" vertical="center"/>
    </xf>
    <xf numFmtId="0" fontId="60" fillId="4" borderId="18" xfId="11" applyFont="1" applyFill="1" applyBorder="1" applyAlignment="1">
      <alignment horizontal="left" vertical="center"/>
    </xf>
    <xf numFmtId="0" fontId="60" fillId="4" borderId="32" xfId="11" applyFont="1" applyFill="1" applyBorder="1" applyAlignment="1">
      <alignment horizontal="left" vertical="center"/>
    </xf>
    <xf numFmtId="0" fontId="60" fillId="4" borderId="33" xfId="11" applyFont="1" applyFill="1" applyBorder="1" applyAlignment="1">
      <alignment horizontal="left" vertical="center"/>
    </xf>
    <xf numFmtId="0" fontId="60" fillId="9" borderId="239" xfId="11" applyFont="1" applyFill="1" applyBorder="1" applyAlignment="1">
      <alignment horizontal="center" vertical="center"/>
    </xf>
    <xf numFmtId="0" fontId="60" fillId="9" borderId="240" xfId="11" applyFont="1" applyFill="1" applyBorder="1" applyAlignment="1">
      <alignment horizontal="center" vertical="center"/>
    </xf>
    <xf numFmtId="0" fontId="60" fillId="9" borderId="241" xfId="11" applyFont="1" applyFill="1" applyBorder="1" applyAlignment="1">
      <alignment horizontal="center" vertical="center"/>
    </xf>
    <xf numFmtId="0" fontId="104" fillId="0" borderId="236" xfId="11" applyFont="1" applyBorder="1" applyAlignment="1">
      <alignment horizontal="center" vertical="center"/>
    </xf>
    <xf numFmtId="0" fontId="60" fillId="8" borderId="242" xfId="11" applyFont="1" applyFill="1" applyBorder="1" applyAlignment="1">
      <alignment horizontal="center" vertical="center"/>
    </xf>
    <xf numFmtId="0" fontId="60" fillId="8" borderId="238" xfId="11" applyFont="1" applyFill="1" applyBorder="1" applyAlignment="1">
      <alignment horizontal="center" vertical="center"/>
    </xf>
    <xf numFmtId="0" fontId="60" fillId="8" borderId="238" xfId="11" applyFont="1" applyFill="1" applyBorder="1" applyAlignment="1">
      <alignment horizontal="left" vertical="center"/>
    </xf>
    <xf numFmtId="0" fontId="104" fillId="0" borderId="237" xfId="11" applyFont="1" applyBorder="1" applyAlignment="1">
      <alignment horizontal="center" vertical="center"/>
    </xf>
    <xf numFmtId="0" fontId="60" fillId="9" borderId="236" xfId="11" applyFont="1" applyFill="1" applyBorder="1" applyAlignment="1">
      <alignment horizontal="left" vertical="center" wrapText="1"/>
    </xf>
    <xf numFmtId="0" fontId="60" fillId="8" borderId="237" xfId="11" applyFont="1" applyFill="1" applyBorder="1" applyAlignment="1">
      <alignment horizontal="left" vertical="center" wrapText="1"/>
    </xf>
    <xf numFmtId="0" fontId="83" fillId="8" borderId="238" xfId="11" applyFont="1" applyFill="1" applyBorder="1" applyAlignment="1">
      <alignment horizontal="left" vertical="center"/>
    </xf>
    <xf numFmtId="49" fontId="4" fillId="0" borderId="0" xfId="0" applyNumberFormat="1" applyFont="1" applyAlignment="1" applyProtection="1">
      <alignment horizontal="center" vertical="center" wrapText="1"/>
      <protection locked="0"/>
    </xf>
    <xf numFmtId="0" fontId="60" fillId="0" borderId="0" xfId="11" applyFont="1" applyAlignment="1">
      <alignment horizontal="distributed" vertical="center"/>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6" fillId="0" borderId="18"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180" fontId="6" fillId="0" borderId="0" xfId="11" applyNumberFormat="1" applyFont="1" applyAlignment="1">
      <alignment horizontal="right" vertical="center"/>
    </xf>
    <xf numFmtId="38" fontId="60" fillId="0" borderId="0" xfId="1" applyFont="1" applyFill="1" applyBorder="1" applyAlignment="1">
      <alignment horizontal="right" vertical="center"/>
    </xf>
    <xf numFmtId="0" fontId="61" fillId="0" borderId="0" xfId="11" applyFont="1" applyAlignment="1">
      <alignment horizontal="center" vertical="center"/>
    </xf>
    <xf numFmtId="0" fontId="60" fillId="0" borderId="0" xfId="11" applyFont="1">
      <alignment vertical="center"/>
    </xf>
    <xf numFmtId="0" fontId="4" fillId="0" borderId="0" xfId="11" applyFont="1" applyAlignment="1">
      <alignment horizontal="center" vertical="center"/>
    </xf>
    <xf numFmtId="0" fontId="4" fillId="0" borderId="0" xfId="11" applyFont="1" applyAlignment="1" applyProtection="1">
      <alignment horizontal="left" vertical="center" indent="1" shrinkToFit="1"/>
      <protection locked="0"/>
    </xf>
    <xf numFmtId="0" fontId="60" fillId="0" borderId="0" xfId="11" applyFont="1" applyAlignment="1">
      <alignment horizontal="lef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6"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35" xfId="0" applyFont="1" applyBorder="1" applyAlignment="1" applyProtection="1">
      <alignment horizontal="left" vertical="center" wrapText="1"/>
      <protection locked="0"/>
    </xf>
    <xf numFmtId="38" fontId="105" fillId="0" borderId="2" xfId="1" applyFont="1" applyFill="1" applyBorder="1" applyAlignment="1">
      <alignment horizontal="center" vertical="center"/>
    </xf>
    <xf numFmtId="38" fontId="105" fillId="0" borderId="3" xfId="1" applyFont="1" applyFill="1" applyBorder="1" applyAlignment="1">
      <alignment horizontal="center" vertical="center"/>
    </xf>
    <xf numFmtId="38" fontId="105" fillId="0" borderId="6" xfId="1" applyFont="1" applyFill="1" applyBorder="1" applyAlignment="1">
      <alignment horizontal="center" vertical="center"/>
    </xf>
    <xf numFmtId="0" fontId="105" fillId="0" borderId="3" xfId="11" applyFont="1" applyBorder="1" applyAlignment="1">
      <alignment vertical="center" wrapText="1"/>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6" fillId="0" borderId="0" xfId="11" applyFont="1" applyAlignment="1" applyProtection="1">
      <alignment horizontal="center" vertical="center"/>
      <protection locked="0"/>
    </xf>
    <xf numFmtId="49" fontId="6" fillId="0" borderId="42" xfId="0" applyNumberFormat="1" applyFont="1" applyBorder="1" applyAlignment="1" applyProtection="1">
      <alignment horizontal="center" vertical="center" wrapText="1"/>
      <protection locked="0"/>
    </xf>
    <xf numFmtId="0" fontId="4" fillId="0" borderId="134"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60" fillId="2" borderId="4" xfId="11" applyFont="1" applyFill="1" applyBorder="1" applyAlignment="1">
      <alignment horizontal="center" vertical="center" wrapText="1"/>
    </xf>
    <xf numFmtId="0" fontId="60" fillId="2" borderId="0" xfId="11" applyFont="1" applyFill="1" applyAlignment="1">
      <alignment horizontal="center" vertical="center" wrapText="1"/>
    </xf>
    <xf numFmtId="0" fontId="60" fillId="2" borderId="5" xfId="11" applyFont="1" applyFill="1" applyBorder="1" applyAlignment="1">
      <alignment horizontal="center" vertical="center" wrapText="1"/>
    </xf>
    <xf numFmtId="0" fontId="105" fillId="0" borderId="2" xfId="11" applyFont="1" applyBorder="1" applyAlignment="1" applyProtection="1">
      <alignment horizontal="center" vertical="center" shrinkToFit="1"/>
      <protection locked="0"/>
    </xf>
    <xf numFmtId="0" fontId="105" fillId="0" borderId="3" xfId="11" applyFont="1" applyBorder="1" applyAlignment="1" applyProtection="1">
      <alignment horizontal="center" vertical="center" shrinkToFit="1"/>
      <protection locked="0"/>
    </xf>
    <xf numFmtId="0" fontId="105" fillId="0" borderId="6" xfId="11" applyFont="1" applyBorder="1" applyAlignment="1" applyProtection="1">
      <alignment horizontal="center" vertical="center" shrinkToFit="1"/>
      <protection locked="0"/>
    </xf>
    <xf numFmtId="0" fontId="4" fillId="0" borderId="0" xfId="11" applyFont="1" applyAlignment="1" applyProtection="1">
      <alignment horizontal="left" vertical="center" wrapText="1" indent="1"/>
      <protection locked="0"/>
    </xf>
    <xf numFmtId="0" fontId="101" fillId="0" borderId="4" xfId="11" applyFont="1" applyBorder="1" applyAlignment="1">
      <alignment horizontal="center" vertical="center"/>
    </xf>
    <xf numFmtId="0" fontId="101" fillId="0" borderId="0" xfId="11" applyFont="1" applyAlignment="1">
      <alignment horizontal="center" vertical="center"/>
    </xf>
    <xf numFmtId="0" fontId="81" fillId="15" borderId="7" xfId="11" applyFont="1" applyFill="1" applyBorder="1" applyAlignment="1">
      <alignment horizontal="right" vertical="center"/>
    </xf>
    <xf numFmtId="0" fontId="81" fillId="15" borderId="1" xfId="11" applyFont="1" applyFill="1" applyBorder="1" applyAlignment="1">
      <alignment horizontal="right" vertical="center"/>
    </xf>
    <xf numFmtId="0" fontId="81" fillId="15" borderId="8" xfId="11" applyFont="1" applyFill="1" applyBorder="1" applyAlignment="1">
      <alignment horizontal="right" vertical="center"/>
    </xf>
    <xf numFmtId="0" fontId="81" fillId="15" borderId="2" xfId="11" applyFont="1" applyFill="1" applyBorder="1" applyAlignment="1">
      <alignment horizontal="right" vertical="center"/>
    </xf>
    <xf numFmtId="0" fontId="81" fillId="15" borderId="3" xfId="11" applyFont="1" applyFill="1" applyBorder="1" applyAlignment="1">
      <alignment horizontal="right" vertical="center"/>
    </xf>
    <xf numFmtId="0" fontId="81" fillId="15"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Alignment="1">
      <alignment horizontal="center" vertical="center"/>
    </xf>
    <xf numFmtId="0" fontId="4" fillId="2" borderId="5" xfId="11" applyFont="1" applyFill="1" applyBorder="1" applyAlignment="1">
      <alignment horizontal="center" vertical="center"/>
    </xf>
    <xf numFmtId="0" fontId="60" fillId="0" borderId="0" xfId="11" applyFont="1" applyAlignment="1">
      <alignment horizontal="left" vertical="center" wrapText="1"/>
    </xf>
    <xf numFmtId="0" fontId="4" fillId="0" borderId="0" xfId="0" applyFont="1" applyAlignment="1">
      <alignment horizontal="center" vertical="center" wrapText="1"/>
    </xf>
    <xf numFmtId="0" fontId="60" fillId="0" borderId="0" xfId="11" applyFont="1" applyAlignment="1">
      <alignment horizontal="center" vertical="center"/>
    </xf>
    <xf numFmtId="0" fontId="6" fillId="0" borderId="7" xfId="11" applyFont="1" applyBorder="1" applyAlignment="1" applyProtection="1">
      <alignment horizontal="center" vertical="center" wrapText="1"/>
      <protection locked="0"/>
    </xf>
    <xf numFmtId="0" fontId="6" fillId="0" borderId="1" xfId="11" applyFont="1" applyBorder="1" applyAlignment="1" applyProtection="1">
      <alignment horizontal="center" vertical="center" wrapText="1"/>
      <protection locked="0"/>
    </xf>
    <xf numFmtId="0" fontId="6" fillId="0" borderId="8"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0" xfId="11" applyFont="1" applyAlignment="1" applyProtection="1">
      <alignment horizontal="center" vertical="center" wrapText="1"/>
      <protection locked="0"/>
    </xf>
    <xf numFmtId="0" fontId="6" fillId="0" borderId="5" xfId="11" applyFont="1" applyBorder="1" applyAlignment="1" applyProtection="1">
      <alignment horizontal="center" vertical="center" wrapText="1"/>
      <protection locked="0"/>
    </xf>
    <xf numFmtId="0" fontId="106" fillId="2" borderId="7" xfId="0" applyFont="1" applyFill="1" applyBorder="1" applyAlignment="1">
      <alignment horizontal="center" vertical="center" wrapText="1"/>
    </xf>
    <xf numFmtId="0" fontId="106" fillId="2" borderId="1" xfId="0" applyFont="1" applyFill="1" applyBorder="1" applyAlignment="1">
      <alignment horizontal="center" vertical="center" wrapText="1"/>
    </xf>
    <xf numFmtId="0" fontId="106" fillId="2" borderId="8" xfId="0" applyFont="1" applyFill="1" applyBorder="1" applyAlignment="1">
      <alignment horizontal="center" vertical="center" wrapText="1"/>
    </xf>
    <xf numFmtId="0" fontId="106" fillId="2" borderId="2" xfId="0" applyFont="1" applyFill="1" applyBorder="1" applyAlignment="1">
      <alignment horizontal="center" vertical="center" wrapText="1"/>
    </xf>
    <xf numFmtId="0" fontId="106" fillId="2" borderId="3" xfId="0" applyFont="1" applyFill="1" applyBorder="1" applyAlignment="1">
      <alignment horizontal="center" vertical="center" wrapText="1"/>
    </xf>
    <xf numFmtId="0" fontId="106" fillId="2" borderId="6" xfId="0" applyFont="1" applyFill="1" applyBorder="1" applyAlignment="1">
      <alignment horizontal="center" vertical="center" wrapText="1"/>
    </xf>
    <xf numFmtId="0" fontId="4" fillId="2" borderId="13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5" fillId="0" borderId="33" xfId="11" quotePrefix="1" applyFont="1" applyBorder="1" applyAlignment="1" applyProtection="1">
      <alignment horizontal="center" vertical="center"/>
      <protection locked="0"/>
    </xf>
    <xf numFmtId="0" fontId="5" fillId="0" borderId="18" xfId="11" applyFont="1" applyBorder="1" applyAlignment="1" applyProtection="1">
      <alignment horizontal="center" vertical="center"/>
      <protection locked="0"/>
    </xf>
    <xf numFmtId="0" fontId="5" fillId="0" borderId="33" xfId="11" applyFont="1" applyBorder="1" applyAlignment="1" applyProtection="1">
      <alignment horizontal="center" vertical="center"/>
      <protection locked="0"/>
    </xf>
    <xf numFmtId="0" fontId="5" fillId="0" borderId="141" xfId="11" applyFont="1" applyBorder="1" applyAlignment="1" applyProtection="1">
      <alignment vertical="top" wrapText="1"/>
      <protection locked="0"/>
    </xf>
    <xf numFmtId="0" fontId="5" fillId="0" borderId="142" xfId="11" applyFont="1" applyBorder="1" applyAlignment="1" applyProtection="1">
      <alignment vertical="top" wrapText="1"/>
      <protection locked="0"/>
    </xf>
    <xf numFmtId="0" fontId="5" fillId="0" borderId="143" xfId="11" applyFont="1" applyBorder="1" applyAlignment="1" applyProtection="1">
      <alignment vertical="top" wrapText="1"/>
      <protection locked="0"/>
    </xf>
    <xf numFmtId="0" fontId="5" fillId="0" borderId="144" xfId="11" applyFont="1" applyBorder="1" applyAlignment="1" applyProtection="1">
      <alignment horizontal="left" vertical="center" wrapText="1" indent="1"/>
      <protection locked="0"/>
    </xf>
    <xf numFmtId="0" fontId="5" fillId="0" borderId="0" xfId="11" applyFont="1" applyAlignment="1" applyProtection="1">
      <alignment horizontal="left" vertical="center" wrapText="1" indent="1"/>
      <protection locked="0"/>
    </xf>
    <xf numFmtId="0" fontId="5" fillId="0" borderId="5" xfId="11" applyFont="1" applyBorder="1" applyAlignment="1" applyProtection="1">
      <alignment horizontal="left" vertical="center" wrapText="1" indent="1"/>
      <protection locked="0"/>
    </xf>
    <xf numFmtId="0" fontId="5" fillId="0" borderId="145" xfId="11" applyFont="1" applyBorder="1" applyAlignment="1" applyProtection="1">
      <alignment horizontal="left" vertical="center" wrapText="1" indent="1"/>
      <protection locked="0"/>
    </xf>
    <xf numFmtId="0" fontId="5" fillId="0" borderId="3" xfId="11" applyFont="1" applyBorder="1" applyAlignment="1" applyProtection="1">
      <alignment horizontal="left" vertical="center" wrapText="1" indent="1"/>
      <protection locked="0"/>
    </xf>
    <xf numFmtId="0" fontId="5" fillId="0" borderId="6" xfId="11" applyFont="1" applyBorder="1" applyAlignment="1" applyProtection="1">
      <alignment horizontal="left" vertical="center" wrapText="1" indent="1"/>
      <protection locked="0"/>
    </xf>
    <xf numFmtId="0" fontId="5" fillId="0" borderId="1" xfId="11" applyFont="1" applyBorder="1" applyAlignment="1" applyProtection="1">
      <alignment horizontal="left" vertical="center" wrapText="1"/>
      <protection locked="0"/>
    </xf>
    <xf numFmtId="0" fontId="5" fillId="0" borderId="138" xfId="11" applyFont="1" applyBorder="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5" fillId="0" borderId="139" xfId="11" applyFont="1" applyBorder="1" applyAlignment="1" applyProtection="1">
      <alignment horizontal="left" vertical="center" wrapText="1"/>
      <protection locked="0"/>
    </xf>
    <xf numFmtId="0" fontId="5" fillId="0" borderId="3" xfId="11" applyFont="1" applyBorder="1" applyAlignment="1" applyProtection="1">
      <alignment horizontal="left" vertical="center" wrapText="1"/>
      <protection locked="0"/>
    </xf>
    <xf numFmtId="0" fontId="5" fillId="0" borderId="140" xfId="11" applyFont="1" applyBorder="1" applyAlignment="1" applyProtection="1">
      <alignment horizontal="left" vertical="center" wrapText="1"/>
      <protection locked="0"/>
    </xf>
    <xf numFmtId="0" fontId="5" fillId="3" borderId="1"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0" borderId="146" xfId="11" applyFont="1" applyBorder="1" applyAlignment="1" applyProtection="1">
      <alignment vertical="top" wrapText="1"/>
      <protection locked="0"/>
    </xf>
    <xf numFmtId="0" fontId="5" fillId="0" borderId="1" xfId="11" applyFont="1" applyBorder="1" applyAlignment="1" applyProtection="1">
      <alignment vertical="top" wrapText="1"/>
      <protection locked="0"/>
    </xf>
    <xf numFmtId="0" fontId="5" fillId="0" borderId="8" xfId="11" applyFont="1" applyBorder="1" applyAlignment="1" applyProtection="1">
      <alignment vertical="top" wrapText="1"/>
      <protection locked="0"/>
    </xf>
    <xf numFmtId="0" fontId="5" fillId="0" borderId="144" xfId="11" applyFont="1" applyBorder="1" applyAlignment="1" applyProtection="1">
      <alignment vertical="top" wrapText="1"/>
      <protection locked="0"/>
    </xf>
    <xf numFmtId="0" fontId="5" fillId="0" borderId="0" xfId="11" applyFont="1" applyAlignment="1" applyProtection="1">
      <alignment vertical="top" wrapText="1"/>
      <protection locked="0"/>
    </xf>
    <xf numFmtId="0" fontId="5" fillId="0" borderId="5" xfId="11" applyFont="1" applyBorder="1" applyAlignment="1" applyProtection="1">
      <alignment vertical="top" wrapText="1"/>
      <protection locked="0"/>
    </xf>
    <xf numFmtId="0" fontId="4" fillId="3" borderId="150"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59"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5" fillId="0" borderId="147" xfId="11" applyFont="1" applyBorder="1" applyAlignment="1" applyProtection="1">
      <alignment vertical="top" wrapText="1"/>
      <protection locked="0"/>
    </xf>
    <xf numFmtId="0" fontId="5" fillId="0" borderId="148" xfId="11" applyFont="1" applyBorder="1" applyAlignment="1" applyProtection="1">
      <alignment vertical="top" wrapText="1"/>
      <protection locked="0"/>
    </xf>
    <xf numFmtId="0" fontId="5" fillId="0" borderId="149" xfId="11" applyFont="1" applyBorder="1" applyAlignment="1" applyProtection="1">
      <alignment vertical="top" wrapText="1"/>
      <protection locked="0"/>
    </xf>
    <xf numFmtId="0" fontId="4" fillId="0" borderId="4" xfId="11" applyFont="1" applyBorder="1" applyAlignment="1" applyProtection="1">
      <alignment horizontal="left" vertical="center" wrapText="1" indent="1"/>
      <protection locked="0"/>
    </xf>
    <xf numFmtId="0" fontId="4" fillId="0" borderId="13" xfId="11" applyFont="1" applyBorder="1" applyAlignment="1" applyProtection="1">
      <alignment horizontal="left" vertical="center" wrapText="1" indent="1"/>
      <protection locked="0"/>
    </xf>
    <xf numFmtId="0" fontId="4" fillId="0" borderId="2" xfId="11" applyFont="1" applyBorder="1" applyAlignment="1" applyProtection="1">
      <alignment horizontal="left" vertical="center" wrapText="1" indent="1"/>
      <protection locked="0"/>
    </xf>
    <xf numFmtId="0" fontId="4" fillId="0" borderId="3" xfId="11" applyFont="1" applyBorder="1" applyAlignment="1" applyProtection="1">
      <alignment horizontal="left" vertical="center" wrapText="1" indent="1"/>
      <protection locked="0"/>
    </xf>
    <xf numFmtId="0" fontId="4" fillId="0" borderId="60" xfId="11" applyFont="1" applyBorder="1" applyAlignment="1" applyProtection="1">
      <alignment horizontal="left" vertical="center" wrapText="1" indent="1"/>
      <protection locked="0"/>
    </xf>
    <xf numFmtId="0" fontId="81" fillId="15" borderId="18" xfId="12" applyFont="1" applyFill="1" applyBorder="1" applyAlignment="1">
      <alignment horizontal="right" vertical="center"/>
    </xf>
    <xf numFmtId="0" fontId="81" fillId="15" borderId="32" xfId="12" applyFont="1" applyFill="1" applyBorder="1" applyAlignment="1">
      <alignment horizontal="right" vertical="center"/>
    </xf>
    <xf numFmtId="0" fontId="81" fillId="15" borderId="33" xfId="12" applyFont="1" applyFill="1" applyBorder="1" applyAlignment="1">
      <alignment horizontal="right" vertical="center"/>
    </xf>
    <xf numFmtId="0" fontId="4" fillId="0" borderId="32" xfId="11" applyFont="1" applyBorder="1" applyAlignment="1" applyProtection="1">
      <alignment horizontal="center" vertical="center"/>
      <protection locked="0"/>
    </xf>
    <xf numFmtId="0" fontId="5" fillId="0" borderId="1" xfId="11" applyFont="1" applyBorder="1" applyAlignment="1" applyProtection="1">
      <alignment horizontal="center" vertical="center" wrapText="1"/>
      <protection locked="0"/>
    </xf>
    <xf numFmtId="0" fontId="5" fillId="0" borderId="3" xfId="11" applyFont="1" applyBorder="1" applyAlignment="1" applyProtection="1">
      <alignment horizontal="center" vertical="center" wrapText="1"/>
      <protection locked="0"/>
    </xf>
    <xf numFmtId="0" fontId="5" fillId="0" borderId="7" xfId="11" applyFont="1" applyBorder="1" applyAlignment="1" applyProtection="1">
      <alignment horizontal="center" vertical="center"/>
      <protection locked="0"/>
    </xf>
    <xf numFmtId="0" fontId="5" fillId="0" borderId="1" xfId="11" applyFont="1" applyBorder="1" applyAlignment="1" applyProtection="1">
      <alignment horizontal="center" vertical="center"/>
      <protection locked="0"/>
    </xf>
    <xf numFmtId="0" fontId="5" fillId="0" borderId="2" xfId="11" applyFont="1" applyBorder="1" applyAlignment="1" applyProtection="1">
      <alignment horizontal="center" vertical="center"/>
      <protection locked="0"/>
    </xf>
    <xf numFmtId="0" fontId="5" fillId="0" borderId="3" xfId="11" applyFont="1" applyBorder="1" applyAlignment="1" applyProtection="1">
      <alignment horizontal="center" vertical="center"/>
      <protection locked="0"/>
    </xf>
    <xf numFmtId="0" fontId="4" fillId="0" borderId="1" xfId="11" applyFont="1" applyBorder="1" applyAlignment="1" applyProtection="1">
      <alignment horizontal="center" vertical="center"/>
      <protection locked="0"/>
    </xf>
    <xf numFmtId="0" fontId="4" fillId="0" borderId="3" xfId="11" applyFont="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4" fillId="0" borderId="58" xfId="11" applyFont="1" applyBorder="1" applyAlignment="1" applyProtection="1">
      <alignment horizontal="center" vertical="center"/>
      <protection locked="0"/>
    </xf>
    <xf numFmtId="0" fontId="4" fillId="0" borderId="60" xfId="11" applyFont="1" applyBorder="1" applyAlignment="1" applyProtection="1">
      <alignment horizontal="center" vertical="center"/>
      <protection locked="0"/>
    </xf>
    <xf numFmtId="178" fontId="6" fillId="0" borderId="153" xfId="11" applyNumberFormat="1" applyFont="1" applyBorder="1" applyAlignment="1" applyProtection="1">
      <alignment horizontal="right" vertical="center"/>
      <protection locked="0"/>
    </xf>
    <xf numFmtId="178" fontId="6" fillId="0" borderId="32" xfId="11" applyNumberFormat="1" applyFont="1" applyBorder="1" applyAlignment="1" applyProtection="1">
      <alignment horizontal="right" vertical="center"/>
      <protection locked="0"/>
    </xf>
    <xf numFmtId="0" fontId="14" fillId="0" borderId="33" xfId="11" applyFont="1" applyBorder="1" applyAlignment="1" applyProtection="1">
      <alignment horizontal="left" vertical="center"/>
      <protection locked="0"/>
    </xf>
    <xf numFmtId="0" fontId="5" fillId="0" borderId="7" xfId="11" applyFont="1" applyBorder="1" applyAlignment="1" applyProtection="1">
      <alignment horizontal="left" vertical="center"/>
      <protection locked="0"/>
    </xf>
    <xf numFmtId="0" fontId="5" fillId="0" borderId="1" xfId="11" applyFont="1" applyBorder="1" applyAlignment="1" applyProtection="1">
      <alignment horizontal="left" vertical="center"/>
      <protection locked="0"/>
    </xf>
    <xf numFmtId="0" fontId="5" fillId="0" borderId="138" xfId="11" applyFont="1" applyBorder="1" applyAlignment="1" applyProtection="1">
      <alignment horizontal="left" vertical="center"/>
      <protection locked="0"/>
    </xf>
    <xf numFmtId="0" fontId="5" fillId="0" borderId="2" xfId="11" applyFont="1" applyBorder="1" applyAlignment="1" applyProtection="1">
      <alignment horizontal="left" vertical="center"/>
      <protection locked="0"/>
    </xf>
    <xf numFmtId="0" fontId="5" fillId="0" borderId="3" xfId="11" applyFont="1" applyBorder="1" applyAlignment="1" applyProtection="1">
      <alignment horizontal="left" vertical="center"/>
      <protection locked="0"/>
    </xf>
    <xf numFmtId="0" fontId="5" fillId="0" borderId="140" xfId="11" applyFont="1" applyBorder="1" applyAlignment="1" applyProtection="1">
      <alignment horizontal="left" vertical="center"/>
      <protection locked="0"/>
    </xf>
    <xf numFmtId="0" fontId="51" fillId="0" borderId="7" xfId="11" applyFont="1" applyBorder="1" applyAlignment="1" applyProtection="1">
      <alignment horizontal="center" vertical="center" wrapText="1"/>
      <protection locked="0"/>
    </xf>
    <xf numFmtId="0" fontId="51" fillId="0" borderId="1" xfId="11" applyFont="1" applyBorder="1" applyAlignment="1" applyProtection="1">
      <alignment horizontal="center" vertical="center" wrapText="1"/>
      <protection locked="0"/>
    </xf>
    <xf numFmtId="0" fontId="51" fillId="0" borderId="58" xfId="11" applyFont="1" applyBorder="1" applyAlignment="1" applyProtection="1">
      <alignment horizontal="center" vertical="center" wrapText="1"/>
      <protection locked="0"/>
    </xf>
    <xf numFmtId="0" fontId="51" fillId="0" borderId="2" xfId="11" applyFont="1" applyBorder="1" applyAlignment="1" applyProtection="1">
      <alignment horizontal="center" vertical="center" wrapText="1"/>
      <protection locked="0"/>
    </xf>
    <xf numFmtId="0" fontId="51" fillId="0" borderId="3" xfId="11" applyFont="1" applyBorder="1" applyAlignment="1" applyProtection="1">
      <alignment horizontal="center" vertical="center" wrapText="1"/>
      <protection locked="0"/>
    </xf>
    <xf numFmtId="0" fontId="51" fillId="0" borderId="60" xfId="11" applyFont="1" applyBorder="1" applyAlignment="1" applyProtection="1">
      <alignment horizontal="center" vertical="center" wrapText="1"/>
      <protection locked="0"/>
    </xf>
    <xf numFmtId="0" fontId="14" fillId="0" borderId="92" xfId="11" applyFont="1" applyBorder="1" applyAlignment="1" applyProtection="1">
      <alignment horizontal="left" vertical="center"/>
      <protection locked="0"/>
    </xf>
    <xf numFmtId="0" fontId="4" fillId="0" borderId="1" xfId="11" applyFont="1" applyBorder="1" applyAlignment="1" applyProtection="1">
      <alignment horizontal="left" vertical="center" wrapText="1"/>
      <protection locked="0"/>
    </xf>
    <xf numFmtId="0" fontId="4" fillId="0" borderId="3" xfId="11" applyFont="1" applyBorder="1" applyAlignment="1" applyProtection="1">
      <alignment horizontal="left" vertical="center" wrapText="1"/>
      <protection locked="0"/>
    </xf>
    <xf numFmtId="0" fontId="5" fillId="0" borderId="58" xfId="11" applyFont="1" applyBorder="1" applyAlignment="1" applyProtection="1">
      <alignment horizontal="left" vertical="center" wrapText="1"/>
      <protection locked="0"/>
    </xf>
    <xf numFmtId="0" fontId="5" fillId="0" borderId="60" xfId="11" applyFont="1" applyBorder="1" applyAlignment="1" applyProtection="1">
      <alignment horizontal="left" vertical="center" wrapText="1"/>
      <protection locked="0"/>
    </xf>
    <xf numFmtId="0" fontId="5" fillId="0" borderId="154" xfId="11" applyFont="1" applyBorder="1" applyAlignment="1" applyProtection="1">
      <alignment horizontal="center" vertical="center" shrinkToFit="1"/>
      <protection locked="0"/>
    </xf>
    <xf numFmtId="0" fontId="5" fillId="0" borderId="155" xfId="11" applyFont="1" applyBorder="1" applyAlignment="1" applyProtection="1">
      <alignment horizontal="center" vertical="center" shrinkToFit="1"/>
      <protection locked="0"/>
    </xf>
    <xf numFmtId="0" fontId="5" fillId="0" borderId="156" xfId="11" applyFont="1" applyBorder="1" applyAlignment="1" applyProtection="1">
      <alignment horizontal="center" vertical="center" shrinkToFit="1"/>
      <protection locked="0"/>
    </xf>
    <xf numFmtId="0" fontId="5" fillId="0" borderId="157" xfId="11" applyFont="1" applyBorder="1" applyAlignment="1" applyProtection="1">
      <alignment horizontal="center" vertical="center" shrinkToFit="1"/>
      <protection locked="0"/>
    </xf>
    <xf numFmtId="0" fontId="5" fillId="0" borderId="158" xfId="11" applyFont="1" applyBorder="1" applyAlignment="1" applyProtection="1">
      <alignment horizontal="center" vertical="center" shrinkToFit="1"/>
      <protection locked="0"/>
    </xf>
    <xf numFmtId="0" fontId="5" fillId="0" borderId="159" xfId="11" applyFont="1" applyBorder="1" applyAlignment="1" applyProtection="1">
      <alignment horizontal="center" vertical="center" shrinkToFit="1"/>
      <protection locked="0"/>
    </xf>
    <xf numFmtId="0" fontId="4" fillId="3" borderId="151" xfId="11" applyFont="1" applyFill="1" applyBorder="1" applyAlignment="1" applyProtection="1">
      <alignment horizontal="center" vertical="center" shrinkToFit="1"/>
      <protection locked="0"/>
    </xf>
    <xf numFmtId="0" fontId="4" fillId="3" borderId="17" xfId="11" applyFont="1" applyFill="1" applyBorder="1" applyAlignment="1" applyProtection="1">
      <alignment horizontal="center" vertical="center" shrinkToFit="1"/>
      <protection locked="0"/>
    </xf>
    <xf numFmtId="0" fontId="4" fillId="3" borderId="152" xfId="11" applyFont="1" applyFill="1" applyBorder="1" applyAlignment="1" applyProtection="1">
      <alignment horizontal="center" vertical="center" shrinkToFit="1"/>
      <protection locked="0"/>
    </xf>
    <xf numFmtId="0" fontId="4" fillId="3" borderId="39" xfId="11" applyFont="1" applyFill="1" applyBorder="1" applyAlignment="1" applyProtection="1">
      <alignment horizontal="center" vertical="center" shrinkToFit="1"/>
      <protection locked="0"/>
    </xf>
    <xf numFmtId="0" fontId="4" fillId="3" borderId="151" xfId="11" applyFont="1" applyFill="1" applyBorder="1" applyAlignment="1" applyProtection="1">
      <alignment horizontal="center" vertical="center"/>
      <protection locked="0"/>
    </xf>
    <xf numFmtId="0" fontId="4" fillId="3" borderId="17" xfId="11" applyFont="1" applyFill="1" applyBorder="1" applyAlignment="1" applyProtection="1">
      <alignment horizontal="center" vertical="center"/>
      <protection locked="0"/>
    </xf>
    <xf numFmtId="0" fontId="5" fillId="3" borderId="138" xfId="11" applyFont="1" applyFill="1" applyBorder="1" applyAlignment="1" applyProtection="1">
      <alignment horizontal="center" vertical="center" wrapText="1"/>
      <protection locked="0"/>
    </xf>
    <xf numFmtId="0" fontId="5" fillId="3" borderId="140" xfId="11" applyFont="1" applyFill="1" applyBorder="1" applyAlignment="1" applyProtection="1">
      <alignment horizontal="center" vertical="center" wrapText="1"/>
      <protection locked="0"/>
    </xf>
    <xf numFmtId="0" fontId="5" fillId="0" borderId="7" xfId="11" applyFont="1" applyBorder="1" applyAlignment="1" applyProtection="1">
      <alignment horizontal="center" vertical="center" wrapText="1"/>
      <protection locked="0"/>
    </xf>
    <xf numFmtId="0" fontId="5" fillId="0" borderId="8" xfId="11" applyFont="1" applyBorder="1" applyAlignment="1" applyProtection="1">
      <alignment horizontal="center" vertical="center" wrapText="1"/>
      <protection locked="0"/>
    </xf>
    <xf numFmtId="0" fontId="5" fillId="0" borderId="2" xfId="11" applyFont="1" applyBorder="1" applyAlignment="1" applyProtection="1">
      <alignment horizontal="center" vertical="center" wrapText="1"/>
      <protection locked="0"/>
    </xf>
    <xf numFmtId="0" fontId="5" fillId="0" borderId="6" xfId="11" applyFont="1" applyBorder="1" applyAlignment="1" applyProtection="1">
      <alignment horizontal="center" vertical="center" wrapText="1"/>
      <protection locked="0"/>
    </xf>
    <xf numFmtId="0" fontId="4" fillId="0" borderId="146" xfId="11" applyFont="1" applyBorder="1" applyAlignment="1" applyProtection="1">
      <alignment horizontal="center" vertical="center"/>
      <protection locked="0"/>
    </xf>
    <xf numFmtId="0" fontId="4" fillId="0" borderId="145" xfId="11" applyFont="1" applyBorder="1" applyAlignment="1" applyProtection="1">
      <alignment horizontal="center" vertical="center"/>
      <protection locked="0"/>
    </xf>
    <xf numFmtId="0" fontId="4" fillId="3" borderId="150"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59"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Border="1" applyAlignment="1" applyProtection="1">
      <alignment horizontal="right" vertical="center" wrapText="1"/>
      <protection locked="0"/>
    </xf>
    <xf numFmtId="0" fontId="6" fillId="0" borderId="3" xfId="11" applyFont="1" applyBorder="1" applyAlignment="1" applyProtection="1">
      <alignment horizontal="right" vertical="center" wrapText="1"/>
      <protection locked="0"/>
    </xf>
    <xf numFmtId="0" fontId="4" fillId="3" borderId="160" xfId="11" applyFont="1" applyFill="1" applyBorder="1" applyAlignment="1" applyProtection="1">
      <alignment horizontal="center" vertical="center"/>
      <protection locked="0"/>
    </xf>
    <xf numFmtId="0" fontId="4" fillId="3" borderId="49" xfId="11" applyFont="1" applyFill="1" applyBorder="1" applyAlignment="1" applyProtection="1">
      <alignment horizontal="center" vertical="center"/>
      <protection locked="0"/>
    </xf>
    <xf numFmtId="0" fontId="4" fillId="3" borderId="161" xfId="11" applyFont="1" applyFill="1" applyBorder="1" applyAlignment="1" applyProtection="1">
      <alignment horizontal="center" vertical="center"/>
      <protection locked="0"/>
    </xf>
    <xf numFmtId="0" fontId="4" fillId="3" borderId="162" xfId="11" applyFont="1" applyFill="1" applyBorder="1" applyAlignment="1" applyProtection="1">
      <alignment horizontal="center" vertical="center"/>
      <protection locked="0"/>
    </xf>
    <xf numFmtId="0" fontId="4" fillId="0" borderId="121" xfId="11" applyFont="1" applyBorder="1" applyAlignment="1">
      <alignment horizontal="left" vertical="center" wrapText="1"/>
    </xf>
    <xf numFmtId="0" fontId="4" fillId="0" borderId="49" xfId="11" applyFont="1" applyBorder="1" applyAlignment="1">
      <alignment horizontal="left" vertical="center" wrapText="1"/>
    </xf>
    <xf numFmtId="0" fontId="4" fillId="0" borderId="50" xfId="11" applyFont="1" applyBorder="1" applyAlignment="1">
      <alignment horizontal="left" vertical="center" wrapText="1"/>
    </xf>
    <xf numFmtId="0" fontId="4" fillId="0" borderId="163" xfId="11" applyFont="1" applyBorder="1" applyAlignment="1">
      <alignment horizontal="left" vertical="center" wrapText="1"/>
    </xf>
    <xf numFmtId="0" fontId="4" fillId="0" borderId="162" xfId="11" applyFont="1" applyBorder="1" applyAlignment="1">
      <alignment horizontal="left" vertical="center" wrapText="1"/>
    </xf>
    <xf numFmtId="0" fontId="4" fillId="0" borderId="164" xfId="11" applyFont="1" applyBorder="1" applyAlignment="1">
      <alignment horizontal="left" vertical="center" wrapText="1"/>
    </xf>
    <xf numFmtId="0" fontId="11" fillId="17" borderId="25" xfId="11" applyFont="1" applyFill="1" applyBorder="1" applyAlignment="1" applyProtection="1">
      <alignment horizontal="center" vertical="center"/>
      <protection locked="0"/>
    </xf>
    <xf numFmtId="0" fontId="11" fillId="17" borderId="26" xfId="11" applyFont="1" applyFill="1" applyBorder="1" applyAlignment="1" applyProtection="1">
      <alignment horizontal="center" vertical="center"/>
      <protection locked="0"/>
    </xf>
    <xf numFmtId="0" fontId="11" fillId="17" borderId="27" xfId="11" applyFont="1" applyFill="1" applyBorder="1" applyAlignment="1" applyProtection="1">
      <alignment horizontal="center" vertical="center"/>
      <protection locked="0"/>
    </xf>
    <xf numFmtId="0" fontId="11" fillId="17" borderId="14" xfId="11" applyFont="1" applyFill="1" applyBorder="1" applyAlignment="1" applyProtection="1">
      <alignment horizontal="center" vertical="center"/>
      <protection locked="0"/>
    </xf>
    <xf numFmtId="0" fontId="11" fillId="17" borderId="15" xfId="11" applyFont="1" applyFill="1" applyBorder="1" applyAlignment="1" applyProtection="1">
      <alignment horizontal="center" vertical="center"/>
      <protection locked="0"/>
    </xf>
    <xf numFmtId="0" fontId="11" fillId="17" borderId="16" xfId="11" applyFont="1" applyFill="1" applyBorder="1" applyAlignment="1" applyProtection="1">
      <alignment horizontal="center" vertical="center"/>
      <protection locked="0"/>
    </xf>
    <xf numFmtId="0" fontId="14" fillId="0" borderId="121" xfId="11" applyFont="1" applyBorder="1" applyAlignment="1" applyProtection="1">
      <alignment horizontal="left" vertical="center"/>
      <protection locked="0"/>
    </xf>
    <xf numFmtId="178" fontId="6" fillId="0" borderId="165" xfId="11" applyNumberFormat="1" applyFont="1" applyBorder="1" applyAlignment="1" applyProtection="1">
      <alignment horizontal="right" vertical="center"/>
      <protection locked="0"/>
    </xf>
    <xf numFmtId="178" fontId="6" fillId="0" borderId="64" xfId="11" applyNumberFormat="1" applyFont="1" applyBorder="1" applyAlignment="1" applyProtection="1">
      <alignment horizontal="right" vertical="center"/>
      <protection locked="0"/>
    </xf>
    <xf numFmtId="0" fontId="4" fillId="0" borderId="153" xfId="11" applyFont="1" applyBorder="1" applyAlignment="1" applyProtection="1">
      <alignment horizontal="center" vertical="center"/>
      <protection locked="0"/>
    </xf>
    <xf numFmtId="0" fontId="5" fillId="0" borderId="138" xfId="11" applyFont="1" applyBorder="1" applyAlignment="1" applyProtection="1">
      <alignment horizontal="center" vertical="center"/>
      <protection locked="0"/>
    </xf>
    <xf numFmtId="0" fontId="5" fillId="0" borderId="140" xfId="11" applyFont="1" applyBorder="1" applyAlignment="1" applyProtection="1">
      <alignment horizontal="center" vertical="center"/>
      <protection locked="0"/>
    </xf>
    <xf numFmtId="0" fontId="5" fillId="0" borderId="154" xfId="11" applyFont="1" applyBorder="1" applyAlignment="1" applyProtection="1">
      <alignment horizontal="center" vertical="center" wrapText="1"/>
      <protection locked="0"/>
    </xf>
    <xf numFmtId="0" fontId="5" fillId="0" borderId="155" xfId="11" applyFont="1" applyBorder="1" applyAlignment="1" applyProtection="1">
      <alignment horizontal="center" vertical="center" wrapText="1"/>
      <protection locked="0"/>
    </xf>
    <xf numFmtId="0" fontId="5" fillId="0" borderId="166" xfId="11" applyFont="1" applyBorder="1" applyAlignment="1" applyProtection="1">
      <alignment horizontal="center" vertical="center" wrapText="1"/>
      <protection locked="0"/>
    </xf>
    <xf numFmtId="0" fontId="5" fillId="0" borderId="157" xfId="11" applyFont="1" applyBorder="1" applyAlignment="1" applyProtection="1">
      <alignment horizontal="center" vertical="center" wrapText="1"/>
      <protection locked="0"/>
    </xf>
    <xf numFmtId="0" fontId="5" fillId="0" borderId="158" xfId="11" applyFont="1" applyBorder="1" applyAlignment="1" applyProtection="1">
      <alignment horizontal="center" vertical="center" wrapText="1"/>
      <protection locked="0"/>
    </xf>
    <xf numFmtId="0" fontId="5" fillId="0" borderId="167" xfId="11" applyFont="1" applyBorder="1" applyAlignment="1" applyProtection="1">
      <alignment horizontal="center" vertical="center" wrapText="1"/>
      <protection locked="0"/>
    </xf>
    <xf numFmtId="0" fontId="5" fillId="0" borderId="7" xfId="11" applyFont="1" applyBorder="1" applyAlignment="1" applyProtection="1">
      <alignment horizontal="left" vertical="center" wrapText="1"/>
      <protection locked="0"/>
    </xf>
    <xf numFmtId="0" fontId="14" fillId="0" borderId="168" xfId="11" applyFont="1" applyBorder="1" applyAlignment="1" applyProtection="1">
      <alignment horizontal="left" vertical="center"/>
      <protection locked="0"/>
    </xf>
    <xf numFmtId="0" fontId="5" fillId="0" borderId="73" xfId="11" applyFont="1" applyBorder="1" applyAlignment="1" applyProtection="1">
      <alignment horizontal="left" vertical="center"/>
      <protection locked="0"/>
    </xf>
    <xf numFmtId="0" fontId="5" fillId="0" borderId="26" xfId="11" applyFont="1" applyBorder="1" applyAlignment="1" applyProtection="1">
      <alignment horizontal="left" vertical="center"/>
      <protection locked="0"/>
    </xf>
    <xf numFmtId="0" fontId="5" fillId="0" borderId="169" xfId="11" applyFont="1" applyBorder="1" applyAlignment="1" applyProtection="1">
      <alignment horizontal="left" vertical="center"/>
      <protection locked="0"/>
    </xf>
    <xf numFmtId="0" fontId="5" fillId="0" borderId="73" xfId="11" applyFont="1" applyBorder="1" applyAlignment="1" applyProtection="1">
      <alignment horizontal="left" vertical="center" wrapText="1"/>
      <protection locked="0"/>
    </xf>
    <xf numFmtId="0" fontId="5" fillId="0" borderId="26" xfId="11" applyFont="1" applyBorder="1" applyAlignment="1" applyProtection="1">
      <alignment horizontal="left" vertical="center" wrapText="1"/>
      <protection locked="0"/>
    </xf>
    <xf numFmtId="0" fontId="5" fillId="0" borderId="169" xfId="11" applyFont="1" applyBorder="1" applyAlignment="1" applyProtection="1">
      <alignment horizontal="left" vertical="center" wrapText="1"/>
      <protection locked="0"/>
    </xf>
    <xf numFmtId="0" fontId="5" fillId="0" borderId="2" xfId="11" applyFont="1" applyBorder="1" applyAlignment="1" applyProtection="1">
      <alignment horizontal="left" vertical="center" wrapText="1"/>
      <protection locked="0"/>
    </xf>
    <xf numFmtId="0" fontId="4" fillId="0" borderId="7" xfId="12" applyFont="1" applyBorder="1" applyAlignment="1" applyProtection="1">
      <alignment horizontal="left" vertical="center" wrapText="1" indent="1"/>
      <protection locked="0"/>
    </xf>
    <xf numFmtId="0" fontId="4" fillId="0" borderId="1" xfId="12" applyFont="1" applyBorder="1" applyAlignment="1" applyProtection="1">
      <alignment horizontal="left" vertical="center" wrapText="1" indent="1"/>
      <protection locked="0"/>
    </xf>
    <xf numFmtId="0" fontId="4" fillId="0" borderId="58" xfId="12" applyFont="1" applyBorder="1" applyAlignment="1" applyProtection="1">
      <alignment horizontal="left" vertical="center" wrapText="1" indent="1"/>
      <protection locked="0"/>
    </xf>
    <xf numFmtId="0" fontId="4" fillId="0" borderId="4" xfId="12" applyFont="1" applyBorder="1" applyAlignment="1" applyProtection="1">
      <alignment horizontal="left" vertical="center" wrapText="1" indent="1"/>
      <protection locked="0"/>
    </xf>
    <xf numFmtId="0" fontId="4" fillId="0" borderId="0" xfId="12" applyFont="1" applyAlignment="1" applyProtection="1">
      <alignment horizontal="left" vertical="center" wrapText="1" indent="1"/>
      <protection locked="0"/>
    </xf>
    <xf numFmtId="0" fontId="4" fillId="0" borderId="13" xfId="12" applyFont="1" applyBorder="1" applyAlignment="1" applyProtection="1">
      <alignment horizontal="left" vertical="center" wrapText="1" indent="1"/>
      <protection locked="0"/>
    </xf>
    <xf numFmtId="0" fontId="4" fillId="0" borderId="170" xfId="12" applyFont="1" applyBorder="1" applyAlignment="1" applyProtection="1">
      <alignment horizontal="left" vertical="center" wrapText="1" indent="1"/>
      <protection locked="0"/>
    </xf>
    <xf numFmtId="0" fontId="4" fillId="0" borderId="15" xfId="12" applyFont="1" applyBorder="1" applyAlignment="1" applyProtection="1">
      <alignment horizontal="left" vertical="center" wrapText="1" indent="1"/>
      <protection locked="0"/>
    </xf>
    <xf numFmtId="0" fontId="4" fillId="0" borderId="16" xfId="12" applyFont="1" applyBorder="1" applyAlignment="1" applyProtection="1">
      <alignment horizontal="left" vertical="center" wrapText="1" indent="1"/>
      <protection locked="0"/>
    </xf>
    <xf numFmtId="0" fontId="4" fillId="18" borderId="150" xfId="12" applyFont="1" applyFill="1" applyBorder="1" applyAlignment="1" applyProtection="1">
      <alignment horizontal="center" vertical="center"/>
      <protection locked="0"/>
    </xf>
    <xf numFmtId="0" fontId="4" fillId="18" borderId="1" xfId="12" applyFont="1" applyFill="1" applyBorder="1" applyAlignment="1" applyProtection="1">
      <alignment horizontal="center" vertical="center"/>
      <protection locked="0"/>
    </xf>
    <xf numFmtId="0" fontId="4" fillId="18" borderId="8" xfId="12" applyFont="1" applyFill="1" applyBorder="1" applyAlignment="1" applyProtection="1">
      <alignment horizontal="center" vertical="center"/>
      <protection locked="0"/>
    </xf>
    <xf numFmtId="0" fontId="4" fillId="18" borderId="12" xfId="12" applyFont="1" applyFill="1" applyBorder="1" applyAlignment="1" applyProtection="1">
      <alignment horizontal="center" vertical="center"/>
      <protection locked="0"/>
    </xf>
    <xf numFmtId="0" fontId="4" fillId="18" borderId="0" xfId="12" applyFont="1" applyFill="1" applyAlignment="1" applyProtection="1">
      <alignment horizontal="center" vertical="center"/>
      <protection locked="0"/>
    </xf>
    <xf numFmtId="0" fontId="4" fillId="18" borderId="5" xfId="12" applyFont="1" applyFill="1" applyBorder="1" applyAlignment="1" applyProtection="1">
      <alignment horizontal="center" vertical="center"/>
      <protection locked="0"/>
    </xf>
    <xf numFmtId="0" fontId="4" fillId="18" borderId="14" xfId="12" applyFont="1" applyFill="1" applyBorder="1" applyAlignment="1" applyProtection="1">
      <alignment horizontal="center" vertical="center"/>
      <protection locked="0"/>
    </xf>
    <xf numFmtId="0" fontId="4" fillId="18" borderId="15" xfId="12" applyFont="1" applyFill="1" applyBorder="1" applyAlignment="1" applyProtection="1">
      <alignment horizontal="center" vertical="center"/>
      <protection locked="0"/>
    </xf>
    <xf numFmtId="0" fontId="4" fillId="18" borderId="171" xfId="12" applyFont="1" applyFill="1" applyBorder="1" applyAlignment="1" applyProtection="1">
      <alignment horizontal="center" vertical="center"/>
      <protection locked="0"/>
    </xf>
    <xf numFmtId="0" fontId="5" fillId="3" borderId="146"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5"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5" fillId="0" borderId="146" xfId="11" quotePrefix="1" applyFont="1" applyBorder="1" applyAlignment="1" applyProtection="1">
      <alignment horizontal="left" vertical="center" wrapText="1" indent="1"/>
      <protection locked="0"/>
    </xf>
    <xf numFmtId="0" fontId="5" fillId="0" borderId="1" xfId="11" quotePrefix="1" applyFont="1" applyBorder="1" applyAlignment="1" applyProtection="1">
      <alignment horizontal="left" vertical="center" wrapText="1" indent="1"/>
      <protection locked="0"/>
    </xf>
    <xf numFmtId="0" fontId="5" fillId="0" borderId="8" xfId="11" quotePrefix="1" applyFont="1" applyBorder="1" applyAlignment="1" applyProtection="1">
      <alignment horizontal="left" vertical="center" wrapText="1" indent="1"/>
      <protection locked="0"/>
    </xf>
    <xf numFmtId="0" fontId="5" fillId="0" borderId="144" xfId="11" quotePrefix="1" applyFont="1" applyBorder="1" applyAlignment="1" applyProtection="1">
      <alignment horizontal="left" vertical="center" wrapText="1" indent="1"/>
      <protection locked="0"/>
    </xf>
    <xf numFmtId="0" fontId="5" fillId="0" borderId="0" xfId="11" quotePrefix="1" applyFont="1" applyAlignment="1" applyProtection="1">
      <alignment horizontal="left" vertical="center" wrapText="1" indent="1"/>
      <protection locked="0"/>
    </xf>
    <xf numFmtId="0" fontId="5" fillId="0" borderId="5" xfId="11" quotePrefix="1" applyFont="1" applyBorder="1" applyAlignment="1" applyProtection="1">
      <alignment horizontal="left" vertical="center" wrapText="1" indent="1"/>
      <protection locked="0"/>
    </xf>
    <xf numFmtId="0" fontId="5" fillId="0" borderId="145" xfId="11" quotePrefix="1" applyFont="1" applyBorder="1" applyAlignment="1" applyProtection="1">
      <alignment horizontal="left" vertical="center" wrapText="1" indent="1"/>
      <protection locked="0"/>
    </xf>
    <xf numFmtId="0" fontId="5" fillId="0" borderId="3" xfId="11" quotePrefix="1" applyFont="1" applyBorder="1" applyAlignment="1" applyProtection="1">
      <alignment horizontal="left" vertical="center" wrapText="1" indent="1"/>
      <protection locked="0"/>
    </xf>
    <xf numFmtId="0" fontId="5" fillId="0" borderId="6" xfId="11" quotePrefix="1" applyFont="1" applyBorder="1" applyAlignment="1" applyProtection="1">
      <alignment horizontal="left" vertical="center" wrapText="1" indent="1"/>
      <protection locked="0"/>
    </xf>
    <xf numFmtId="0" fontId="5" fillId="0" borderId="17" xfId="11" quotePrefix="1" applyFont="1" applyBorder="1" applyAlignment="1" applyProtection="1">
      <alignment horizontal="center" vertical="center"/>
      <protection locked="0"/>
    </xf>
    <xf numFmtId="0" fontId="5" fillId="0" borderId="17" xfId="11" applyFont="1" applyBorder="1" applyAlignment="1" applyProtection="1">
      <alignment horizontal="center" vertical="center"/>
      <protection locked="0"/>
    </xf>
    <xf numFmtId="0" fontId="5" fillId="0" borderId="1" xfId="11" quotePrefix="1" applyFont="1" applyBorder="1" applyAlignment="1" applyProtection="1">
      <alignment horizontal="left" vertical="center" wrapText="1"/>
      <protection locked="0"/>
    </xf>
    <xf numFmtId="0" fontId="5" fillId="0" borderId="138" xfId="11" quotePrefix="1" applyFont="1" applyBorder="1" applyAlignment="1" applyProtection="1">
      <alignment horizontal="left" vertical="center" wrapText="1"/>
      <protection locked="0"/>
    </xf>
    <xf numFmtId="0" fontId="5" fillId="0" borderId="0" xfId="11" quotePrefix="1" applyFont="1" applyAlignment="1" applyProtection="1">
      <alignment horizontal="left" vertical="center" wrapText="1"/>
      <protection locked="0"/>
    </xf>
    <xf numFmtId="0" fontId="5" fillId="0" borderId="139" xfId="11" quotePrefix="1" applyFont="1" applyBorder="1" applyAlignment="1" applyProtection="1">
      <alignment horizontal="left" vertical="center" wrapText="1"/>
      <protection locked="0"/>
    </xf>
    <xf numFmtId="0" fontId="5" fillId="0" borderId="3" xfId="11" quotePrefix="1" applyFont="1" applyBorder="1" applyAlignment="1" applyProtection="1">
      <alignment horizontal="left" vertical="center" wrapText="1"/>
      <protection locked="0"/>
    </xf>
    <xf numFmtId="0" fontId="5" fillId="0" borderId="140" xfId="11" quotePrefix="1" applyFont="1" applyBorder="1" applyAlignment="1" applyProtection="1">
      <alignment horizontal="left" vertical="center" wrapText="1"/>
      <protection locked="0"/>
    </xf>
    <xf numFmtId="0" fontId="4" fillId="0" borderId="58" xfId="11" applyFont="1" applyBorder="1" applyAlignment="1" applyProtection="1">
      <alignment horizontal="left" vertical="center" wrapText="1"/>
      <protection locked="0"/>
    </xf>
    <xf numFmtId="0" fontId="4" fillId="0" borderId="60" xfId="11" applyFont="1" applyBorder="1" applyAlignment="1" applyProtection="1">
      <alignment horizontal="left" vertical="center" wrapText="1"/>
      <protection locked="0"/>
    </xf>
    <xf numFmtId="0" fontId="54" fillId="17" borderId="25" xfId="13" applyFont="1" applyFill="1" applyBorder="1" applyAlignment="1" applyProtection="1">
      <alignment horizontal="center" vertical="center"/>
      <protection locked="0"/>
    </xf>
    <xf numFmtId="0" fontId="54" fillId="17" borderId="26" xfId="13" applyFont="1" applyFill="1" applyBorder="1" applyAlignment="1" applyProtection="1">
      <alignment horizontal="center" vertical="center"/>
      <protection locked="0"/>
    </xf>
    <xf numFmtId="0" fontId="54" fillId="17" borderId="27" xfId="13" applyFont="1" applyFill="1" applyBorder="1" applyAlignment="1" applyProtection="1">
      <alignment horizontal="center" vertical="center"/>
      <protection locked="0"/>
    </xf>
    <xf numFmtId="0" fontId="54" fillId="17" borderId="14" xfId="13" applyFont="1" applyFill="1" applyBorder="1" applyAlignment="1" applyProtection="1">
      <alignment horizontal="center" vertical="center"/>
      <protection locked="0"/>
    </xf>
    <xf numFmtId="0" fontId="54" fillId="17" borderId="15" xfId="13" applyFont="1" applyFill="1" applyBorder="1" applyAlignment="1" applyProtection="1">
      <alignment horizontal="center" vertical="center"/>
      <protection locked="0"/>
    </xf>
    <xf numFmtId="0" fontId="54" fillId="17" borderId="16" xfId="13" applyFont="1" applyFill="1" applyBorder="1" applyAlignment="1" applyProtection="1">
      <alignment horizontal="center" vertical="center"/>
      <protection locked="0"/>
    </xf>
    <xf numFmtId="0" fontId="4" fillId="3" borderId="25" xfId="11" applyFont="1" applyFill="1" applyBorder="1" applyAlignment="1" applyProtection="1">
      <alignment horizontal="center" vertical="center" wrapText="1"/>
      <protection locked="0"/>
    </xf>
    <xf numFmtId="0" fontId="4" fillId="3" borderId="26" xfId="11" applyFont="1" applyFill="1" applyBorder="1" applyAlignment="1" applyProtection="1">
      <alignment horizontal="center" vertical="center" wrapText="1"/>
      <protection locked="0"/>
    </xf>
    <xf numFmtId="0" fontId="4" fillId="3" borderId="172" xfId="11" applyFont="1" applyFill="1" applyBorder="1" applyAlignment="1" applyProtection="1">
      <alignment horizontal="center" vertical="center" wrapText="1"/>
      <protection locked="0"/>
    </xf>
    <xf numFmtId="0" fontId="5" fillId="3" borderId="73" xfId="11" applyFont="1" applyFill="1" applyBorder="1" applyAlignment="1" applyProtection="1">
      <alignment horizontal="center" vertical="center" wrapText="1"/>
      <protection locked="0"/>
    </xf>
    <xf numFmtId="0" fontId="5" fillId="3" borderId="26" xfId="11" applyFont="1" applyFill="1" applyBorder="1" applyAlignment="1" applyProtection="1">
      <alignment horizontal="center" vertical="center" wrapText="1"/>
      <protection locked="0"/>
    </xf>
    <xf numFmtId="0" fontId="5" fillId="3" borderId="169"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Alignment="1" applyProtection="1">
      <alignment horizontal="center" vertical="center" wrapText="1"/>
      <protection locked="0"/>
    </xf>
    <xf numFmtId="0" fontId="5" fillId="3" borderId="139" xfId="11" applyFont="1" applyFill="1" applyBorder="1" applyAlignment="1" applyProtection="1">
      <alignment horizontal="center" vertical="center" wrapText="1"/>
      <protection locked="0"/>
    </xf>
    <xf numFmtId="0" fontId="4" fillId="0" borderId="26" xfId="11" applyFont="1" applyBorder="1" applyAlignment="1" applyProtection="1">
      <alignment horizontal="left" vertical="center" wrapText="1"/>
      <protection locked="0"/>
    </xf>
    <xf numFmtId="0" fontId="4" fillId="0" borderId="27" xfId="11" applyFont="1" applyBorder="1" applyAlignment="1" applyProtection="1">
      <alignment horizontal="left" vertical="center" wrapText="1"/>
      <protection locked="0"/>
    </xf>
    <xf numFmtId="0" fontId="4" fillId="0" borderId="0" xfId="11" applyFont="1" applyAlignment="1" applyProtection="1">
      <alignment horizontal="left" vertical="center" wrapText="1"/>
      <protection locked="0"/>
    </xf>
    <xf numFmtId="0" fontId="4" fillId="0" borderId="13" xfId="11" applyFont="1" applyBorder="1" applyAlignment="1" applyProtection="1">
      <alignment horizontal="left" vertical="center" wrapText="1"/>
      <protection locked="0"/>
    </xf>
    <xf numFmtId="0" fontId="4" fillId="0" borderId="7" xfId="11" applyFont="1" applyBorder="1" applyAlignment="1" applyProtection="1">
      <alignment horizontal="left" vertical="center" wrapText="1"/>
      <protection locked="0"/>
    </xf>
    <xf numFmtId="0" fontId="4" fillId="0" borderId="4" xfId="11" applyFont="1" applyBorder="1" applyAlignment="1" applyProtection="1">
      <alignment horizontal="left" vertical="center" wrapText="1"/>
      <protection locked="0"/>
    </xf>
    <xf numFmtId="0" fontId="5" fillId="0" borderId="146" xfId="11" applyFont="1" applyBorder="1" applyAlignment="1" applyProtection="1">
      <alignment horizontal="left" vertical="center" wrapText="1"/>
      <protection locked="0"/>
    </xf>
    <xf numFmtId="0" fontId="5" fillId="0" borderId="145" xfId="11" applyFont="1" applyBorder="1" applyAlignment="1" applyProtection="1">
      <alignment horizontal="left" vertical="center" wrapText="1"/>
      <protection locked="0"/>
    </xf>
    <xf numFmtId="0" fontId="5" fillId="0" borderId="154" xfId="11" applyFont="1" applyBorder="1" applyAlignment="1" applyProtection="1">
      <alignment horizontal="center" vertical="center"/>
      <protection locked="0"/>
    </xf>
    <xf numFmtId="0" fontId="5" fillId="0" borderId="155" xfId="11" applyFont="1" applyBorder="1" applyAlignment="1" applyProtection="1">
      <alignment horizontal="center" vertical="center"/>
      <protection locked="0"/>
    </xf>
    <xf numFmtId="0" fontId="5" fillId="0" borderId="166" xfId="11" applyFont="1" applyBorder="1" applyAlignment="1" applyProtection="1">
      <alignment horizontal="center" vertical="center"/>
      <protection locked="0"/>
    </xf>
    <xf numFmtId="0" fontId="5" fillId="0" borderId="157" xfId="11" applyFont="1" applyBorder="1" applyAlignment="1" applyProtection="1">
      <alignment horizontal="center" vertical="center"/>
      <protection locked="0"/>
    </xf>
    <xf numFmtId="0" fontId="5" fillId="0" borderId="158" xfId="11" applyFont="1" applyBorder="1" applyAlignment="1" applyProtection="1">
      <alignment horizontal="center" vertical="center"/>
      <protection locked="0"/>
    </xf>
    <xf numFmtId="0" fontId="5" fillId="0" borderId="167" xfId="11" applyFont="1" applyBorder="1" applyAlignment="1" applyProtection="1">
      <alignment horizontal="center" vertical="center"/>
      <protection locked="0"/>
    </xf>
    <xf numFmtId="179" fontId="11" fillId="0" borderId="45" xfId="0" applyNumberFormat="1" applyFont="1" applyBorder="1" applyAlignment="1">
      <alignment horizontal="right" vertical="center"/>
    </xf>
    <xf numFmtId="0" fontId="61" fillId="2" borderId="9" xfId="0" applyFont="1" applyFill="1" applyBorder="1" applyAlignment="1" applyProtection="1">
      <alignment vertical="center" wrapText="1"/>
      <protection locked="0"/>
    </xf>
    <xf numFmtId="0" fontId="61" fillId="2" borderId="10" xfId="0" applyFont="1" applyFill="1" applyBorder="1" applyProtection="1">
      <alignment vertical="center"/>
      <protection locked="0"/>
    </xf>
    <xf numFmtId="0" fontId="61" fillId="2" borderId="11" xfId="0" applyFont="1" applyFill="1" applyBorder="1" applyProtection="1">
      <alignment vertical="center"/>
      <protection locked="0"/>
    </xf>
    <xf numFmtId="180" fontId="11" fillId="0" borderId="17" xfId="0" applyNumberFormat="1" applyFont="1" applyBorder="1" applyAlignment="1" applyProtection="1">
      <alignment horizontal="right" vertical="center"/>
      <protection locked="0"/>
    </xf>
    <xf numFmtId="180" fontId="6" fillId="0" borderId="173" xfId="0" applyNumberFormat="1" applyFont="1" applyBorder="1" applyAlignment="1" applyProtection="1">
      <alignment horizontal="center" vertical="center"/>
      <protection locked="0"/>
    </xf>
    <xf numFmtId="0" fontId="81" fillId="15" borderId="18" xfId="0" applyFont="1" applyFill="1" applyBorder="1" applyAlignment="1">
      <alignment horizontal="right" vertical="center"/>
    </xf>
    <xf numFmtId="0" fontId="81" fillId="15" borderId="32" xfId="0" applyFont="1" applyFill="1" applyBorder="1" applyAlignment="1">
      <alignment horizontal="right" vertical="center"/>
    </xf>
    <xf numFmtId="0" fontId="81" fillId="15" borderId="33" xfId="0" applyFont="1" applyFill="1" applyBorder="1" applyAlignment="1">
      <alignment horizontal="right" vertical="center"/>
    </xf>
    <xf numFmtId="0" fontId="61" fillId="2" borderId="18" xfId="0" applyFont="1" applyFill="1" applyBorder="1" applyAlignment="1" applyProtection="1">
      <alignment horizontal="left" vertical="center" wrapText="1"/>
      <protection locked="0"/>
    </xf>
    <xf numFmtId="0" fontId="61" fillId="2" borderId="32" xfId="0" applyFont="1" applyFill="1" applyBorder="1" applyAlignment="1" applyProtection="1">
      <alignment horizontal="left" vertical="center" wrapText="1"/>
      <protection locked="0"/>
    </xf>
    <xf numFmtId="0" fontId="61" fillId="2" borderId="33" xfId="0" applyFont="1" applyFill="1" applyBorder="1" applyAlignment="1" applyProtection="1">
      <alignment horizontal="left" vertical="center" wrapText="1"/>
      <protection locked="0"/>
    </xf>
    <xf numFmtId="0" fontId="61" fillId="4" borderId="17" xfId="0" applyFont="1" applyFill="1" applyBorder="1" applyAlignment="1" applyProtection="1">
      <alignment horizontal="center" vertical="center"/>
      <protection locked="0"/>
    </xf>
    <xf numFmtId="0" fontId="61" fillId="4" borderId="18" xfId="0" applyFont="1" applyFill="1" applyBorder="1" applyAlignment="1" applyProtection="1">
      <alignment horizontal="center" vertical="center"/>
      <protection locked="0"/>
    </xf>
    <xf numFmtId="0" fontId="61" fillId="4" borderId="32" xfId="0" applyFont="1" applyFill="1" applyBorder="1" applyAlignment="1" applyProtection="1">
      <alignment horizontal="center" vertical="center"/>
      <protection locked="0"/>
    </xf>
    <xf numFmtId="0" fontId="61" fillId="4" borderId="33" xfId="0" applyFont="1" applyFill="1" applyBorder="1" applyAlignment="1" applyProtection="1">
      <alignment horizontal="center" vertical="center"/>
      <protection locked="0"/>
    </xf>
    <xf numFmtId="0" fontId="5" fillId="0" borderId="17" xfId="0" applyFont="1" applyBorder="1" applyAlignment="1" applyProtection="1">
      <alignment vertical="center" wrapText="1"/>
      <protection locked="0"/>
    </xf>
    <xf numFmtId="0" fontId="61" fillId="2" borderId="18" xfId="0" applyFont="1" applyFill="1" applyBorder="1" applyAlignment="1" applyProtection="1">
      <alignment vertical="center" wrapText="1"/>
      <protection locked="0"/>
    </xf>
    <xf numFmtId="0" fontId="61" fillId="2" borderId="32" xfId="0" applyFont="1" applyFill="1" applyBorder="1" applyProtection="1">
      <alignment vertical="center"/>
      <protection locked="0"/>
    </xf>
    <xf numFmtId="0" fontId="61" fillId="2" borderId="33" xfId="0" applyFont="1" applyFill="1" applyBorder="1" applyProtection="1">
      <alignment vertical="center"/>
      <protection locked="0"/>
    </xf>
    <xf numFmtId="0" fontId="67" fillId="12" borderId="7" xfId="0" applyFont="1" applyFill="1" applyBorder="1" applyAlignment="1" applyProtection="1">
      <alignment vertical="center" wrapText="1"/>
      <protection locked="0"/>
    </xf>
    <xf numFmtId="0" fontId="67" fillId="12" borderId="1" xfId="0" applyFont="1" applyFill="1" applyBorder="1" applyAlignment="1" applyProtection="1">
      <alignment vertical="center" wrapText="1"/>
      <protection locked="0"/>
    </xf>
    <xf numFmtId="0" fontId="67" fillId="12" borderId="8" xfId="0" applyFont="1" applyFill="1" applyBorder="1" applyAlignment="1" applyProtection="1">
      <alignment vertical="center" wrapText="1"/>
      <protection locked="0"/>
    </xf>
    <xf numFmtId="0" fontId="67" fillId="12" borderId="4" xfId="0" applyFont="1" applyFill="1" applyBorder="1" applyAlignment="1" applyProtection="1">
      <alignment vertical="center" wrapText="1"/>
      <protection locked="0"/>
    </xf>
    <xf numFmtId="0" fontId="67" fillId="12" borderId="0" xfId="0" applyFont="1" applyFill="1" applyAlignment="1" applyProtection="1">
      <alignment vertical="center" wrapText="1"/>
      <protection locked="0"/>
    </xf>
    <xf numFmtId="0" fontId="67" fillId="12" borderId="5" xfId="0" applyFont="1" applyFill="1" applyBorder="1" applyAlignment="1" applyProtection="1">
      <alignment vertical="center" wrapText="1"/>
      <protection locked="0"/>
    </xf>
    <xf numFmtId="0" fontId="67" fillId="12" borderId="2" xfId="0" applyFont="1" applyFill="1" applyBorder="1" applyAlignment="1" applyProtection="1">
      <alignment vertical="center" wrapText="1"/>
      <protection locked="0"/>
    </xf>
    <xf numFmtId="0" fontId="67" fillId="12" borderId="3" xfId="0" applyFont="1" applyFill="1" applyBorder="1" applyAlignment="1" applyProtection="1">
      <alignment vertical="center" wrapText="1"/>
      <protection locked="0"/>
    </xf>
    <xf numFmtId="0" fontId="67" fillId="12" borderId="6" xfId="0" applyFont="1" applyFill="1" applyBorder="1" applyAlignment="1" applyProtection="1">
      <alignment vertical="center" wrapText="1"/>
      <protection locked="0"/>
    </xf>
    <xf numFmtId="188" fontId="6" fillId="0" borderId="40" xfId="0" applyNumberFormat="1" applyFont="1" applyBorder="1" applyAlignment="1" applyProtection="1">
      <alignment horizontal="center" vertical="center"/>
      <protection locked="0"/>
    </xf>
    <xf numFmtId="180" fontId="6" fillId="0" borderId="178" xfId="0" applyNumberFormat="1" applyFont="1" applyBorder="1" applyAlignment="1" applyProtection="1">
      <alignment horizontal="center" vertical="center"/>
      <protection locked="0"/>
    </xf>
    <xf numFmtId="188" fontId="11" fillId="0" borderId="36" xfId="0" applyNumberFormat="1" applyFont="1" applyBorder="1" applyAlignment="1">
      <alignment horizontal="right" vertical="center"/>
    </xf>
    <xf numFmtId="188" fontId="11" fillId="0" borderId="179" xfId="0" applyNumberFormat="1" applyFont="1" applyBorder="1" applyAlignment="1">
      <alignment horizontal="right" vertical="center"/>
    </xf>
    <xf numFmtId="0" fontId="61" fillId="2" borderId="41" xfId="0" applyFont="1" applyFill="1" applyBorder="1" applyAlignment="1" applyProtection="1">
      <alignment horizontal="center" vertical="center" wrapText="1"/>
      <protection locked="0"/>
    </xf>
    <xf numFmtId="0" fontId="61" fillId="2" borderId="72" xfId="0" applyFont="1" applyFill="1" applyBorder="1" applyAlignment="1" applyProtection="1">
      <alignment horizontal="center" vertical="center" wrapText="1"/>
      <protection locked="0"/>
    </xf>
    <xf numFmtId="0" fontId="61" fillId="2" borderId="35" xfId="0" applyFont="1" applyFill="1" applyBorder="1" applyAlignment="1" applyProtection="1">
      <alignment horizontal="center" vertical="center" wrapText="1"/>
      <protection locked="0"/>
    </xf>
    <xf numFmtId="0" fontId="61" fillId="2" borderId="63" xfId="0" applyFont="1" applyFill="1" applyBorder="1" applyAlignment="1" applyProtection="1">
      <alignment horizontal="center" vertical="center"/>
      <protection locked="0"/>
    </xf>
    <xf numFmtId="0" fontId="61" fillId="2" borderId="64" xfId="0" applyFont="1" applyFill="1" applyBorder="1" applyAlignment="1" applyProtection="1">
      <alignment horizontal="center" vertical="center"/>
      <protection locked="0"/>
    </xf>
    <xf numFmtId="0" fontId="61" fillId="2" borderId="121" xfId="0" applyFont="1" applyFill="1" applyBorder="1" applyAlignment="1" applyProtection="1">
      <alignment horizontal="center" vertical="center"/>
      <protection locked="0"/>
    </xf>
    <xf numFmtId="0" fontId="61" fillId="2" borderId="174" xfId="0" applyFont="1" applyFill="1" applyBorder="1" applyAlignment="1" applyProtection="1">
      <alignment horizontal="center" vertical="center"/>
      <protection locked="0"/>
    </xf>
    <xf numFmtId="0" fontId="61" fillId="2" borderId="175" xfId="0" applyFont="1" applyFill="1" applyBorder="1" applyAlignment="1" applyProtection="1">
      <alignment horizontal="center" vertical="center"/>
      <protection locked="0"/>
    </xf>
    <xf numFmtId="0" fontId="61" fillId="2" borderId="176" xfId="0" applyFont="1" applyFill="1" applyBorder="1" applyAlignment="1" applyProtection="1">
      <alignment horizontal="center" vertical="center"/>
      <protection locked="0"/>
    </xf>
    <xf numFmtId="180" fontId="11" fillId="0" borderId="57" xfId="0" applyNumberFormat="1" applyFont="1" applyBorder="1" applyAlignment="1" applyProtection="1">
      <alignment horizontal="right" vertical="center"/>
      <protection locked="0"/>
    </xf>
    <xf numFmtId="179" fontId="6" fillId="0" borderId="177" xfId="0" applyNumberFormat="1" applyFont="1" applyBorder="1" applyAlignment="1" applyProtection="1">
      <alignment horizontal="center" vertical="center"/>
      <protection locked="0"/>
    </xf>
    <xf numFmtId="180" fontId="11" fillId="0" borderId="36" xfId="0" applyNumberFormat="1" applyFont="1" applyBorder="1" applyAlignment="1" applyProtection="1">
      <alignment horizontal="right" vertical="center"/>
      <protection locked="0"/>
    </xf>
    <xf numFmtId="38" fontId="26" fillId="9" borderId="62" xfId="1" applyFont="1" applyFill="1" applyBorder="1" applyAlignment="1" applyProtection="1">
      <alignment horizontal="center" vertical="center"/>
    </xf>
    <xf numFmtId="38" fontId="26" fillId="9" borderId="36" xfId="1" applyFont="1" applyFill="1" applyBorder="1" applyAlignment="1" applyProtection="1">
      <alignment horizontal="center" vertical="center"/>
    </xf>
    <xf numFmtId="0" fontId="81" fillId="15" borderId="18" xfId="1" applyNumberFormat="1" applyFont="1" applyFill="1" applyBorder="1" applyAlignment="1" applyProtection="1">
      <alignment horizontal="right" vertical="center"/>
    </xf>
    <xf numFmtId="0" fontId="81" fillId="15" borderId="32" xfId="1" applyNumberFormat="1" applyFont="1" applyFill="1" applyBorder="1" applyAlignment="1" applyProtection="1">
      <alignment horizontal="right" vertical="center"/>
    </xf>
    <xf numFmtId="0" fontId="81" fillId="15" borderId="33" xfId="1" applyNumberFormat="1" applyFont="1" applyFill="1" applyBorder="1" applyAlignment="1" applyProtection="1">
      <alignment horizontal="right" vertical="center"/>
    </xf>
    <xf numFmtId="38" fontId="4" fillId="4" borderId="72" xfId="1" applyFont="1" applyFill="1" applyBorder="1" applyAlignment="1" applyProtection="1">
      <alignment horizontal="center" vertical="center"/>
    </xf>
    <xf numFmtId="38" fontId="67" fillId="9" borderId="61" xfId="1" applyFont="1" applyFill="1" applyBorder="1" applyAlignment="1" applyProtection="1">
      <alignment horizontal="center" vertical="top" textRotation="255" shrinkToFit="1"/>
    </xf>
    <xf numFmtId="38" fontId="67" fillId="9" borderId="180" xfId="1" applyFont="1" applyFill="1" applyBorder="1" applyAlignment="1" applyProtection="1">
      <alignment horizontal="center" vertical="top" textRotation="255" shrinkToFit="1"/>
    </xf>
    <xf numFmtId="38" fontId="67" fillId="9" borderId="61" xfId="1" applyFont="1" applyFill="1" applyBorder="1" applyAlignment="1" applyProtection="1">
      <alignment horizontal="center" vertical="top" textRotation="255"/>
    </xf>
    <xf numFmtId="38" fontId="67" fillId="9" borderId="180" xfId="1" applyFont="1" applyFill="1" applyBorder="1" applyAlignment="1" applyProtection="1">
      <alignment horizontal="center" vertical="top" textRotation="255"/>
    </xf>
    <xf numFmtId="38" fontId="60" fillId="4" borderId="72" xfId="1" applyFont="1" applyFill="1" applyBorder="1" applyAlignment="1" applyProtection="1">
      <alignment horizontal="center" vertical="center"/>
    </xf>
    <xf numFmtId="38" fontId="70" fillId="9" borderId="36" xfId="1" applyFont="1" applyFill="1" applyBorder="1" applyAlignment="1" applyProtection="1">
      <alignment horizontal="center" vertical="center"/>
    </xf>
    <xf numFmtId="38" fontId="70" fillId="9" borderId="62" xfId="1" applyFont="1" applyFill="1" applyBorder="1" applyAlignment="1" applyProtection="1">
      <alignment horizontal="center" vertical="center"/>
    </xf>
    <xf numFmtId="38" fontId="67" fillId="9" borderId="61" xfId="1" applyFont="1" applyFill="1" applyBorder="1" applyAlignment="1" applyProtection="1">
      <alignment horizontal="center" vertical="center" textRotation="255" shrinkToFit="1"/>
    </xf>
    <xf numFmtId="38" fontId="67" fillId="9" borderId="180" xfId="1" applyFont="1" applyFill="1" applyBorder="1" applyAlignment="1" applyProtection="1">
      <alignment horizontal="center" vertical="center" textRotation="255" shrinkToFit="1"/>
    </xf>
    <xf numFmtId="0" fontId="81" fillId="15" borderId="18" xfId="0" applyFont="1" applyFill="1" applyBorder="1" applyAlignment="1" applyProtection="1">
      <alignment horizontal="right" vertical="center"/>
      <protection locked="0"/>
    </xf>
    <xf numFmtId="0" fontId="81" fillId="15" borderId="32" xfId="0" applyFont="1" applyFill="1" applyBorder="1" applyAlignment="1" applyProtection="1">
      <alignment horizontal="right" vertical="center"/>
      <protection locked="0"/>
    </xf>
    <xf numFmtId="0" fontId="81" fillId="15" borderId="33" xfId="0" applyFont="1" applyFill="1" applyBorder="1" applyAlignment="1" applyProtection="1">
      <alignment horizontal="right" vertical="center"/>
      <protection locked="0"/>
    </xf>
    <xf numFmtId="0" fontId="67" fillId="4" borderId="181" xfId="0" applyFont="1" applyFill="1" applyBorder="1" applyAlignment="1" applyProtection="1">
      <alignment horizontal="center" vertical="center"/>
      <protection locked="0"/>
    </xf>
    <xf numFmtId="0" fontId="67" fillId="4" borderId="72" xfId="0" applyFont="1" applyFill="1" applyBorder="1" applyAlignment="1" applyProtection="1">
      <alignment horizontal="center" vertical="center"/>
      <protection locked="0"/>
    </xf>
    <xf numFmtId="0" fontId="67" fillId="4" borderId="35" xfId="0" applyFont="1" applyFill="1" applyBorder="1" applyAlignment="1" applyProtection="1">
      <alignment horizontal="center" vertical="center"/>
      <protection locked="0"/>
    </xf>
    <xf numFmtId="38" fontId="67" fillId="4" borderId="181" xfId="1" applyFont="1" applyFill="1" applyBorder="1" applyAlignment="1" applyProtection="1">
      <alignment horizontal="center" vertical="center"/>
      <protection locked="0"/>
    </xf>
    <xf numFmtId="38" fontId="67" fillId="4" borderId="72" xfId="1" applyFont="1" applyFill="1" applyBorder="1" applyAlignment="1" applyProtection="1">
      <alignment horizontal="center" vertical="center"/>
      <protection locked="0"/>
    </xf>
    <xf numFmtId="0" fontId="127" fillId="0" borderId="254" xfId="0" applyFont="1" applyBorder="1" applyAlignment="1">
      <alignment horizontal="center" vertical="center"/>
    </xf>
    <xf numFmtId="0" fontId="127" fillId="0" borderId="255" xfId="0" applyFont="1" applyBorder="1" applyAlignment="1">
      <alignment horizontal="center" vertical="center"/>
    </xf>
    <xf numFmtId="0" fontId="127" fillId="0" borderId="256" xfId="0" applyFont="1" applyBorder="1" applyAlignment="1">
      <alignment horizontal="center" vertical="center"/>
    </xf>
    <xf numFmtId="0" fontId="42" fillId="0" borderId="261" xfId="0" applyFont="1" applyBorder="1" applyAlignment="1">
      <alignment horizontal="center" vertical="center"/>
    </xf>
    <xf numFmtId="0" fontId="42" fillId="0" borderId="262" xfId="0" applyFont="1" applyBorder="1" applyAlignment="1">
      <alignment horizontal="center" vertical="center"/>
    </xf>
    <xf numFmtId="0" fontId="42" fillId="0" borderId="163"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107" fillId="15" borderId="182" xfId="0" applyFont="1" applyFill="1" applyBorder="1" applyAlignment="1">
      <alignment horizontal="center" vertical="center"/>
    </xf>
    <xf numFmtId="0" fontId="107" fillId="15" borderId="183" xfId="0" applyFont="1" applyFill="1" applyBorder="1" applyAlignment="1">
      <alignment horizontal="center" vertical="center"/>
    </xf>
    <xf numFmtId="177" fontId="108" fillId="0" borderId="184" xfId="0" applyNumberFormat="1" applyFont="1" applyBorder="1" applyAlignment="1">
      <alignment horizontal="center" vertical="center" shrinkToFit="1"/>
    </xf>
    <xf numFmtId="177" fontId="108" fillId="0" borderId="185" xfId="0" applyNumberFormat="1" applyFont="1" applyBorder="1" applyAlignment="1">
      <alignment horizontal="center" vertical="center" shrinkToFit="1"/>
    </xf>
    <xf numFmtId="0" fontId="125" fillId="0" borderId="243" xfId="0" applyFont="1" applyBorder="1" applyAlignment="1">
      <alignment wrapText="1"/>
    </xf>
    <xf numFmtId="0" fontId="125" fillId="0" borderId="244" xfId="0" applyFont="1" applyBorder="1" applyAlignment="1">
      <alignment wrapText="1"/>
    </xf>
    <xf numFmtId="0" fontId="125" fillId="0" borderId="245" xfId="0" applyFont="1" applyBorder="1" applyAlignment="1">
      <alignment wrapText="1"/>
    </xf>
    <xf numFmtId="0" fontId="125" fillId="0" borderId="246" xfId="0" applyFont="1" applyBorder="1" applyAlignment="1">
      <alignment wrapText="1"/>
    </xf>
    <xf numFmtId="0" fontId="125" fillId="0" borderId="0" xfId="0" applyFont="1" applyAlignment="1">
      <alignment wrapText="1"/>
    </xf>
    <xf numFmtId="0" fontId="125" fillId="0" borderId="247" xfId="0" applyFont="1" applyBorder="1" applyAlignment="1">
      <alignment wrapText="1"/>
    </xf>
    <xf numFmtId="0" fontId="125" fillId="0" borderId="246" xfId="0" applyFont="1" applyBorder="1" applyAlignment="1">
      <alignment horizontal="center" vertical="center"/>
    </xf>
    <xf numFmtId="0" fontId="125" fillId="0" borderId="0" xfId="0" applyFont="1" applyAlignment="1">
      <alignment horizontal="center" vertical="center"/>
    </xf>
    <xf numFmtId="0" fontId="125" fillId="0" borderId="247" xfId="0" applyFont="1" applyBorder="1" applyAlignment="1">
      <alignment horizontal="center" vertical="center"/>
    </xf>
    <xf numFmtId="0" fontId="125" fillId="0" borderId="246" xfId="0" applyFont="1" applyBorder="1" applyAlignment="1">
      <alignment horizontal="right" vertical="top"/>
    </xf>
    <xf numFmtId="0" fontId="125" fillId="0" borderId="0" xfId="0" applyFont="1" applyAlignment="1">
      <alignment horizontal="right" vertical="top"/>
    </xf>
    <xf numFmtId="0" fontId="125" fillId="0" borderId="247" xfId="0" applyFont="1" applyBorder="1" applyAlignment="1">
      <alignment horizontal="right" vertical="top"/>
    </xf>
    <xf numFmtId="0" fontId="125" fillId="0" borderId="248" xfId="0" applyFont="1" applyBorder="1" applyAlignment="1">
      <alignment horizontal="right" vertical="top"/>
    </xf>
    <xf numFmtId="0" fontId="125" fillId="0" borderId="249" xfId="0" applyFont="1" applyBorder="1" applyAlignment="1">
      <alignment horizontal="right" vertical="top"/>
    </xf>
    <xf numFmtId="0" fontId="125" fillId="0" borderId="250" xfId="0" applyFont="1" applyBorder="1" applyAlignment="1">
      <alignment horizontal="right" vertical="top"/>
    </xf>
    <xf numFmtId="0" fontId="126" fillId="0" borderId="243" xfId="0" applyFont="1" applyBorder="1" applyAlignment="1">
      <alignment horizontal="center" vertical="center" wrapText="1"/>
    </xf>
    <xf numFmtId="0" fontId="126" fillId="0" borderId="244" xfId="0" applyFont="1" applyBorder="1" applyAlignment="1">
      <alignment horizontal="center" vertical="center" wrapText="1"/>
    </xf>
    <xf numFmtId="0" fontId="126" fillId="0" borderId="245" xfId="0" applyFont="1" applyBorder="1" applyAlignment="1">
      <alignment horizontal="center" vertical="center" wrapText="1"/>
    </xf>
    <xf numFmtId="0" fontId="126" fillId="0" borderId="246" xfId="0" applyFont="1" applyBorder="1" applyAlignment="1">
      <alignment horizontal="center" vertical="center" wrapText="1"/>
    </xf>
    <xf numFmtId="0" fontId="126" fillId="0" borderId="0" xfId="0" applyFont="1" applyAlignment="1">
      <alignment horizontal="center" vertical="center" wrapText="1"/>
    </xf>
    <xf numFmtId="0" fontId="126" fillId="0" borderId="247" xfId="0" applyFont="1" applyBorder="1" applyAlignment="1">
      <alignment horizontal="center" vertical="center" wrapText="1"/>
    </xf>
    <xf numFmtId="0" fontId="126" fillId="0" borderId="248" xfId="0" applyFont="1" applyBorder="1" applyAlignment="1">
      <alignment horizontal="center" vertical="center" wrapText="1"/>
    </xf>
    <xf numFmtId="0" fontId="126" fillId="0" borderId="249" xfId="0" applyFont="1" applyBorder="1" applyAlignment="1">
      <alignment horizontal="center" vertical="center" wrapText="1"/>
    </xf>
    <xf numFmtId="0" fontId="126" fillId="0" borderId="250" xfId="0" applyFont="1" applyBorder="1" applyAlignment="1">
      <alignment horizontal="center" vertical="center" wrapText="1"/>
    </xf>
    <xf numFmtId="0" fontId="127" fillId="0" borderId="251" xfId="0" applyFont="1" applyBorder="1" applyAlignment="1">
      <alignment horizontal="center" vertical="center"/>
    </xf>
    <xf numFmtId="0" fontId="127" fillId="0" borderId="252" xfId="0" applyFont="1" applyBorder="1" applyAlignment="1">
      <alignment horizontal="center" vertical="center"/>
    </xf>
    <xf numFmtId="0" fontId="127" fillId="0" borderId="253" xfId="0" applyFont="1" applyBorder="1" applyAlignment="1">
      <alignment horizontal="center" vertical="center"/>
    </xf>
    <xf numFmtId="187" fontId="60" fillId="0" borderId="37" xfId="24" applyNumberFormat="1" applyFont="1" applyBorder="1" applyAlignment="1">
      <alignment horizontal="center" vertical="center" wrapText="1"/>
    </xf>
    <xf numFmtId="187" fontId="60" fillId="0" borderId="142" xfId="24" applyNumberFormat="1" applyFont="1" applyBorder="1" applyAlignment="1">
      <alignment horizontal="center" vertical="center" wrapText="1"/>
    </xf>
    <xf numFmtId="187" fontId="60" fillId="0" borderId="143" xfId="24" applyNumberFormat="1" applyFont="1" applyBorder="1" applyAlignment="1">
      <alignment horizontal="center" vertical="center" wrapText="1"/>
    </xf>
    <xf numFmtId="187" fontId="60" fillId="0" borderId="2" xfId="24" applyNumberFormat="1" applyFont="1" applyBorder="1" applyAlignment="1">
      <alignment horizontal="center" vertical="center" wrapText="1"/>
    </xf>
    <xf numFmtId="187" fontId="60" fillId="0" borderId="3" xfId="24" applyNumberFormat="1" applyFont="1" applyBorder="1" applyAlignment="1">
      <alignment horizontal="center" vertical="center" wrapText="1"/>
    </xf>
    <xf numFmtId="187" fontId="60" fillId="0" borderId="6" xfId="24" applyNumberFormat="1" applyFont="1" applyBorder="1" applyAlignment="1">
      <alignment horizontal="center" vertical="center" wrapText="1"/>
    </xf>
    <xf numFmtId="0" fontId="4" fillId="0" borderId="39" xfId="24" applyFont="1" applyBorder="1" applyAlignment="1">
      <alignment horizontal="center" vertical="center" wrapText="1"/>
    </xf>
    <xf numFmtId="0" fontId="4" fillId="0" borderId="46" xfId="24" applyFont="1" applyBorder="1" applyAlignment="1">
      <alignment horizontal="center" vertical="center" wrapText="1"/>
    </xf>
    <xf numFmtId="0" fontId="4" fillId="0" borderId="45" xfId="24" applyFont="1" applyBorder="1" applyAlignment="1">
      <alignment horizontal="center" vertical="center" wrapText="1"/>
    </xf>
    <xf numFmtId="187" fontId="60" fillId="0" borderId="29" xfId="24" applyNumberFormat="1" applyFont="1" applyBorder="1" applyAlignment="1">
      <alignment horizontal="center" vertical="center" shrinkToFit="1"/>
    </xf>
    <xf numFmtId="187" fontId="60" fillId="0" borderId="186" xfId="24" applyNumberFormat="1" applyFont="1" applyBorder="1" applyAlignment="1">
      <alignment horizontal="center" vertical="center" shrinkToFit="1"/>
    </xf>
    <xf numFmtId="187" fontId="60" fillId="0" borderId="187" xfId="24" applyNumberFormat="1" applyFont="1" applyBorder="1" applyAlignment="1">
      <alignment horizontal="center" vertical="center" shrinkToFit="1"/>
    </xf>
    <xf numFmtId="49" fontId="60" fillId="0" borderId="7" xfId="24" applyNumberFormat="1" applyFont="1" applyBorder="1" applyAlignment="1" applyProtection="1">
      <alignment horizontal="center" vertical="center" wrapText="1" shrinkToFit="1"/>
      <protection locked="0"/>
    </xf>
    <xf numFmtId="49" fontId="60" fillId="0" borderId="1" xfId="24" applyNumberFormat="1" applyFont="1" applyBorder="1" applyAlignment="1" applyProtection="1">
      <alignment horizontal="center" vertical="center" wrapText="1" shrinkToFit="1"/>
      <protection locked="0"/>
    </xf>
    <xf numFmtId="49" fontId="60" fillId="0" borderId="8" xfId="24" applyNumberFormat="1" applyFont="1" applyBorder="1" applyAlignment="1" applyProtection="1">
      <alignment horizontal="center" vertical="center" wrapText="1" shrinkToFit="1"/>
      <protection locked="0"/>
    </xf>
    <xf numFmtId="49" fontId="60" fillId="0" borderId="4" xfId="24" applyNumberFormat="1" applyFont="1" applyBorder="1" applyAlignment="1" applyProtection="1">
      <alignment horizontal="center" vertical="center" wrapText="1" shrinkToFit="1"/>
      <protection locked="0"/>
    </xf>
    <xf numFmtId="49" fontId="60" fillId="0" borderId="0" xfId="24" applyNumberFormat="1" applyFont="1" applyAlignment="1" applyProtection="1">
      <alignment horizontal="center" vertical="center" wrapText="1" shrinkToFit="1"/>
      <protection locked="0"/>
    </xf>
    <xf numFmtId="49" fontId="60" fillId="0" borderId="5" xfId="24" applyNumberFormat="1" applyFont="1" applyBorder="1" applyAlignment="1" applyProtection="1">
      <alignment horizontal="center" vertical="center" wrapText="1" shrinkToFit="1"/>
      <protection locked="0"/>
    </xf>
    <xf numFmtId="49" fontId="60" fillId="0" borderId="2" xfId="24" applyNumberFormat="1" applyFont="1" applyBorder="1" applyAlignment="1" applyProtection="1">
      <alignment horizontal="center" vertical="center" wrapText="1" shrinkToFit="1"/>
      <protection locked="0"/>
    </xf>
    <xf numFmtId="49" fontId="60" fillId="0" borderId="3" xfId="24" applyNumberFormat="1" applyFont="1" applyBorder="1" applyAlignment="1" applyProtection="1">
      <alignment horizontal="center" vertical="center" wrapText="1" shrinkToFit="1"/>
      <protection locked="0"/>
    </xf>
    <xf numFmtId="49" fontId="60" fillId="0" borderId="6" xfId="24" applyNumberFormat="1" applyFont="1" applyBorder="1" applyAlignment="1" applyProtection="1">
      <alignment horizontal="center" vertical="center" wrapText="1" shrinkToFit="1"/>
      <protection locked="0"/>
    </xf>
    <xf numFmtId="0" fontId="60" fillId="0" borderId="4" xfId="24" applyFont="1" applyBorder="1" applyAlignment="1" applyProtection="1">
      <alignment vertical="top" wrapText="1"/>
      <protection locked="0"/>
    </xf>
    <xf numFmtId="0" fontId="60" fillId="0" borderId="0" xfId="24" applyFont="1" applyAlignment="1" applyProtection="1">
      <alignment vertical="top" wrapText="1"/>
      <protection locked="0"/>
    </xf>
    <xf numFmtId="0" fontId="60" fillId="0" borderId="5" xfId="24" applyFont="1" applyBorder="1" applyAlignment="1" applyProtection="1">
      <alignment vertical="top" wrapText="1"/>
      <protection locked="0"/>
    </xf>
    <xf numFmtId="0" fontId="60" fillId="0" borderId="2" xfId="24" applyFont="1" applyBorder="1" applyAlignment="1" applyProtection="1">
      <alignment vertical="top" wrapText="1"/>
      <protection locked="0"/>
    </xf>
    <xf numFmtId="0" fontId="60" fillId="0" borderId="3" xfId="24" applyFont="1" applyBorder="1" applyAlignment="1" applyProtection="1">
      <alignment vertical="top" wrapText="1"/>
      <protection locked="0"/>
    </xf>
    <xf numFmtId="0" fontId="60" fillId="0" borderId="6" xfId="24" applyFont="1" applyBorder="1" applyAlignment="1" applyProtection="1">
      <alignment vertical="top" wrapText="1"/>
      <protection locked="0"/>
    </xf>
    <xf numFmtId="187" fontId="60" fillId="0" borderId="74" xfId="24" applyNumberFormat="1" applyFont="1" applyBorder="1" applyAlignment="1">
      <alignment horizontal="center" vertical="center" wrapText="1"/>
    </xf>
    <xf numFmtId="187" fontId="60" fillId="0" borderId="148" xfId="24" applyNumberFormat="1" applyFont="1" applyBorder="1" applyAlignment="1">
      <alignment horizontal="center" vertical="center" wrapText="1"/>
    </xf>
    <xf numFmtId="187" fontId="60" fillId="0" borderId="149" xfId="24" applyNumberFormat="1" applyFont="1" applyBorder="1" applyAlignment="1">
      <alignment horizontal="center" vertical="center" wrapText="1"/>
    </xf>
    <xf numFmtId="183" fontId="60" fillId="0" borderId="4" xfId="24" applyNumberFormat="1" applyFont="1" applyBorder="1" applyAlignment="1" applyProtection="1">
      <alignment horizontal="center" vertical="center" shrinkToFit="1"/>
      <protection locked="0"/>
    </xf>
    <xf numFmtId="183" fontId="60" fillId="0" borderId="0" xfId="24" applyNumberFormat="1" applyFont="1" applyAlignment="1" applyProtection="1">
      <alignment horizontal="center" vertical="center" shrinkToFit="1"/>
      <protection locked="0"/>
    </xf>
    <xf numFmtId="187" fontId="60" fillId="0" borderId="4" xfId="24" applyNumberFormat="1" applyFont="1" applyBorder="1" applyAlignment="1">
      <alignment horizontal="center" vertical="center" wrapText="1"/>
    </xf>
    <xf numFmtId="187" fontId="60" fillId="0" borderId="0" xfId="24" applyNumberFormat="1" applyFont="1" applyAlignment="1">
      <alignment horizontal="center" vertical="center" wrapText="1"/>
    </xf>
    <xf numFmtId="187" fontId="60" fillId="0" borderId="5" xfId="24" applyNumberFormat="1" applyFont="1" applyBorder="1" applyAlignment="1">
      <alignment horizontal="center" vertical="center" wrapText="1"/>
    </xf>
    <xf numFmtId="183" fontId="60" fillId="0" borderId="2" xfId="24" applyNumberFormat="1" applyFont="1" applyBorder="1" applyAlignment="1" applyProtection="1">
      <alignment horizontal="center" vertical="center" shrinkToFit="1"/>
      <protection locked="0"/>
    </xf>
    <xf numFmtId="183" fontId="60" fillId="0" borderId="3" xfId="24" applyNumberFormat="1" applyFont="1" applyBorder="1" applyAlignment="1" applyProtection="1">
      <alignment horizontal="center" vertical="center" shrinkToFit="1"/>
      <protection locked="0"/>
    </xf>
    <xf numFmtId="57" fontId="60" fillId="0" borderId="7" xfId="24" applyNumberFormat="1" applyFont="1" applyBorder="1" applyAlignment="1" applyProtection="1">
      <alignment horizontal="center" vertical="center" shrinkToFit="1"/>
      <protection locked="0"/>
    </xf>
    <xf numFmtId="57" fontId="60" fillId="0" borderId="1" xfId="24" applyNumberFormat="1" applyFont="1" applyBorder="1" applyAlignment="1" applyProtection="1">
      <alignment horizontal="center" vertical="center" shrinkToFit="1"/>
      <protection locked="0"/>
    </xf>
    <xf numFmtId="57" fontId="60" fillId="0" borderId="188" xfId="24" applyNumberFormat="1" applyFont="1" applyBorder="1" applyAlignment="1" applyProtection="1">
      <alignment horizontal="center" vertical="center" shrinkToFit="1"/>
      <protection locked="0"/>
    </xf>
    <xf numFmtId="57" fontId="60" fillId="0" borderId="74" xfId="24" applyNumberFormat="1" applyFont="1" applyBorder="1" applyAlignment="1" applyProtection="1">
      <alignment horizontal="center" vertical="center" shrinkToFit="1"/>
      <protection locked="0"/>
    </xf>
    <xf numFmtId="57" fontId="60" fillId="0" borderId="148" xfId="24" applyNumberFormat="1" applyFont="1" applyBorder="1" applyAlignment="1" applyProtection="1">
      <alignment horizontal="center" vertical="center" shrinkToFit="1"/>
      <protection locked="0"/>
    </xf>
    <xf numFmtId="57" fontId="60" fillId="0" borderId="189" xfId="24" applyNumberFormat="1" applyFont="1" applyBorder="1" applyAlignment="1" applyProtection="1">
      <alignment horizontal="center" vertical="center" shrinkToFit="1"/>
      <protection locked="0"/>
    </xf>
    <xf numFmtId="182" fontId="60" fillId="0" borderId="190" xfId="24" applyNumberFormat="1" applyFont="1" applyBorder="1" applyAlignment="1">
      <alignment horizontal="center" vertical="center" shrinkToFit="1"/>
    </xf>
    <xf numFmtId="182" fontId="60" fillId="0" borderId="191" xfId="24" applyNumberFormat="1" applyFont="1" applyBorder="1" applyAlignment="1">
      <alignment horizontal="center" vertical="center" shrinkToFit="1"/>
    </xf>
    <xf numFmtId="182" fontId="60" fillId="0" borderId="192" xfId="24" applyNumberFormat="1" applyFont="1" applyBorder="1" applyAlignment="1">
      <alignment horizontal="center" vertical="center" shrinkToFit="1"/>
    </xf>
    <xf numFmtId="0" fontId="60" fillId="0" borderId="1" xfId="24" applyFont="1" applyBorder="1" applyAlignment="1" applyProtection="1">
      <alignment horizontal="left" vertical="center" wrapText="1"/>
      <protection locked="0"/>
    </xf>
    <xf numFmtId="0" fontId="60" fillId="0" borderId="8" xfId="24" applyFont="1" applyBorder="1" applyAlignment="1" applyProtection="1">
      <alignment horizontal="left" vertical="center" wrapText="1"/>
      <protection locked="0"/>
    </xf>
    <xf numFmtId="0" fontId="60" fillId="0" borderId="0" xfId="24" applyFont="1" applyAlignment="1" applyProtection="1">
      <alignment horizontal="left" vertical="center" wrapText="1"/>
      <protection locked="0"/>
    </xf>
    <xf numFmtId="0" fontId="60" fillId="0" borderId="5" xfId="24" applyFont="1" applyBorder="1" applyAlignment="1" applyProtection="1">
      <alignment horizontal="left" vertical="center" wrapText="1"/>
      <protection locked="0"/>
    </xf>
    <xf numFmtId="0" fontId="60" fillId="0" borderId="3" xfId="24" applyFont="1" applyBorder="1" applyAlignment="1" applyProtection="1">
      <alignment horizontal="left" vertical="center" wrapText="1"/>
      <protection locked="0"/>
    </xf>
    <xf numFmtId="0" fontId="60" fillId="0" borderId="6" xfId="24" applyFont="1" applyBorder="1" applyAlignment="1" applyProtection="1">
      <alignment horizontal="left" vertical="center" wrapText="1"/>
      <protection locked="0"/>
    </xf>
    <xf numFmtId="0" fontId="79" fillId="0" borderId="7" xfId="24" applyFont="1" applyBorder="1" applyAlignment="1" applyProtection="1">
      <alignment horizontal="center" vertical="center" wrapText="1"/>
      <protection locked="0"/>
    </xf>
    <xf numFmtId="0" fontId="79" fillId="0" borderId="1" xfId="24" applyFont="1" applyBorder="1" applyAlignment="1" applyProtection="1">
      <alignment horizontal="center" vertical="center" wrapText="1"/>
      <protection locked="0"/>
    </xf>
    <xf numFmtId="0" fontId="79" fillId="0" borderId="8" xfId="24" applyFont="1" applyBorder="1" applyAlignment="1" applyProtection="1">
      <alignment horizontal="center" vertical="center" wrapText="1"/>
      <protection locked="0"/>
    </xf>
    <xf numFmtId="0" fontId="79" fillId="0" borderId="4" xfId="24" applyFont="1" applyBorder="1" applyAlignment="1" applyProtection="1">
      <alignment horizontal="center" vertical="center" wrapText="1"/>
      <protection locked="0"/>
    </xf>
    <xf numFmtId="0" fontId="79" fillId="0" borderId="0" xfId="24" applyFont="1" applyAlignment="1" applyProtection="1">
      <alignment horizontal="center" vertical="center" wrapText="1"/>
      <protection locked="0"/>
    </xf>
    <xf numFmtId="0" fontId="79" fillId="0" borderId="5" xfId="24" applyFont="1" applyBorder="1" applyAlignment="1" applyProtection="1">
      <alignment horizontal="center" vertical="center" wrapText="1"/>
      <protection locked="0"/>
    </xf>
    <xf numFmtId="0" fontId="79" fillId="0" borderId="2" xfId="24" applyFont="1" applyBorder="1" applyAlignment="1" applyProtection="1">
      <alignment horizontal="center" vertical="center" wrapText="1"/>
      <protection locked="0"/>
    </xf>
    <xf numFmtId="0" fontId="79" fillId="0" borderId="3" xfId="24" applyFont="1" applyBorder="1" applyAlignment="1" applyProtection="1">
      <alignment horizontal="center" vertical="center" wrapText="1"/>
      <protection locked="0"/>
    </xf>
    <xf numFmtId="0" fontId="79" fillId="0" borderId="6" xfId="24" applyFont="1" applyBorder="1" applyAlignment="1" applyProtection="1">
      <alignment horizontal="center" vertical="center" wrapText="1"/>
      <protection locked="0"/>
    </xf>
    <xf numFmtId="0" fontId="60" fillId="0" borderId="7" xfId="24" applyFont="1" applyBorder="1" applyAlignment="1" applyProtection="1">
      <alignment vertical="top" wrapText="1"/>
      <protection locked="0"/>
    </xf>
    <xf numFmtId="0" fontId="60" fillId="0" borderId="1" xfId="24" applyFont="1" applyBorder="1" applyAlignment="1" applyProtection="1">
      <alignment vertical="top" wrapText="1"/>
      <protection locked="0"/>
    </xf>
    <xf numFmtId="0" fontId="60" fillId="0" borderId="8" xfId="24" applyFont="1" applyBorder="1" applyAlignment="1" applyProtection="1">
      <alignment vertical="top" wrapText="1"/>
      <protection locked="0"/>
    </xf>
    <xf numFmtId="57" fontId="60" fillId="0" borderId="4" xfId="24" applyNumberFormat="1" applyFont="1" applyBorder="1" applyAlignment="1" applyProtection="1">
      <alignment horizontal="center" vertical="center" shrinkToFit="1"/>
      <protection locked="0"/>
    </xf>
    <xf numFmtId="57" fontId="60" fillId="0" borderId="0" xfId="24" applyNumberFormat="1" applyFont="1" applyAlignment="1" applyProtection="1">
      <alignment horizontal="center" vertical="center" shrinkToFit="1"/>
      <protection locked="0"/>
    </xf>
    <xf numFmtId="57" fontId="60" fillId="0" borderId="193" xfId="24" applyNumberFormat="1" applyFont="1" applyBorder="1" applyAlignment="1" applyProtection="1">
      <alignment horizontal="center" vertical="center" shrinkToFit="1"/>
      <protection locked="0"/>
    </xf>
    <xf numFmtId="0" fontId="42" fillId="0" borderId="258" xfId="25" applyFont="1" applyBorder="1" applyAlignment="1" applyProtection="1">
      <alignment horizontal="center" vertical="center"/>
      <protection locked="0"/>
    </xf>
    <xf numFmtId="0" fontId="42" fillId="0" borderId="259" xfId="25" applyFont="1" applyBorder="1" applyAlignment="1" applyProtection="1">
      <alignment horizontal="center" vertical="center"/>
      <protection locked="0"/>
    </xf>
    <xf numFmtId="0" fontId="42" fillId="0" borderId="260" xfId="25" applyFont="1" applyBorder="1" applyAlignment="1" applyProtection="1">
      <alignment horizontal="center" vertical="center"/>
      <protection locked="0"/>
    </xf>
    <xf numFmtId="0" fontId="20" fillId="0" borderId="0" xfId="24" applyFont="1" applyAlignment="1" applyProtection="1">
      <alignment vertical="center" shrinkToFit="1"/>
      <protection locked="0"/>
    </xf>
    <xf numFmtId="0" fontId="22" fillId="2" borderId="39" xfId="24" applyFont="1" applyFill="1" applyBorder="1" applyAlignment="1" applyProtection="1">
      <alignment horizontal="center" vertical="center" wrapText="1"/>
      <protection locked="0"/>
    </xf>
    <xf numFmtId="0" fontId="22" fillId="2" borderId="45" xfId="24" applyFont="1" applyFill="1" applyBorder="1" applyAlignment="1" applyProtection="1">
      <alignment horizontal="center" vertical="center" wrapText="1"/>
      <protection locked="0"/>
    </xf>
    <xf numFmtId="0" fontId="22" fillId="2" borderId="196" xfId="24" applyFont="1" applyFill="1" applyBorder="1" applyAlignment="1" applyProtection="1">
      <alignment horizontal="center" vertical="center" wrapText="1"/>
      <protection locked="0"/>
    </xf>
    <xf numFmtId="0" fontId="22" fillId="2" borderId="197" xfId="24" applyFont="1" applyFill="1" applyBorder="1" applyAlignment="1" applyProtection="1">
      <alignment horizontal="center" vertical="center" wrapText="1"/>
      <protection locked="0"/>
    </xf>
    <xf numFmtId="0" fontId="22" fillId="2" borderId="190" xfId="24" applyFont="1" applyFill="1" applyBorder="1" applyAlignment="1" applyProtection="1">
      <alignment horizontal="center" vertical="center" wrapText="1"/>
      <protection locked="0"/>
    </xf>
    <xf numFmtId="0" fontId="22" fillId="2" borderId="192"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protection locked="0"/>
    </xf>
    <xf numFmtId="0" fontId="22" fillId="2" borderId="1" xfId="24" applyFont="1" applyFill="1" applyBorder="1" applyAlignment="1" applyProtection="1">
      <alignment horizontal="center" vertical="center"/>
      <protection locked="0"/>
    </xf>
    <xf numFmtId="0" fontId="22" fillId="2" borderId="8"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protection locked="0"/>
    </xf>
    <xf numFmtId="0" fontId="22" fillId="2" borderId="3" xfId="24" applyFont="1" applyFill="1" applyBorder="1" applyAlignment="1" applyProtection="1">
      <alignment horizontal="center" vertical="center"/>
      <protection locked="0"/>
    </xf>
    <xf numFmtId="0" fontId="22" fillId="2" borderId="6"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wrapText="1"/>
      <protection locked="0"/>
    </xf>
    <xf numFmtId="0" fontId="22" fillId="2" borderId="3" xfId="24" applyFont="1" applyFill="1" applyBorder="1" applyAlignment="1" applyProtection="1">
      <alignment horizontal="center" vertical="center" wrapText="1"/>
      <protection locked="0"/>
    </xf>
    <xf numFmtId="0" fontId="22" fillId="2" borderId="1" xfId="24" applyFont="1" applyFill="1" applyBorder="1" applyAlignment="1" applyProtection="1">
      <alignment horizontal="center" vertical="center" wrapText="1"/>
      <protection locked="0"/>
    </xf>
    <xf numFmtId="0" fontId="22" fillId="2" borderId="8" xfId="24" applyFont="1" applyFill="1" applyBorder="1" applyAlignment="1" applyProtection="1">
      <alignment horizontal="center" vertical="center" wrapText="1"/>
      <protection locked="0"/>
    </xf>
    <xf numFmtId="0" fontId="22" fillId="2" borderId="6" xfId="24" applyFont="1" applyFill="1" applyBorder="1" applyAlignment="1" applyProtection="1">
      <alignment horizontal="center" vertical="center" wrapText="1"/>
      <protection locked="0"/>
    </xf>
    <xf numFmtId="0" fontId="62" fillId="2" borderId="7" xfId="24" applyFont="1" applyFill="1" applyBorder="1" applyAlignment="1" applyProtection="1">
      <alignment horizontal="center" vertical="center" wrapText="1"/>
      <protection locked="0"/>
    </xf>
    <xf numFmtId="0" fontId="62" fillId="2" borderId="1" xfId="24" applyFont="1" applyFill="1" applyBorder="1" applyAlignment="1" applyProtection="1">
      <alignment horizontal="center" vertical="center" wrapText="1"/>
      <protection locked="0"/>
    </xf>
    <xf numFmtId="0" fontId="62" fillId="2" borderId="8" xfId="24" applyFont="1" applyFill="1" applyBorder="1" applyAlignment="1" applyProtection="1">
      <alignment horizontal="center" vertical="center" wrapText="1"/>
      <protection locked="0"/>
    </xf>
    <xf numFmtId="0" fontId="62" fillId="2" borderId="2" xfId="24" applyFont="1" applyFill="1" applyBorder="1" applyAlignment="1" applyProtection="1">
      <alignment horizontal="center" vertical="center" wrapText="1"/>
      <protection locked="0"/>
    </xf>
    <xf numFmtId="0" fontId="62" fillId="2" borderId="3" xfId="24" applyFont="1" applyFill="1" applyBorder="1" applyAlignment="1" applyProtection="1">
      <alignment horizontal="center" vertical="center" wrapText="1"/>
      <protection locked="0"/>
    </xf>
    <xf numFmtId="0" fontId="62" fillId="2" borderId="6"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wrapText="1"/>
      <protection locked="0"/>
    </xf>
    <xf numFmtId="0" fontId="133" fillId="19" borderId="4" xfId="24" applyFont="1" applyFill="1" applyBorder="1" applyAlignment="1" applyProtection="1">
      <alignment horizontal="left" vertical="center" wrapText="1"/>
      <protection locked="0"/>
    </xf>
    <xf numFmtId="0" fontId="133" fillId="19" borderId="0" xfId="24" applyFont="1" applyFill="1" applyAlignment="1" applyProtection="1">
      <alignment horizontal="left" vertical="center" wrapText="1"/>
      <protection locked="0"/>
    </xf>
    <xf numFmtId="0" fontId="133" fillId="19" borderId="5" xfId="24" applyFont="1" applyFill="1" applyBorder="1" applyAlignment="1" applyProtection="1">
      <alignment horizontal="left" vertical="center" wrapText="1"/>
      <protection locked="0"/>
    </xf>
    <xf numFmtId="0" fontId="134" fillId="19" borderId="4" xfId="24" applyFont="1" applyFill="1" applyBorder="1" applyAlignment="1" applyProtection="1">
      <alignment horizontal="center" vertical="top"/>
      <protection locked="0"/>
    </xf>
    <xf numFmtId="0" fontId="134" fillId="19" borderId="0" xfId="24" applyFont="1" applyFill="1" applyAlignment="1" applyProtection="1">
      <alignment horizontal="center" vertical="top"/>
      <protection locked="0"/>
    </xf>
    <xf numFmtId="0" fontId="134" fillId="19" borderId="5" xfId="24" applyFont="1" applyFill="1" applyBorder="1" applyAlignment="1" applyProtection="1">
      <alignment horizontal="center" vertical="top"/>
      <protection locked="0"/>
    </xf>
    <xf numFmtId="0" fontId="134" fillId="19" borderId="2" xfId="24" applyFont="1" applyFill="1" applyBorder="1" applyAlignment="1" applyProtection="1">
      <alignment horizontal="center" vertical="top"/>
      <protection locked="0"/>
    </xf>
    <xf numFmtId="0" fontId="134" fillId="19" borderId="3" xfId="24" applyFont="1" applyFill="1" applyBorder="1" applyAlignment="1" applyProtection="1">
      <alignment horizontal="center" vertical="top"/>
      <protection locked="0"/>
    </xf>
    <xf numFmtId="0" fontId="134" fillId="19" borderId="6" xfId="24" applyFont="1" applyFill="1" applyBorder="1" applyAlignment="1" applyProtection="1">
      <alignment horizontal="center" vertical="top"/>
      <protection locked="0"/>
    </xf>
    <xf numFmtId="0" fontId="31" fillId="2" borderId="24" xfId="24" applyFont="1" applyFill="1" applyBorder="1" applyAlignment="1" applyProtection="1">
      <alignment horizontal="center" vertical="center" wrapText="1"/>
      <protection locked="0"/>
    </xf>
    <xf numFmtId="0" fontId="31" fillId="2" borderId="137" xfId="24" applyFont="1" applyFill="1" applyBorder="1" applyAlignment="1" applyProtection="1">
      <alignment horizontal="center" vertical="center" wrapText="1"/>
      <protection locked="0"/>
    </xf>
    <xf numFmtId="0" fontId="31" fillId="2" borderId="3" xfId="24" applyFont="1" applyFill="1" applyBorder="1" applyAlignment="1" applyProtection="1">
      <alignment horizontal="center" vertical="center" wrapText="1"/>
      <protection locked="0"/>
    </xf>
    <xf numFmtId="0" fontId="31" fillId="2" borderId="6" xfId="24" applyFont="1" applyFill="1" applyBorder="1" applyAlignment="1" applyProtection="1">
      <alignment horizontal="center" vertical="center" wrapText="1"/>
      <protection locked="0"/>
    </xf>
    <xf numFmtId="0" fontId="31" fillId="0" borderId="24" xfId="24" applyFont="1" applyBorder="1" applyAlignment="1" applyProtection="1">
      <alignment horizontal="left" vertical="center" wrapText="1"/>
      <protection locked="0"/>
    </xf>
    <xf numFmtId="0" fontId="31" fillId="0" borderId="198" xfId="24" applyFont="1" applyBorder="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0" fontId="31" fillId="0" borderId="22" xfId="24" applyFont="1" applyBorder="1" applyAlignment="1" applyProtection="1">
      <alignment horizontal="left" vertical="center" wrapText="1"/>
      <protection locked="0"/>
    </xf>
    <xf numFmtId="0" fontId="31" fillId="0" borderId="19" xfId="24" applyFont="1" applyBorder="1" applyAlignment="1" applyProtection="1">
      <alignment horizontal="left" vertical="center" wrapText="1"/>
      <protection locked="0"/>
    </xf>
    <xf numFmtId="0" fontId="31" fillId="0" borderId="20" xfId="24" applyFont="1" applyBorder="1" applyAlignment="1" applyProtection="1">
      <alignment horizontal="left" vertical="center" wrapText="1"/>
      <protection locked="0"/>
    </xf>
    <xf numFmtId="0" fontId="31" fillId="2" borderId="1" xfId="24" applyFont="1" applyFill="1" applyBorder="1" applyAlignment="1" applyProtection="1">
      <alignment horizontal="center" vertical="center" wrapText="1"/>
      <protection locked="0"/>
    </xf>
    <xf numFmtId="0" fontId="31" fillId="2" borderId="8" xfId="24" applyFont="1" applyFill="1" applyBorder="1" applyAlignment="1" applyProtection="1">
      <alignment horizontal="center" vertical="center" wrapText="1"/>
      <protection locked="0"/>
    </xf>
    <xf numFmtId="0" fontId="31" fillId="2" borderId="19" xfId="24" applyFont="1" applyFill="1" applyBorder="1" applyAlignment="1" applyProtection="1">
      <alignment horizontal="center" vertical="center" wrapText="1"/>
      <protection locked="0"/>
    </xf>
    <xf numFmtId="0" fontId="31" fillId="2" borderId="199" xfId="24" applyFont="1" applyFill="1" applyBorder="1" applyAlignment="1" applyProtection="1">
      <alignment horizontal="center" vertical="center" wrapText="1"/>
      <protection locked="0"/>
    </xf>
    <xf numFmtId="176" fontId="64" fillId="0" borderId="17" xfId="24" applyNumberFormat="1" applyFont="1" applyBorder="1" applyAlignment="1" applyProtection="1">
      <alignment horizontal="right" vertical="center" wrapText="1"/>
      <protection locked="0"/>
    </xf>
    <xf numFmtId="176" fontId="64" fillId="0" borderId="18" xfId="24" applyNumberFormat="1" applyFont="1" applyBorder="1" applyAlignment="1" applyProtection="1">
      <alignment horizontal="right" vertical="center" wrapText="1"/>
      <protection locked="0"/>
    </xf>
    <xf numFmtId="176" fontId="64" fillId="0" borderId="57" xfId="24" applyNumberFormat="1" applyFont="1" applyBorder="1" applyAlignment="1" applyProtection="1">
      <alignment horizontal="right" vertical="center" wrapText="1"/>
      <protection locked="0"/>
    </xf>
    <xf numFmtId="176" fontId="64" fillId="0" borderId="9" xfId="24" applyNumberFormat="1" applyFont="1" applyBorder="1" applyAlignment="1" applyProtection="1">
      <alignment horizontal="right" vertical="center" wrapText="1"/>
      <protection locked="0"/>
    </xf>
    <xf numFmtId="0" fontId="31" fillId="0" borderId="1" xfId="24" applyFont="1" applyBorder="1" applyAlignment="1" applyProtection="1">
      <alignment horizontal="left" vertical="center" wrapText="1"/>
      <protection locked="0"/>
    </xf>
    <xf numFmtId="0" fontId="101" fillId="0" borderId="1" xfId="0" applyFont="1" applyBorder="1" applyProtection="1">
      <alignment vertical="center"/>
      <protection locked="0"/>
    </xf>
    <xf numFmtId="0" fontId="101" fillId="0" borderId="8" xfId="0" applyFont="1" applyBorder="1" applyProtection="1">
      <alignment vertical="center"/>
      <protection locked="0"/>
    </xf>
    <xf numFmtId="0" fontId="101" fillId="0" borderId="19" xfId="0" applyFont="1" applyBorder="1" applyProtection="1">
      <alignment vertical="center"/>
      <protection locked="0"/>
    </xf>
    <xf numFmtId="0" fontId="101" fillId="0" borderId="199" xfId="0" applyFont="1" applyBorder="1" applyProtection="1">
      <alignment vertical="center"/>
      <protection locked="0"/>
    </xf>
    <xf numFmtId="0" fontId="20" fillId="2" borderId="200" xfId="24" applyFont="1" applyFill="1" applyBorder="1" applyAlignment="1" applyProtection="1">
      <alignment horizontal="center" vertical="center" wrapText="1"/>
      <protection locked="0"/>
    </xf>
    <xf numFmtId="0" fontId="20" fillId="2" borderId="201" xfId="24" applyFont="1" applyFill="1" applyBorder="1" applyAlignment="1" applyProtection="1">
      <alignment horizontal="center" vertical="center" wrapText="1"/>
      <protection locked="0"/>
    </xf>
    <xf numFmtId="0" fontId="20" fillId="2" borderId="202" xfId="24" applyFont="1" applyFill="1" applyBorder="1" applyAlignment="1" applyProtection="1">
      <alignment horizontal="center" vertical="center" wrapText="1"/>
      <protection locked="0"/>
    </xf>
    <xf numFmtId="0" fontId="20" fillId="2" borderId="17" xfId="24" applyFont="1" applyFill="1" applyBorder="1" applyAlignment="1" applyProtection="1">
      <alignment horizontal="center" vertical="center" wrapText="1"/>
      <protection locked="0"/>
    </xf>
    <xf numFmtId="0" fontId="20" fillId="2" borderId="203" xfId="24" applyFont="1" applyFill="1" applyBorder="1" applyAlignment="1" applyProtection="1">
      <alignment horizontal="center" vertical="center" wrapText="1"/>
      <protection locked="0"/>
    </xf>
    <xf numFmtId="0" fontId="20" fillId="2" borderId="57" xfId="24" applyFont="1" applyFill="1" applyBorder="1" applyAlignment="1" applyProtection="1">
      <alignment horizontal="center" vertical="center" wrapText="1"/>
      <protection locked="0"/>
    </xf>
    <xf numFmtId="179" fontId="64" fillId="0" borderId="136" xfId="24" applyNumberFormat="1" applyFont="1" applyBorder="1" applyAlignment="1" applyProtection="1">
      <alignment horizontal="right" vertical="center" wrapText="1"/>
      <protection locked="0"/>
    </xf>
    <xf numFmtId="179" fontId="64" fillId="0" borderId="24" xfId="24" applyNumberFormat="1" applyFont="1" applyBorder="1" applyAlignment="1" applyProtection="1">
      <alignment horizontal="right" vertical="center" wrapText="1"/>
      <protection locked="0"/>
    </xf>
    <xf numFmtId="179" fontId="64" fillId="0" borderId="4" xfId="24" applyNumberFormat="1" applyFont="1" applyBorder="1" applyAlignment="1" applyProtection="1">
      <alignment horizontal="right" vertical="center" wrapText="1"/>
      <protection locked="0"/>
    </xf>
    <xf numFmtId="179" fontId="64" fillId="0" borderId="0" xfId="24" applyNumberFormat="1" applyFont="1" applyAlignment="1" applyProtection="1">
      <alignment horizontal="right" vertical="center" wrapText="1"/>
      <protection locked="0"/>
    </xf>
    <xf numFmtId="179" fontId="64" fillId="0" borderId="204" xfId="24" applyNumberFormat="1" applyFont="1" applyBorder="1" applyAlignment="1" applyProtection="1">
      <alignment horizontal="right" vertical="center" wrapText="1"/>
      <protection locked="0"/>
    </xf>
    <xf numFmtId="179" fontId="64" fillId="0" borderId="19" xfId="24" applyNumberFormat="1" applyFont="1" applyBorder="1" applyAlignment="1" applyProtection="1">
      <alignment horizontal="right" vertical="center" wrapText="1"/>
      <protection locked="0"/>
    </xf>
    <xf numFmtId="176" fontId="64" fillId="0" borderId="201" xfId="24" applyNumberFormat="1" applyFont="1" applyBorder="1" applyAlignment="1" applyProtection="1">
      <alignment horizontal="right" vertical="center" wrapText="1"/>
      <protection locked="0"/>
    </xf>
    <xf numFmtId="176" fontId="64" fillId="0" borderId="205" xfId="24" applyNumberFormat="1" applyFont="1" applyBorder="1" applyAlignment="1" applyProtection="1">
      <alignment horizontal="right" vertical="center" wrapText="1"/>
      <protection locked="0"/>
    </xf>
    <xf numFmtId="0" fontId="101" fillId="0" borderId="24" xfId="0" applyFont="1" applyBorder="1" applyProtection="1">
      <alignment vertical="center"/>
      <protection locked="0"/>
    </xf>
    <xf numFmtId="0" fontId="101" fillId="0" borderId="137" xfId="0" applyFont="1" applyBorder="1" applyProtection="1">
      <alignment vertical="center"/>
      <protection locked="0"/>
    </xf>
    <xf numFmtId="0" fontId="101" fillId="0" borderId="3" xfId="0" applyFont="1" applyBorder="1" applyProtection="1">
      <alignment vertical="center"/>
      <protection locked="0"/>
    </xf>
    <xf numFmtId="0" fontId="101" fillId="0" borderId="6" xfId="0" applyFont="1" applyBorder="1" applyProtection="1">
      <alignment vertical="center"/>
      <protection locked="0"/>
    </xf>
    <xf numFmtId="0" fontId="94" fillId="0" borderId="194" xfId="0" applyFont="1" applyBorder="1" applyAlignment="1">
      <alignment horizontal="center" vertical="center"/>
    </xf>
    <xf numFmtId="0" fontId="94" fillId="0" borderId="195" xfId="0" applyFont="1" applyBorder="1" applyAlignment="1">
      <alignment horizontal="center" vertical="center"/>
    </xf>
    <xf numFmtId="0" fontId="94" fillId="0" borderId="112" xfId="0" applyFont="1" applyBorder="1" applyAlignment="1">
      <alignment horizontal="center" vertical="center"/>
    </xf>
    <xf numFmtId="0" fontId="101" fillId="2" borderId="206" xfId="0" applyFont="1" applyFill="1" applyBorder="1" applyAlignment="1">
      <alignment horizontal="center" vertical="center"/>
    </xf>
    <xf numFmtId="0" fontId="101" fillId="2" borderId="121" xfId="0" applyFont="1" applyFill="1" applyBorder="1" applyAlignment="1">
      <alignment horizontal="center" vertical="center"/>
    </xf>
    <xf numFmtId="0" fontId="101" fillId="2" borderId="63" xfId="0" applyFont="1" applyFill="1" applyBorder="1" applyAlignment="1">
      <alignment horizontal="center" vertical="center"/>
    </xf>
    <xf numFmtId="0" fontId="60" fillId="0" borderId="73" xfId="0"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184" fontId="63" fillId="0" borderId="207" xfId="0" applyNumberFormat="1" applyFont="1" applyBorder="1" applyAlignment="1">
      <alignment horizontal="center" vertical="center" shrinkToFit="1"/>
    </xf>
    <xf numFmtId="184" fontId="63" fillId="0" borderId="33" xfId="0" applyNumberFormat="1" applyFont="1" applyBorder="1" applyAlignment="1">
      <alignment horizontal="center" vertical="center" shrinkToFit="1"/>
    </xf>
    <xf numFmtId="49" fontId="63" fillId="0" borderId="18" xfId="0" applyNumberFormat="1" applyFont="1" applyBorder="1" applyAlignment="1">
      <alignment horizontal="center" vertical="center" wrapText="1" shrinkToFit="1"/>
    </xf>
    <xf numFmtId="49" fontId="63" fillId="0" borderId="33" xfId="0" applyNumberFormat="1" applyFont="1" applyBorder="1" applyAlignment="1">
      <alignment horizontal="center" vertical="center" wrapText="1" shrinkToFit="1"/>
    </xf>
    <xf numFmtId="0" fontId="60" fillId="0" borderId="4" xfId="0" applyFont="1" applyBorder="1" applyAlignment="1">
      <alignment vertical="center" wrapText="1"/>
    </xf>
    <xf numFmtId="0" fontId="60" fillId="0" borderId="0" xfId="0" applyFont="1" applyAlignment="1">
      <alignment vertical="center" wrapText="1"/>
    </xf>
    <xf numFmtId="0" fontId="60" fillId="0" borderId="13" xfId="0" applyFont="1" applyBorder="1" applyAlignment="1">
      <alignment vertical="center" wrapText="1"/>
    </xf>
    <xf numFmtId="0" fontId="60" fillId="0" borderId="12" xfId="0" applyFont="1" applyBorder="1" applyAlignment="1">
      <alignment horizontal="left" vertical="top"/>
    </xf>
    <xf numFmtId="0" fontId="60" fillId="0" borderId="0" xfId="0" applyFont="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67" fillId="0" borderId="12" xfId="0" applyFont="1" applyBorder="1" applyAlignment="1">
      <alignment horizontal="left" vertical="top"/>
    </xf>
    <xf numFmtId="0" fontId="67" fillId="0" borderId="0" xfId="0" applyFont="1" applyAlignment="1">
      <alignment horizontal="left" vertical="top"/>
    </xf>
    <xf numFmtId="0" fontId="67" fillId="0" borderId="13" xfId="0" applyFont="1" applyBorder="1" applyAlignment="1">
      <alignment horizontal="left" vertical="top"/>
    </xf>
    <xf numFmtId="0" fontId="67" fillId="0" borderId="14" xfId="0" applyFont="1" applyBorder="1" applyAlignment="1">
      <alignment horizontal="left" vertical="top"/>
    </xf>
    <xf numFmtId="0" fontId="67" fillId="0" borderId="15" xfId="0" applyFont="1" applyBorder="1" applyAlignment="1">
      <alignment horizontal="left" vertical="top"/>
    </xf>
    <xf numFmtId="0" fontId="67" fillId="0" borderId="16" xfId="0" applyFont="1" applyBorder="1" applyAlignment="1">
      <alignment horizontal="left" vertical="top"/>
    </xf>
    <xf numFmtId="0" fontId="94" fillId="0" borderId="194" xfId="4" applyFont="1" applyBorder="1" applyAlignment="1" applyProtection="1">
      <alignment horizontal="center" vertical="center"/>
      <protection locked="0"/>
    </xf>
    <xf numFmtId="0" fontId="94" fillId="0" borderId="195" xfId="4" applyFont="1" applyBorder="1" applyAlignment="1" applyProtection="1">
      <alignment horizontal="center" vertical="center"/>
      <protection locked="0"/>
    </xf>
    <xf numFmtId="0" fontId="94" fillId="0" borderId="112" xfId="4" applyFont="1" applyBorder="1" applyAlignment="1" applyProtection="1">
      <alignment horizontal="center" vertical="center"/>
      <protection locked="0"/>
    </xf>
    <xf numFmtId="0" fontId="110" fillId="0" borderId="0" xfId="0" applyFont="1" applyAlignment="1" applyProtection="1">
      <alignment vertical="center" wrapText="1"/>
      <protection locked="0"/>
    </xf>
    <xf numFmtId="186" fontId="97" fillId="0" borderId="3" xfId="0" applyNumberFormat="1" applyFont="1" applyBorder="1" applyAlignment="1">
      <alignment horizontal="left" vertical="center" wrapText="1"/>
    </xf>
    <xf numFmtId="0" fontId="99" fillId="2" borderId="214" xfId="0" applyFont="1" applyFill="1" applyBorder="1" applyAlignment="1" applyProtection="1">
      <alignment horizontal="center" vertical="center"/>
      <protection locked="0"/>
    </xf>
    <xf numFmtId="0" fontId="99" fillId="2" borderId="215" xfId="0" applyFont="1" applyFill="1" applyBorder="1" applyAlignment="1" applyProtection="1">
      <alignment horizontal="center" vertical="center"/>
      <protection locked="0"/>
    </xf>
    <xf numFmtId="0" fontId="99" fillId="2" borderId="216" xfId="0" applyFont="1" applyFill="1" applyBorder="1" applyAlignment="1" applyProtection="1">
      <alignment horizontal="center" vertical="center"/>
      <protection locked="0"/>
    </xf>
    <xf numFmtId="0" fontId="101" fillId="2" borderId="76" xfId="0" applyFont="1" applyFill="1" applyBorder="1" applyAlignment="1" applyProtection="1">
      <alignment horizontal="center" vertical="center" wrapText="1"/>
      <protection locked="0"/>
    </xf>
    <xf numFmtId="0" fontId="101" fillId="2" borderId="219" xfId="0" applyFont="1" applyFill="1" applyBorder="1" applyAlignment="1" applyProtection="1">
      <alignment horizontal="center" vertical="center" wrapText="1"/>
      <protection locked="0"/>
    </xf>
    <xf numFmtId="0" fontId="101" fillId="2" borderId="220" xfId="0" applyFont="1" applyFill="1" applyBorder="1" applyAlignment="1" applyProtection="1">
      <alignment horizontal="center" vertical="center" wrapText="1"/>
      <protection locked="0"/>
    </xf>
    <xf numFmtId="0" fontId="101" fillId="2" borderId="77" xfId="0" applyFont="1" applyFill="1" applyBorder="1" applyAlignment="1" applyProtection="1">
      <alignment horizontal="center" vertical="center" wrapText="1"/>
      <protection locked="0"/>
    </xf>
    <xf numFmtId="0" fontId="101" fillId="2" borderId="217" xfId="0" applyFont="1" applyFill="1" applyBorder="1" applyAlignment="1" applyProtection="1">
      <alignment horizontal="center" vertical="center" wrapText="1"/>
      <protection locked="0"/>
    </xf>
    <xf numFmtId="0" fontId="101" fillId="2" borderId="218" xfId="0" applyFont="1" applyFill="1" applyBorder="1" applyAlignment="1" applyProtection="1">
      <alignment horizontal="center" vertical="center" wrapText="1"/>
      <protection locked="0"/>
    </xf>
    <xf numFmtId="0" fontId="101" fillId="2" borderId="208" xfId="0" applyFont="1" applyFill="1" applyBorder="1" applyAlignment="1" applyProtection="1">
      <alignment horizontal="center" vertical="center" wrapText="1"/>
      <protection locked="0"/>
    </xf>
    <xf numFmtId="0" fontId="101" fillId="2" borderId="209" xfId="0" applyFont="1" applyFill="1" applyBorder="1" applyAlignment="1" applyProtection="1">
      <alignment horizontal="center" vertical="center" wrapText="1"/>
      <protection locked="0"/>
    </xf>
    <xf numFmtId="0" fontId="101" fillId="2" borderId="210" xfId="0" applyFont="1" applyFill="1" applyBorder="1" applyAlignment="1" applyProtection="1">
      <alignment horizontal="center" vertical="center" wrapText="1"/>
      <protection locked="0"/>
    </xf>
    <xf numFmtId="0" fontId="101" fillId="2" borderId="211" xfId="0" applyFont="1" applyFill="1" applyBorder="1" applyAlignment="1" applyProtection="1">
      <alignment horizontal="center" vertical="center"/>
      <protection locked="0"/>
    </xf>
    <xf numFmtId="0" fontId="101" fillId="2" borderId="212" xfId="0" applyFont="1" applyFill="1" applyBorder="1" applyAlignment="1" applyProtection="1">
      <alignment horizontal="center" vertical="center"/>
      <protection locked="0"/>
    </xf>
    <xf numFmtId="0" fontId="101" fillId="2" borderId="213" xfId="0" applyFont="1" applyFill="1" applyBorder="1" applyAlignment="1" applyProtection="1">
      <alignment horizontal="center" vertical="center"/>
      <protection locked="0"/>
    </xf>
    <xf numFmtId="0" fontId="61" fillId="0" borderId="1" xfId="0" applyFont="1" applyBorder="1" applyAlignment="1" applyProtection="1">
      <alignment vertical="center" wrapText="1"/>
      <protection locked="0"/>
    </xf>
    <xf numFmtId="0" fontId="61" fillId="0" borderId="1" xfId="0" applyFont="1" applyBorder="1" applyProtection="1">
      <alignment vertical="center"/>
      <protection locked="0"/>
    </xf>
    <xf numFmtId="0" fontId="70" fillId="0" borderId="221" xfId="0" applyFont="1" applyBorder="1" applyAlignment="1" applyProtection="1">
      <alignment horizontal="center" vertical="center"/>
      <protection locked="0"/>
    </xf>
    <xf numFmtId="0" fontId="70" fillId="0" borderId="108" xfId="0" applyFont="1" applyBorder="1" applyAlignment="1" applyProtection="1">
      <alignment horizontal="center" vertical="center"/>
      <protection locked="0"/>
    </xf>
    <xf numFmtId="0" fontId="70" fillId="0" borderId="86" xfId="0" applyFont="1" applyBorder="1" applyAlignment="1" applyProtection="1">
      <alignment horizontal="center" vertical="center"/>
      <protection locked="0"/>
    </xf>
    <xf numFmtId="0" fontId="6" fillId="12" borderId="222" xfId="11" applyFont="1" applyFill="1" applyBorder="1" applyAlignment="1" applyProtection="1">
      <alignment horizontal="center" vertical="center" wrapText="1"/>
      <protection locked="0"/>
    </xf>
    <xf numFmtId="0" fontId="6" fillId="12" borderId="223" xfId="11" applyFont="1" applyFill="1" applyBorder="1" applyAlignment="1" applyProtection="1">
      <alignment horizontal="center" vertical="center" wrapText="1"/>
      <protection locked="0"/>
    </xf>
    <xf numFmtId="0" fontId="60" fillId="12" borderId="39" xfId="0" applyFont="1" applyFill="1" applyBorder="1" applyAlignment="1" applyProtection="1">
      <alignment horizontal="center" vertical="center" wrapText="1"/>
      <protection locked="0"/>
    </xf>
    <xf numFmtId="0" fontId="60" fillId="12" borderId="46" xfId="0" applyFont="1" applyFill="1" applyBorder="1" applyAlignment="1" applyProtection="1">
      <alignment horizontal="center" vertical="center" wrapText="1"/>
      <protection locked="0"/>
    </xf>
    <xf numFmtId="0" fontId="60" fillId="12" borderId="45" xfId="0" applyFont="1" applyFill="1" applyBorder="1" applyAlignment="1" applyProtection="1">
      <alignment horizontal="center" vertical="center" wrapText="1"/>
      <protection locked="0"/>
    </xf>
    <xf numFmtId="0" fontId="61" fillId="12" borderId="39" xfId="0" applyFont="1" applyFill="1" applyBorder="1" applyAlignment="1" applyProtection="1">
      <alignment horizontal="center" vertical="center" wrapText="1"/>
      <protection locked="0"/>
    </xf>
    <xf numFmtId="0" fontId="61" fillId="12" borderId="46" xfId="0" applyFont="1" applyFill="1" applyBorder="1" applyAlignment="1" applyProtection="1">
      <alignment horizontal="center" vertical="center" wrapText="1"/>
      <protection locked="0"/>
    </xf>
    <xf numFmtId="0" fontId="61" fillId="12" borderId="45" xfId="0" applyFont="1" applyFill="1" applyBorder="1" applyAlignment="1" applyProtection="1">
      <alignment horizontal="center" vertical="center" wrapText="1"/>
      <protection locked="0"/>
    </xf>
    <xf numFmtId="0" fontId="113" fillId="0" borderId="0" xfId="0" applyFont="1" applyAlignment="1" applyProtection="1">
      <alignment vertical="top" wrapText="1"/>
      <protection locked="0"/>
    </xf>
    <xf numFmtId="0" fontId="113" fillId="0" borderId="0" xfId="0" applyFont="1" applyAlignment="1" applyProtection="1">
      <alignment vertical="top"/>
      <protection locked="0"/>
    </xf>
    <xf numFmtId="0" fontId="61" fillId="12" borderId="39" xfId="0" applyFont="1" applyFill="1" applyBorder="1" applyAlignment="1" applyProtection="1">
      <alignment horizontal="center" vertical="center"/>
      <protection locked="0"/>
    </xf>
    <xf numFmtId="0" fontId="61" fillId="12" borderId="46" xfId="0" applyFont="1" applyFill="1" applyBorder="1" applyAlignment="1" applyProtection="1">
      <alignment horizontal="center" vertical="center"/>
      <protection locked="0"/>
    </xf>
    <xf numFmtId="0" fontId="61" fillId="12" borderId="45" xfId="0" applyFont="1" applyFill="1" applyBorder="1" applyAlignment="1" applyProtection="1">
      <alignment horizontal="center" vertical="center"/>
      <protection locked="0"/>
    </xf>
    <xf numFmtId="0" fontId="61" fillId="12" borderId="125" xfId="0" applyFont="1" applyFill="1" applyBorder="1" applyAlignment="1" applyProtection="1">
      <alignment horizontal="center" vertical="center"/>
      <protection locked="0"/>
    </xf>
    <xf numFmtId="0" fontId="61" fillId="12" borderId="116" xfId="0" applyFont="1" applyFill="1" applyBorder="1" applyAlignment="1" applyProtection="1">
      <alignment horizontal="center" vertical="center"/>
      <protection locked="0"/>
    </xf>
    <xf numFmtId="0" fontId="61" fillId="12" borderId="224" xfId="0" applyFont="1" applyFill="1" applyBorder="1" applyAlignment="1" applyProtection="1">
      <alignment horizontal="center" vertical="center"/>
      <protection locked="0"/>
    </xf>
    <xf numFmtId="0" fontId="6" fillId="12" borderId="225" xfId="11" applyFont="1" applyFill="1" applyBorder="1" applyAlignment="1" applyProtection="1">
      <alignment horizontal="center" vertical="center" wrapText="1"/>
      <protection locked="0"/>
    </xf>
    <xf numFmtId="0" fontId="6" fillId="12" borderId="226" xfId="11" applyFont="1" applyFill="1" applyBorder="1" applyAlignment="1" applyProtection="1">
      <alignment horizontal="center" vertical="center" wrapText="1"/>
      <protection locked="0"/>
    </xf>
    <xf numFmtId="0" fontId="6" fillId="12" borderId="227" xfId="11" applyFont="1" applyFill="1" applyBorder="1" applyAlignment="1" applyProtection="1">
      <alignment horizontal="center" vertical="center" wrapText="1"/>
      <protection locked="0"/>
    </xf>
    <xf numFmtId="0" fontId="56" fillId="2" borderId="63" xfId="0" applyFont="1" applyFill="1" applyBorder="1" applyAlignment="1" applyProtection="1">
      <alignment horizontal="center" vertical="center" wrapText="1"/>
      <protection locked="0"/>
    </xf>
    <xf numFmtId="0" fontId="56" fillId="2" borderId="64" xfId="0" applyFont="1" applyFill="1" applyBorder="1" applyAlignment="1" applyProtection="1">
      <alignment horizontal="center" vertical="center" wrapText="1"/>
      <protection locked="0"/>
    </xf>
    <xf numFmtId="0" fontId="56" fillId="2" borderId="228" xfId="0" applyFont="1" applyFill="1" applyBorder="1" applyAlignment="1" applyProtection="1">
      <alignment horizontal="center" vertical="center" wrapText="1"/>
      <protection locked="0"/>
    </xf>
    <xf numFmtId="0" fontId="30" fillId="0" borderId="3" xfId="0" applyFont="1" applyBorder="1" applyAlignment="1">
      <alignment horizontal="left" vertical="center" wrapText="1" indent="1"/>
    </xf>
  </cellXfs>
  <cellStyles count="29">
    <cellStyle name="桁区切り" xfId="1" builtinId="6"/>
    <cellStyle name="標準" xfId="0" builtinId="0"/>
    <cellStyle name="標準 10" xfId="2" xr:uid="{00000000-0005-0000-0000-000002000000}"/>
    <cellStyle name="標準 10 5" xfId="3" xr:uid="{00000000-0005-0000-0000-000003000000}"/>
    <cellStyle name="標準 10 6" xfId="4" xr:uid="{00000000-0005-0000-0000-00000400000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3 2 2" xfId="9" xr:uid="{00000000-0005-0000-0000-000009000000}"/>
    <cellStyle name="標準 3 3" xfId="10" xr:uid="{00000000-0005-0000-0000-00000A000000}"/>
    <cellStyle name="標準 4" xfId="11" xr:uid="{00000000-0005-0000-0000-00000B000000}"/>
    <cellStyle name="標準 4 2" xfId="12" xr:uid="{00000000-0005-0000-0000-00000C000000}"/>
    <cellStyle name="標準 4 2 2" xfId="13" xr:uid="{00000000-0005-0000-0000-00000D000000}"/>
    <cellStyle name="標準 4 2 2 2" xfId="14" xr:uid="{00000000-0005-0000-0000-00000E000000}"/>
    <cellStyle name="標準 4 2 3" xfId="15" xr:uid="{00000000-0005-0000-0000-00000F000000}"/>
    <cellStyle name="標準 4 3" xfId="16" xr:uid="{00000000-0005-0000-0000-000010000000}"/>
    <cellStyle name="標準 4 3 2 3" xfId="17" xr:uid="{00000000-0005-0000-0000-000011000000}"/>
    <cellStyle name="標準 5" xfId="18" xr:uid="{00000000-0005-0000-0000-000012000000}"/>
    <cellStyle name="標準 5 2" xfId="19" xr:uid="{00000000-0005-0000-0000-000013000000}"/>
    <cellStyle name="標準 6" xfId="20" xr:uid="{00000000-0005-0000-0000-000014000000}"/>
    <cellStyle name="標準 6 2" xfId="21" xr:uid="{00000000-0005-0000-0000-000015000000}"/>
    <cellStyle name="標準 6 2 2" xfId="22" xr:uid="{00000000-0005-0000-0000-000016000000}"/>
    <cellStyle name="標準 6 2 2 2" xfId="23" xr:uid="{00000000-0005-0000-0000-000017000000}"/>
    <cellStyle name="標準 6 2 5" xfId="24" xr:uid="{00000000-0005-0000-0000-000018000000}"/>
    <cellStyle name="標準 6 2 6" xfId="25" xr:uid="{00000000-0005-0000-0000-000019000000}"/>
    <cellStyle name="標準 7" xfId="26" xr:uid="{00000000-0005-0000-0000-00001A000000}"/>
    <cellStyle name="標準 8" xfId="27" xr:uid="{00000000-0005-0000-0000-00001B000000}"/>
    <cellStyle name="標準 9" xfId="28" xr:uid="{00000000-0005-0000-0000-00001C000000}"/>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9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219075</xdr:rowOff>
        </xdr:from>
        <xdr:to>
          <xdr:col>4</xdr:col>
          <xdr:colOff>190500</xdr:colOff>
          <xdr:row>10</xdr:row>
          <xdr:rowOff>723900</xdr:rowOff>
        </xdr:to>
        <xdr:sp macro="" textlink="">
          <xdr:nvSpPr>
            <xdr:cNvPr id="429057" name="Check Box 1" hidden="1">
              <a:extLst>
                <a:ext uri="{63B3BB69-23CF-44E3-9099-C40C66FF867C}">
                  <a14:compatExt spid="_x0000_s429057"/>
                </a:ext>
                <a:ext uri="{FF2B5EF4-FFF2-40B4-BE49-F238E27FC236}">
                  <a16:creationId xmlns:a16="http://schemas.microsoft.com/office/drawing/2014/main" id="{00000000-0008-0000-0000-000001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161925</xdr:rowOff>
        </xdr:from>
        <xdr:to>
          <xdr:col>4</xdr:col>
          <xdr:colOff>190500</xdr:colOff>
          <xdr:row>12</xdr:row>
          <xdr:rowOff>666750</xdr:rowOff>
        </xdr:to>
        <xdr:sp macro="" textlink="">
          <xdr:nvSpPr>
            <xdr:cNvPr id="429058" name="Check Box 2" hidden="1">
              <a:extLst>
                <a:ext uri="{63B3BB69-23CF-44E3-9099-C40C66FF867C}">
                  <a14:compatExt spid="_x0000_s429058"/>
                </a:ext>
                <a:ext uri="{FF2B5EF4-FFF2-40B4-BE49-F238E27FC236}">
                  <a16:creationId xmlns:a16="http://schemas.microsoft.com/office/drawing/2014/main" id="{00000000-0008-0000-0000-000002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209550</xdr:rowOff>
        </xdr:from>
        <xdr:to>
          <xdr:col>4</xdr:col>
          <xdr:colOff>190500</xdr:colOff>
          <xdr:row>13</xdr:row>
          <xdr:rowOff>723900</xdr:rowOff>
        </xdr:to>
        <xdr:sp macro="" textlink="">
          <xdr:nvSpPr>
            <xdr:cNvPr id="429059" name="Check Box 3" hidden="1">
              <a:extLst>
                <a:ext uri="{63B3BB69-23CF-44E3-9099-C40C66FF867C}">
                  <a14:compatExt spid="_x0000_s429059"/>
                </a:ext>
                <a:ext uri="{FF2B5EF4-FFF2-40B4-BE49-F238E27FC236}">
                  <a16:creationId xmlns:a16="http://schemas.microsoft.com/office/drawing/2014/main" id="{00000000-0008-0000-0000-000003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190500</xdr:rowOff>
        </xdr:from>
        <xdr:to>
          <xdr:col>4</xdr:col>
          <xdr:colOff>190500</xdr:colOff>
          <xdr:row>11</xdr:row>
          <xdr:rowOff>695325</xdr:rowOff>
        </xdr:to>
        <xdr:sp macro="" textlink="">
          <xdr:nvSpPr>
            <xdr:cNvPr id="429060" name="Check Box 4" hidden="1">
              <a:extLst>
                <a:ext uri="{63B3BB69-23CF-44E3-9099-C40C66FF867C}">
                  <a14:compatExt spid="_x0000_s429060"/>
                </a:ext>
                <a:ext uri="{FF2B5EF4-FFF2-40B4-BE49-F238E27FC236}">
                  <a16:creationId xmlns:a16="http://schemas.microsoft.com/office/drawing/2014/main" id="{00000000-0008-0000-0000-000004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180975</xdr:rowOff>
        </xdr:from>
        <xdr:to>
          <xdr:col>4</xdr:col>
          <xdr:colOff>190500</xdr:colOff>
          <xdr:row>14</xdr:row>
          <xdr:rowOff>685800</xdr:rowOff>
        </xdr:to>
        <xdr:sp macro="" textlink="">
          <xdr:nvSpPr>
            <xdr:cNvPr id="429061" name="Check Box 5" hidden="1">
              <a:extLst>
                <a:ext uri="{63B3BB69-23CF-44E3-9099-C40C66FF867C}">
                  <a14:compatExt spid="_x0000_s429061"/>
                </a:ext>
                <a:ext uri="{FF2B5EF4-FFF2-40B4-BE49-F238E27FC236}">
                  <a16:creationId xmlns:a16="http://schemas.microsoft.com/office/drawing/2014/main" id="{00000000-0008-0000-0000-000005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200025</xdr:rowOff>
        </xdr:from>
        <xdr:to>
          <xdr:col>4</xdr:col>
          <xdr:colOff>190500</xdr:colOff>
          <xdr:row>15</xdr:row>
          <xdr:rowOff>704850</xdr:rowOff>
        </xdr:to>
        <xdr:sp macro="" textlink="">
          <xdr:nvSpPr>
            <xdr:cNvPr id="429063" name="Check Box 7" hidden="1">
              <a:extLst>
                <a:ext uri="{63B3BB69-23CF-44E3-9099-C40C66FF867C}">
                  <a14:compatExt spid="_x0000_s429063"/>
                </a:ext>
                <a:ext uri="{FF2B5EF4-FFF2-40B4-BE49-F238E27FC236}">
                  <a16:creationId xmlns:a16="http://schemas.microsoft.com/office/drawing/2014/main" id="{00000000-0008-0000-0000-000007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209550</xdr:rowOff>
        </xdr:from>
        <xdr:to>
          <xdr:col>4</xdr:col>
          <xdr:colOff>190500</xdr:colOff>
          <xdr:row>16</xdr:row>
          <xdr:rowOff>714375</xdr:rowOff>
        </xdr:to>
        <xdr:sp macro="" textlink="">
          <xdr:nvSpPr>
            <xdr:cNvPr id="429064" name="Check Box 8" hidden="1">
              <a:extLst>
                <a:ext uri="{63B3BB69-23CF-44E3-9099-C40C66FF867C}">
                  <a14:compatExt spid="_x0000_s429064"/>
                </a:ext>
                <a:ext uri="{FF2B5EF4-FFF2-40B4-BE49-F238E27FC236}">
                  <a16:creationId xmlns:a16="http://schemas.microsoft.com/office/drawing/2014/main" id="{00000000-0008-0000-0000-000008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200025</xdr:rowOff>
        </xdr:from>
        <xdr:to>
          <xdr:col>4</xdr:col>
          <xdr:colOff>180975</xdr:colOff>
          <xdr:row>17</xdr:row>
          <xdr:rowOff>704850</xdr:rowOff>
        </xdr:to>
        <xdr:sp macro="" textlink="">
          <xdr:nvSpPr>
            <xdr:cNvPr id="429065" name="Check Box 9" hidden="1">
              <a:extLst>
                <a:ext uri="{63B3BB69-23CF-44E3-9099-C40C66FF867C}">
                  <a14:compatExt spid="_x0000_s429065"/>
                </a:ext>
                <a:ext uri="{FF2B5EF4-FFF2-40B4-BE49-F238E27FC236}">
                  <a16:creationId xmlns:a16="http://schemas.microsoft.com/office/drawing/2014/main" id="{00000000-0008-0000-0000-000009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200025</xdr:rowOff>
        </xdr:from>
        <xdr:to>
          <xdr:col>4</xdr:col>
          <xdr:colOff>200025</xdr:colOff>
          <xdr:row>19</xdr:row>
          <xdr:rowOff>704850</xdr:rowOff>
        </xdr:to>
        <xdr:sp macro="" textlink="">
          <xdr:nvSpPr>
            <xdr:cNvPr id="429066" name="Check Box 10" hidden="1">
              <a:extLst>
                <a:ext uri="{63B3BB69-23CF-44E3-9099-C40C66FF867C}">
                  <a14:compatExt spid="_x0000_s429066"/>
                </a:ext>
                <a:ext uri="{FF2B5EF4-FFF2-40B4-BE49-F238E27FC236}">
                  <a16:creationId xmlns:a16="http://schemas.microsoft.com/office/drawing/2014/main" id="{00000000-0008-0000-0000-00000A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200025</xdr:rowOff>
        </xdr:from>
        <xdr:to>
          <xdr:col>4</xdr:col>
          <xdr:colOff>200025</xdr:colOff>
          <xdr:row>20</xdr:row>
          <xdr:rowOff>704850</xdr:rowOff>
        </xdr:to>
        <xdr:sp macro="" textlink="">
          <xdr:nvSpPr>
            <xdr:cNvPr id="429067" name="Check Box 11" hidden="1">
              <a:extLst>
                <a:ext uri="{63B3BB69-23CF-44E3-9099-C40C66FF867C}">
                  <a14:compatExt spid="_x0000_s429067"/>
                </a:ext>
                <a:ext uri="{FF2B5EF4-FFF2-40B4-BE49-F238E27FC236}">
                  <a16:creationId xmlns:a16="http://schemas.microsoft.com/office/drawing/2014/main" id="{00000000-0008-0000-0000-00000B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123825</xdr:rowOff>
        </xdr:from>
        <xdr:to>
          <xdr:col>4</xdr:col>
          <xdr:colOff>190500</xdr:colOff>
          <xdr:row>18</xdr:row>
          <xdr:rowOff>628650</xdr:rowOff>
        </xdr:to>
        <xdr:sp macro="" textlink="">
          <xdr:nvSpPr>
            <xdr:cNvPr id="429068" name="Check Box 12" hidden="1">
              <a:extLst>
                <a:ext uri="{63B3BB69-23CF-44E3-9099-C40C66FF867C}">
                  <a14:compatExt spid="_x0000_s429068"/>
                </a:ext>
                <a:ext uri="{FF2B5EF4-FFF2-40B4-BE49-F238E27FC236}">
                  <a16:creationId xmlns:a16="http://schemas.microsoft.com/office/drawing/2014/main" id="{00000000-0008-0000-0000-00000C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25</xdr:col>
          <xdr:colOff>28575</xdr:colOff>
          <xdr:row>14</xdr:row>
          <xdr:rowOff>304800</xdr:rowOff>
        </xdr:to>
        <xdr:sp macro="" textlink="">
          <xdr:nvSpPr>
            <xdr:cNvPr id="430081" name="Check Box 1" hidden="1">
              <a:extLst>
                <a:ext uri="{63B3BB69-23CF-44E3-9099-C40C66FF867C}">
                  <a14:compatExt spid="_x0000_s430081"/>
                </a:ext>
                <a:ext uri="{FF2B5EF4-FFF2-40B4-BE49-F238E27FC236}">
                  <a16:creationId xmlns:a16="http://schemas.microsoft.com/office/drawing/2014/main" id="{00000000-0008-0000-0100-000001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25</xdr:col>
          <xdr:colOff>28575</xdr:colOff>
          <xdr:row>15</xdr:row>
          <xdr:rowOff>304800</xdr:rowOff>
        </xdr:to>
        <xdr:sp macro="" textlink="">
          <xdr:nvSpPr>
            <xdr:cNvPr id="430082" name="Check Box 2" hidden="1">
              <a:extLst>
                <a:ext uri="{63B3BB69-23CF-44E3-9099-C40C66FF867C}">
                  <a14:compatExt spid="_x0000_s430082"/>
                </a:ext>
                <a:ext uri="{FF2B5EF4-FFF2-40B4-BE49-F238E27FC236}">
                  <a16:creationId xmlns:a16="http://schemas.microsoft.com/office/drawing/2014/main" id="{00000000-0008-0000-0100-000002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19050</xdr:rowOff>
        </xdr:from>
        <xdr:to>
          <xdr:col>25</xdr:col>
          <xdr:colOff>28575</xdr:colOff>
          <xdr:row>17</xdr:row>
          <xdr:rowOff>0</xdr:rowOff>
        </xdr:to>
        <xdr:sp macro="" textlink="">
          <xdr:nvSpPr>
            <xdr:cNvPr id="430083" name="Check Box 3" hidden="1">
              <a:extLst>
                <a:ext uri="{63B3BB69-23CF-44E3-9099-C40C66FF867C}">
                  <a14:compatExt spid="_x0000_s430083"/>
                </a:ext>
                <a:ext uri="{FF2B5EF4-FFF2-40B4-BE49-F238E27FC236}">
                  <a16:creationId xmlns:a16="http://schemas.microsoft.com/office/drawing/2014/main" id="{00000000-0008-0000-0100-000003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19050</xdr:rowOff>
        </xdr:from>
        <xdr:to>
          <xdr:col>25</xdr:col>
          <xdr:colOff>28575</xdr:colOff>
          <xdr:row>18</xdr:row>
          <xdr:rowOff>0</xdr:rowOff>
        </xdr:to>
        <xdr:sp macro="" textlink="">
          <xdr:nvSpPr>
            <xdr:cNvPr id="430084" name="Check Box 4" hidden="1">
              <a:extLst>
                <a:ext uri="{63B3BB69-23CF-44E3-9099-C40C66FF867C}">
                  <a14:compatExt spid="_x0000_s430084"/>
                </a:ext>
                <a:ext uri="{FF2B5EF4-FFF2-40B4-BE49-F238E27FC236}">
                  <a16:creationId xmlns:a16="http://schemas.microsoft.com/office/drawing/2014/main" id="{00000000-0008-0000-0100-000004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19050</xdr:rowOff>
        </xdr:from>
        <xdr:to>
          <xdr:col>25</xdr:col>
          <xdr:colOff>28575</xdr:colOff>
          <xdr:row>19</xdr:row>
          <xdr:rowOff>0</xdr:rowOff>
        </xdr:to>
        <xdr:sp macro="" textlink="">
          <xdr:nvSpPr>
            <xdr:cNvPr id="430085" name="Check Box 5" hidden="1">
              <a:extLst>
                <a:ext uri="{63B3BB69-23CF-44E3-9099-C40C66FF867C}">
                  <a14:compatExt spid="_x0000_s430085"/>
                </a:ext>
                <a:ext uri="{FF2B5EF4-FFF2-40B4-BE49-F238E27FC236}">
                  <a16:creationId xmlns:a16="http://schemas.microsoft.com/office/drawing/2014/main" id="{00000000-0008-0000-0100-000005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19050</xdr:rowOff>
        </xdr:from>
        <xdr:to>
          <xdr:col>25</xdr:col>
          <xdr:colOff>28575</xdr:colOff>
          <xdr:row>20</xdr:row>
          <xdr:rowOff>0</xdr:rowOff>
        </xdr:to>
        <xdr:sp macro="" textlink="">
          <xdr:nvSpPr>
            <xdr:cNvPr id="430086" name="Check Box 6" hidden="1">
              <a:extLst>
                <a:ext uri="{63B3BB69-23CF-44E3-9099-C40C66FF867C}">
                  <a14:compatExt spid="_x0000_s430086"/>
                </a:ext>
                <a:ext uri="{FF2B5EF4-FFF2-40B4-BE49-F238E27FC236}">
                  <a16:creationId xmlns:a16="http://schemas.microsoft.com/office/drawing/2014/main" id="{00000000-0008-0000-0100-000006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19050</xdr:rowOff>
        </xdr:from>
        <xdr:to>
          <xdr:col>25</xdr:col>
          <xdr:colOff>28575</xdr:colOff>
          <xdr:row>21</xdr:row>
          <xdr:rowOff>0</xdr:rowOff>
        </xdr:to>
        <xdr:sp macro="" textlink="">
          <xdr:nvSpPr>
            <xdr:cNvPr id="430087" name="Check Box 7" hidden="1">
              <a:extLst>
                <a:ext uri="{63B3BB69-23CF-44E3-9099-C40C66FF867C}">
                  <a14:compatExt spid="_x0000_s430087"/>
                </a:ext>
                <a:ext uri="{FF2B5EF4-FFF2-40B4-BE49-F238E27FC236}">
                  <a16:creationId xmlns:a16="http://schemas.microsoft.com/office/drawing/2014/main" id="{00000000-0008-0000-0100-000007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19050</xdr:rowOff>
        </xdr:from>
        <xdr:to>
          <xdr:col>25</xdr:col>
          <xdr:colOff>28575</xdr:colOff>
          <xdr:row>22</xdr:row>
          <xdr:rowOff>0</xdr:rowOff>
        </xdr:to>
        <xdr:sp macro="" textlink="">
          <xdr:nvSpPr>
            <xdr:cNvPr id="430088" name="Check Box 8" hidden="1">
              <a:extLst>
                <a:ext uri="{63B3BB69-23CF-44E3-9099-C40C66FF867C}">
                  <a14:compatExt spid="_x0000_s430088"/>
                </a:ext>
                <a:ext uri="{FF2B5EF4-FFF2-40B4-BE49-F238E27FC236}">
                  <a16:creationId xmlns:a16="http://schemas.microsoft.com/office/drawing/2014/main" id="{00000000-0008-0000-0100-000008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25</xdr:col>
          <xdr:colOff>28575</xdr:colOff>
          <xdr:row>22</xdr:row>
          <xdr:rowOff>304800</xdr:rowOff>
        </xdr:to>
        <xdr:sp macro="" textlink="">
          <xdr:nvSpPr>
            <xdr:cNvPr id="430089" name="Check Box 9" hidden="1">
              <a:extLst>
                <a:ext uri="{63B3BB69-23CF-44E3-9099-C40C66FF867C}">
                  <a14:compatExt spid="_x0000_s430089"/>
                </a:ext>
                <a:ext uri="{FF2B5EF4-FFF2-40B4-BE49-F238E27FC236}">
                  <a16:creationId xmlns:a16="http://schemas.microsoft.com/office/drawing/2014/main" id="{00000000-0008-0000-0100-000009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xdr:rowOff>
        </xdr:from>
        <xdr:to>
          <xdr:col>4</xdr:col>
          <xdr:colOff>28575</xdr:colOff>
          <xdr:row>16</xdr:row>
          <xdr:rowOff>304800</xdr:rowOff>
        </xdr:to>
        <xdr:sp macro="" textlink="">
          <xdr:nvSpPr>
            <xdr:cNvPr id="430099" name="Check Box 19" hidden="1">
              <a:extLst>
                <a:ext uri="{63B3BB69-23CF-44E3-9099-C40C66FF867C}">
                  <a14:compatExt spid="_x0000_s430099"/>
                </a:ext>
                <a:ext uri="{FF2B5EF4-FFF2-40B4-BE49-F238E27FC236}">
                  <a16:creationId xmlns:a16="http://schemas.microsoft.com/office/drawing/2014/main" id="{00000000-0008-0000-0100-000013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4</xdr:col>
          <xdr:colOff>28575</xdr:colOff>
          <xdr:row>17</xdr:row>
          <xdr:rowOff>304800</xdr:rowOff>
        </xdr:to>
        <xdr:sp macro="" textlink="">
          <xdr:nvSpPr>
            <xdr:cNvPr id="430100" name="Check Box 20" hidden="1">
              <a:extLst>
                <a:ext uri="{63B3BB69-23CF-44E3-9099-C40C66FF867C}">
                  <a14:compatExt spid="_x0000_s430100"/>
                </a:ext>
                <a:ext uri="{FF2B5EF4-FFF2-40B4-BE49-F238E27FC236}">
                  <a16:creationId xmlns:a16="http://schemas.microsoft.com/office/drawing/2014/main" id="{00000000-0008-0000-0100-000014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xdr:rowOff>
        </xdr:from>
        <xdr:to>
          <xdr:col>4</xdr:col>
          <xdr:colOff>28575</xdr:colOff>
          <xdr:row>19</xdr:row>
          <xdr:rowOff>0</xdr:rowOff>
        </xdr:to>
        <xdr:sp macro="" textlink="">
          <xdr:nvSpPr>
            <xdr:cNvPr id="430101" name="Check Box 21" hidden="1">
              <a:extLst>
                <a:ext uri="{63B3BB69-23CF-44E3-9099-C40C66FF867C}">
                  <a14:compatExt spid="_x0000_s430101"/>
                </a:ext>
                <a:ext uri="{FF2B5EF4-FFF2-40B4-BE49-F238E27FC236}">
                  <a16:creationId xmlns:a16="http://schemas.microsoft.com/office/drawing/2014/main" id="{00000000-0008-0000-0100-000015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4</xdr:col>
          <xdr:colOff>28575</xdr:colOff>
          <xdr:row>19</xdr:row>
          <xdr:rowOff>314325</xdr:rowOff>
        </xdr:to>
        <xdr:sp macro="" textlink="">
          <xdr:nvSpPr>
            <xdr:cNvPr id="430102" name="Check Box 22" hidden="1">
              <a:extLst>
                <a:ext uri="{63B3BB69-23CF-44E3-9099-C40C66FF867C}">
                  <a14:compatExt spid="_x0000_s430102"/>
                </a:ext>
                <a:ext uri="{FF2B5EF4-FFF2-40B4-BE49-F238E27FC236}">
                  <a16:creationId xmlns:a16="http://schemas.microsoft.com/office/drawing/2014/main" id="{00000000-0008-0000-0100-000016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4</xdr:col>
          <xdr:colOff>28575</xdr:colOff>
          <xdr:row>21</xdr:row>
          <xdr:rowOff>0</xdr:rowOff>
        </xdr:to>
        <xdr:sp macro="" textlink="">
          <xdr:nvSpPr>
            <xdr:cNvPr id="430103" name="Check Box 23" hidden="1">
              <a:extLst>
                <a:ext uri="{63B3BB69-23CF-44E3-9099-C40C66FF867C}">
                  <a14:compatExt spid="_x0000_s430103"/>
                </a:ext>
                <a:ext uri="{FF2B5EF4-FFF2-40B4-BE49-F238E27FC236}">
                  <a16:creationId xmlns:a16="http://schemas.microsoft.com/office/drawing/2014/main" id="{00000000-0008-0000-0100-000017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4</xdr:col>
          <xdr:colOff>28575</xdr:colOff>
          <xdr:row>22</xdr:row>
          <xdr:rowOff>0</xdr:rowOff>
        </xdr:to>
        <xdr:sp macro="" textlink="">
          <xdr:nvSpPr>
            <xdr:cNvPr id="430104" name="Check Box 24" hidden="1">
              <a:extLst>
                <a:ext uri="{63B3BB69-23CF-44E3-9099-C40C66FF867C}">
                  <a14:compatExt spid="_x0000_s430104"/>
                </a:ext>
                <a:ext uri="{FF2B5EF4-FFF2-40B4-BE49-F238E27FC236}">
                  <a16:creationId xmlns:a16="http://schemas.microsoft.com/office/drawing/2014/main" id="{00000000-0008-0000-0100-000018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19050</xdr:rowOff>
        </xdr:from>
        <xdr:to>
          <xdr:col>4</xdr:col>
          <xdr:colOff>28575</xdr:colOff>
          <xdr:row>22</xdr:row>
          <xdr:rowOff>314325</xdr:rowOff>
        </xdr:to>
        <xdr:sp macro="" textlink="">
          <xdr:nvSpPr>
            <xdr:cNvPr id="430105" name="Check Box 25" hidden="1">
              <a:extLst>
                <a:ext uri="{63B3BB69-23CF-44E3-9099-C40C66FF867C}">
                  <a14:compatExt spid="_x0000_s430105"/>
                </a:ext>
                <a:ext uri="{FF2B5EF4-FFF2-40B4-BE49-F238E27FC236}">
                  <a16:creationId xmlns:a16="http://schemas.microsoft.com/office/drawing/2014/main" id="{00000000-0008-0000-0100-000019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4</xdr:col>
          <xdr:colOff>28575</xdr:colOff>
          <xdr:row>24</xdr:row>
          <xdr:rowOff>0</xdr:rowOff>
        </xdr:to>
        <xdr:sp macro="" textlink="">
          <xdr:nvSpPr>
            <xdr:cNvPr id="430106" name="Check Box 26" hidden="1">
              <a:extLst>
                <a:ext uri="{63B3BB69-23CF-44E3-9099-C40C66FF867C}">
                  <a14:compatExt spid="_x0000_s430106"/>
                </a:ext>
                <a:ext uri="{FF2B5EF4-FFF2-40B4-BE49-F238E27FC236}">
                  <a16:creationId xmlns:a16="http://schemas.microsoft.com/office/drawing/2014/main" id="{00000000-0008-0000-0100-00001A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9525</xdr:rowOff>
        </xdr:from>
        <xdr:to>
          <xdr:col>4</xdr:col>
          <xdr:colOff>28575</xdr:colOff>
          <xdr:row>13</xdr:row>
          <xdr:rowOff>304800</xdr:rowOff>
        </xdr:to>
        <xdr:sp macro="" textlink="">
          <xdr:nvSpPr>
            <xdr:cNvPr id="430107" name="Check Box 27" hidden="1">
              <a:extLst>
                <a:ext uri="{63B3BB69-23CF-44E3-9099-C40C66FF867C}">
                  <a14:compatExt spid="_x0000_s430107"/>
                </a:ext>
                <a:ext uri="{FF2B5EF4-FFF2-40B4-BE49-F238E27FC236}">
                  <a16:creationId xmlns:a16="http://schemas.microsoft.com/office/drawing/2014/main" id="{00000000-0008-0000-0100-00001B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9525</xdr:rowOff>
        </xdr:from>
        <xdr:to>
          <xdr:col>4</xdr:col>
          <xdr:colOff>28575</xdr:colOff>
          <xdr:row>14</xdr:row>
          <xdr:rowOff>304800</xdr:rowOff>
        </xdr:to>
        <xdr:sp macro="" textlink="">
          <xdr:nvSpPr>
            <xdr:cNvPr id="430108" name="Check Box 28" hidden="1">
              <a:extLst>
                <a:ext uri="{63B3BB69-23CF-44E3-9099-C40C66FF867C}">
                  <a14:compatExt spid="_x0000_s430108"/>
                </a:ext>
                <a:ext uri="{FF2B5EF4-FFF2-40B4-BE49-F238E27FC236}">
                  <a16:creationId xmlns:a16="http://schemas.microsoft.com/office/drawing/2014/main" id="{00000000-0008-0000-0100-00001C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xdr:rowOff>
        </xdr:from>
        <xdr:to>
          <xdr:col>4</xdr:col>
          <xdr:colOff>28575</xdr:colOff>
          <xdr:row>34</xdr:row>
          <xdr:rowOff>314325</xdr:rowOff>
        </xdr:to>
        <xdr:sp macro="" textlink="">
          <xdr:nvSpPr>
            <xdr:cNvPr id="430109" name="Check Box 29" hidden="1">
              <a:extLst>
                <a:ext uri="{63B3BB69-23CF-44E3-9099-C40C66FF867C}">
                  <a14:compatExt spid="_x0000_s430109"/>
                </a:ext>
                <a:ext uri="{FF2B5EF4-FFF2-40B4-BE49-F238E27FC236}">
                  <a16:creationId xmlns:a16="http://schemas.microsoft.com/office/drawing/2014/main" id="{00000000-0008-0000-0100-00001D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9525</xdr:rowOff>
        </xdr:from>
        <xdr:to>
          <xdr:col>4</xdr:col>
          <xdr:colOff>28575</xdr:colOff>
          <xdr:row>35</xdr:row>
          <xdr:rowOff>304800</xdr:rowOff>
        </xdr:to>
        <xdr:sp macro="" textlink="">
          <xdr:nvSpPr>
            <xdr:cNvPr id="430110" name="Check Box 30" hidden="1">
              <a:extLst>
                <a:ext uri="{63B3BB69-23CF-44E3-9099-C40C66FF867C}">
                  <a14:compatExt spid="_x0000_s430110"/>
                </a:ext>
                <a:ext uri="{FF2B5EF4-FFF2-40B4-BE49-F238E27FC236}">
                  <a16:creationId xmlns:a16="http://schemas.microsoft.com/office/drawing/2014/main" id="{00000000-0008-0000-0100-00001E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4</xdr:col>
          <xdr:colOff>28575</xdr:colOff>
          <xdr:row>36</xdr:row>
          <xdr:rowOff>304800</xdr:rowOff>
        </xdr:to>
        <xdr:sp macro="" textlink="">
          <xdr:nvSpPr>
            <xdr:cNvPr id="430111" name="Check Box 31" hidden="1">
              <a:extLst>
                <a:ext uri="{63B3BB69-23CF-44E3-9099-C40C66FF867C}">
                  <a14:compatExt spid="_x0000_s430111"/>
                </a:ext>
                <a:ext uri="{FF2B5EF4-FFF2-40B4-BE49-F238E27FC236}">
                  <a16:creationId xmlns:a16="http://schemas.microsoft.com/office/drawing/2014/main" id="{00000000-0008-0000-0100-00001F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25</xdr:col>
          <xdr:colOff>28575</xdr:colOff>
          <xdr:row>34</xdr:row>
          <xdr:rowOff>304800</xdr:rowOff>
        </xdr:to>
        <xdr:sp macro="" textlink="">
          <xdr:nvSpPr>
            <xdr:cNvPr id="430112" name="Check Box 32" hidden="1">
              <a:extLst>
                <a:ext uri="{63B3BB69-23CF-44E3-9099-C40C66FF867C}">
                  <a14:compatExt spid="_x0000_s430112"/>
                </a:ext>
                <a:ext uri="{FF2B5EF4-FFF2-40B4-BE49-F238E27FC236}">
                  <a16:creationId xmlns:a16="http://schemas.microsoft.com/office/drawing/2014/main" id="{00000000-0008-0000-0100-000020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9525</xdr:rowOff>
        </xdr:from>
        <xdr:to>
          <xdr:col>25</xdr:col>
          <xdr:colOff>28575</xdr:colOff>
          <xdr:row>35</xdr:row>
          <xdr:rowOff>304800</xdr:rowOff>
        </xdr:to>
        <xdr:sp macro="" textlink="">
          <xdr:nvSpPr>
            <xdr:cNvPr id="430113" name="Check Box 33" hidden="1">
              <a:extLst>
                <a:ext uri="{63B3BB69-23CF-44E3-9099-C40C66FF867C}">
                  <a14:compatExt spid="_x0000_s430113"/>
                </a:ext>
                <a:ext uri="{FF2B5EF4-FFF2-40B4-BE49-F238E27FC236}">
                  <a16:creationId xmlns:a16="http://schemas.microsoft.com/office/drawing/2014/main" id="{00000000-0008-0000-0100-000021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25</xdr:col>
          <xdr:colOff>28575</xdr:colOff>
          <xdr:row>36</xdr:row>
          <xdr:rowOff>304800</xdr:rowOff>
        </xdr:to>
        <xdr:sp macro="" textlink="">
          <xdr:nvSpPr>
            <xdr:cNvPr id="430114" name="Check Box 34" hidden="1">
              <a:extLst>
                <a:ext uri="{63B3BB69-23CF-44E3-9099-C40C66FF867C}">
                  <a14:compatExt spid="_x0000_s430114"/>
                </a:ext>
                <a:ext uri="{FF2B5EF4-FFF2-40B4-BE49-F238E27FC236}">
                  <a16:creationId xmlns:a16="http://schemas.microsoft.com/office/drawing/2014/main" id="{00000000-0008-0000-0100-000022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22411</xdr:colOff>
      <xdr:row>17</xdr:row>
      <xdr:rowOff>11206</xdr:rowOff>
    </xdr:from>
    <xdr:to>
      <xdr:col>35</xdr:col>
      <xdr:colOff>117970</xdr:colOff>
      <xdr:row>18</xdr:row>
      <xdr:rowOff>132521</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5109882" y="32721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123263</xdr:colOff>
      <xdr:row>27</xdr:row>
      <xdr:rowOff>22411</xdr:rowOff>
    </xdr:from>
    <xdr:to>
      <xdr:col>62</xdr:col>
      <xdr:colOff>22410</xdr:colOff>
      <xdr:row>28</xdr:row>
      <xdr:rowOff>112058</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8740587" y="489697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134470</xdr:colOff>
      <xdr:row>52</xdr:row>
      <xdr:rowOff>100854</xdr:rowOff>
    </xdr:from>
    <xdr:to>
      <xdr:col>66</xdr:col>
      <xdr:colOff>145675</xdr:colOff>
      <xdr:row>62</xdr:row>
      <xdr:rowOff>100854</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275794" y="889747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20</xdr:col>
      <xdr:colOff>44825</xdr:colOff>
      <xdr:row>21</xdr:row>
      <xdr:rowOff>44823</xdr:rowOff>
    </xdr:from>
    <xdr:to>
      <xdr:col>25</xdr:col>
      <xdr:colOff>140384</xdr:colOff>
      <xdr:row>23</xdr:row>
      <xdr:rowOff>9255</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451413" y="3933264"/>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56030</xdr:colOff>
      <xdr:row>15</xdr:row>
      <xdr:rowOff>123265</xdr:rowOff>
    </xdr:from>
    <xdr:to>
      <xdr:col>56</xdr:col>
      <xdr:colOff>39530</xdr:colOff>
      <xdr:row>17</xdr:row>
      <xdr:rowOff>87697</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673354" y="3070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100852</xdr:colOff>
      <xdr:row>24</xdr:row>
      <xdr:rowOff>156882</xdr:rowOff>
    </xdr:from>
    <xdr:to>
      <xdr:col>62</xdr:col>
      <xdr:colOff>-1</xdr:colOff>
      <xdr:row>26</xdr:row>
      <xdr:rowOff>67235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8718176" y="4538382"/>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123264</xdr:colOff>
      <xdr:row>29</xdr:row>
      <xdr:rowOff>56029</xdr:rowOff>
    </xdr:from>
    <xdr:to>
      <xdr:col>62</xdr:col>
      <xdr:colOff>22411</xdr:colOff>
      <xdr:row>30</xdr:row>
      <xdr:rowOff>145676</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740588" y="524435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134471</xdr:colOff>
      <xdr:row>63</xdr:row>
      <xdr:rowOff>89648</xdr:rowOff>
    </xdr:from>
    <xdr:to>
      <xdr:col>66</xdr:col>
      <xdr:colOff>145676</xdr:colOff>
      <xdr:row>73</xdr:row>
      <xdr:rowOff>89647</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0275795" y="1063438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145677</xdr:colOff>
      <xdr:row>77</xdr:row>
      <xdr:rowOff>123265</xdr:rowOff>
    </xdr:from>
    <xdr:to>
      <xdr:col>66</xdr:col>
      <xdr:colOff>156882</xdr:colOff>
      <xdr:row>87</xdr:row>
      <xdr:rowOff>123265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0287001" y="1288676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44825</xdr:colOff>
      <xdr:row>88</xdr:row>
      <xdr:rowOff>112058</xdr:rowOff>
    </xdr:from>
    <xdr:to>
      <xdr:col>66</xdr:col>
      <xdr:colOff>56030</xdr:colOff>
      <xdr:row>98</xdr:row>
      <xdr:rowOff>112058</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0186149" y="1462367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33618</xdr:colOff>
      <xdr:row>99</xdr:row>
      <xdr:rowOff>112059</xdr:rowOff>
    </xdr:from>
    <xdr:to>
      <xdr:col>67</xdr:col>
      <xdr:colOff>0</xdr:colOff>
      <xdr:row>110</xdr:row>
      <xdr:rowOff>44822</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174942" y="16371794"/>
          <a:ext cx="1490382" cy="1692087"/>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44822</xdr:colOff>
      <xdr:row>13</xdr:row>
      <xdr:rowOff>67237</xdr:rowOff>
    </xdr:from>
    <xdr:to>
      <xdr:col>56</xdr:col>
      <xdr:colOff>28322</xdr:colOff>
      <xdr:row>15</xdr:row>
      <xdr:rowOff>31669</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8662146" y="270061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11207</xdr:colOff>
      <xdr:row>24</xdr:row>
      <xdr:rowOff>33618</xdr:rowOff>
    </xdr:from>
    <xdr:to>
      <xdr:col>35</xdr:col>
      <xdr:colOff>106766</xdr:colOff>
      <xdr:row>25</xdr:row>
      <xdr:rowOff>154932</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5098678" y="439270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44823</xdr:colOff>
      <xdr:row>55</xdr:row>
      <xdr:rowOff>145677</xdr:rowOff>
    </xdr:from>
    <xdr:to>
      <xdr:col>67</xdr:col>
      <xdr:colOff>56028</xdr:colOff>
      <xdr:row>65</xdr:row>
      <xdr:rowOff>145677</xdr:rowOff>
    </xdr:to>
    <xdr:sp macro="" textlink="">
      <xdr:nvSpPr>
        <xdr:cNvPr id="5" name="角丸四角形 6">
          <a:extLst>
            <a:ext uri="{FF2B5EF4-FFF2-40B4-BE49-F238E27FC236}">
              <a16:creationId xmlns:a16="http://schemas.microsoft.com/office/drawing/2014/main" id="{00000000-0008-0000-0400-000005000000}"/>
            </a:ext>
          </a:extLst>
        </xdr:cNvPr>
        <xdr:cNvSpPr/>
      </xdr:nvSpPr>
      <xdr:spPr>
        <a:xfrm>
          <a:off x="10376647" y="941294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20</xdr:row>
      <xdr:rowOff>67234</xdr:rowOff>
    </xdr:from>
    <xdr:to>
      <xdr:col>57</xdr:col>
      <xdr:colOff>39529</xdr:colOff>
      <xdr:row>22</xdr:row>
      <xdr:rowOff>31666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8863853" y="379879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25</xdr:row>
      <xdr:rowOff>33615</xdr:rowOff>
    </xdr:from>
    <xdr:to>
      <xdr:col>57</xdr:col>
      <xdr:colOff>39529</xdr:colOff>
      <xdr:row>26</xdr:row>
      <xdr:rowOff>154930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8863853" y="454958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89647</xdr:colOff>
      <xdr:row>34</xdr:row>
      <xdr:rowOff>56028</xdr:rowOff>
    </xdr:from>
    <xdr:to>
      <xdr:col>61</xdr:col>
      <xdr:colOff>179294</xdr:colOff>
      <xdr:row>35</xdr:row>
      <xdr:rowOff>145674</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8706971" y="602876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62</xdr:col>
      <xdr:colOff>123265</xdr:colOff>
      <xdr:row>34</xdr:row>
      <xdr:rowOff>44822</xdr:rowOff>
    </xdr:from>
    <xdr:to>
      <xdr:col>73</xdr:col>
      <xdr:colOff>22412</xdr:colOff>
      <xdr:row>35</xdr:row>
      <xdr:rowOff>134468</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0836089" y="6017557"/>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112059</xdr:colOff>
      <xdr:row>36</xdr:row>
      <xdr:rowOff>78440</xdr:rowOff>
    </xdr:from>
    <xdr:to>
      <xdr:col>62</xdr:col>
      <xdr:colOff>11206</xdr:colOff>
      <xdr:row>38</xdr:row>
      <xdr:rowOff>11204</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8729383" y="636494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66</xdr:row>
      <xdr:rowOff>134471</xdr:rowOff>
    </xdr:from>
    <xdr:to>
      <xdr:col>67</xdr:col>
      <xdr:colOff>11204</xdr:colOff>
      <xdr:row>76</xdr:row>
      <xdr:rowOff>134470</xdr:rowOff>
    </xdr:to>
    <xdr:sp macro="" textlink="">
      <xdr:nvSpPr>
        <xdr:cNvPr id="16" name="角丸四角形 6">
          <a:extLst>
            <a:ext uri="{FF2B5EF4-FFF2-40B4-BE49-F238E27FC236}">
              <a16:creationId xmlns:a16="http://schemas.microsoft.com/office/drawing/2014/main" id="{00000000-0008-0000-0400-000010000000}"/>
            </a:ext>
          </a:extLst>
        </xdr:cNvPr>
        <xdr:cNvSpPr/>
      </xdr:nvSpPr>
      <xdr:spPr>
        <a:xfrm>
          <a:off x="10331823" y="1114985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11205</xdr:colOff>
      <xdr:row>80</xdr:row>
      <xdr:rowOff>145678</xdr:rowOff>
    </xdr:from>
    <xdr:to>
      <xdr:col>67</xdr:col>
      <xdr:colOff>22410</xdr:colOff>
      <xdr:row>90</xdr:row>
      <xdr:rowOff>145678</xdr:rowOff>
    </xdr:to>
    <xdr:sp macro="" textlink="">
      <xdr:nvSpPr>
        <xdr:cNvPr id="17" name="角丸四角形 6">
          <a:extLst>
            <a:ext uri="{FF2B5EF4-FFF2-40B4-BE49-F238E27FC236}">
              <a16:creationId xmlns:a16="http://schemas.microsoft.com/office/drawing/2014/main" id="{00000000-0008-0000-0400-000011000000}"/>
            </a:ext>
          </a:extLst>
        </xdr:cNvPr>
        <xdr:cNvSpPr/>
      </xdr:nvSpPr>
      <xdr:spPr>
        <a:xfrm>
          <a:off x="10343029" y="1337982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91</xdr:row>
      <xdr:rowOff>134472</xdr:rowOff>
    </xdr:from>
    <xdr:to>
      <xdr:col>67</xdr:col>
      <xdr:colOff>11205</xdr:colOff>
      <xdr:row>101</xdr:row>
      <xdr:rowOff>134472</xdr:rowOff>
    </xdr:to>
    <xdr:sp macro="" textlink="">
      <xdr:nvSpPr>
        <xdr:cNvPr id="18" name="角丸四角形 6">
          <a:extLst>
            <a:ext uri="{FF2B5EF4-FFF2-40B4-BE49-F238E27FC236}">
              <a16:creationId xmlns:a16="http://schemas.microsoft.com/office/drawing/2014/main" id="{00000000-0008-0000-0400-000012000000}"/>
            </a:ext>
          </a:extLst>
        </xdr:cNvPr>
        <xdr:cNvSpPr/>
      </xdr:nvSpPr>
      <xdr:spPr>
        <a:xfrm>
          <a:off x="10331824" y="15116737"/>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156883</xdr:colOff>
      <xdr:row>103</xdr:row>
      <xdr:rowOff>33618</xdr:rowOff>
    </xdr:from>
    <xdr:to>
      <xdr:col>66</xdr:col>
      <xdr:colOff>168088</xdr:colOff>
      <xdr:row>113</xdr:row>
      <xdr:rowOff>33618</xdr:rowOff>
    </xdr:to>
    <xdr:sp macro="" textlink="">
      <xdr:nvSpPr>
        <xdr:cNvPr id="19" name="角丸四角形 6">
          <a:extLst>
            <a:ext uri="{FF2B5EF4-FFF2-40B4-BE49-F238E27FC236}">
              <a16:creationId xmlns:a16="http://schemas.microsoft.com/office/drawing/2014/main" id="{00000000-0008-0000-0400-000013000000}"/>
            </a:ext>
          </a:extLst>
        </xdr:cNvPr>
        <xdr:cNvSpPr/>
      </xdr:nvSpPr>
      <xdr:spPr>
        <a:xfrm>
          <a:off x="10298207" y="1693208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a:ext uri="{FF2B5EF4-FFF2-40B4-BE49-F238E27FC236}">
              <a16:creationId xmlns:a16="http://schemas.microsoft.com/office/drawing/2014/main" id="{00000000-0008-0000-0400-000014000000}"/>
            </a:ext>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a:ext uri="{FF2B5EF4-FFF2-40B4-BE49-F238E27FC236}">
              <a16:creationId xmlns:a16="http://schemas.microsoft.com/office/drawing/2014/main" id="{00000000-0008-0000-0400-000015000000}"/>
            </a:ext>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a:ext uri="{FF2B5EF4-FFF2-40B4-BE49-F238E27FC236}">
              <a16:creationId xmlns:a16="http://schemas.microsoft.com/office/drawing/2014/main" id="{00000000-0008-0000-0400-000016000000}"/>
            </a:ext>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33618</xdr:colOff>
      <xdr:row>22</xdr:row>
      <xdr:rowOff>112058</xdr:rowOff>
    </xdr:from>
    <xdr:to>
      <xdr:col>57</xdr:col>
      <xdr:colOff>17118</xdr:colOff>
      <xdr:row>24</xdr:row>
      <xdr:rowOff>76491</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8841442" y="4157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112059</xdr:colOff>
      <xdr:row>5</xdr:row>
      <xdr:rowOff>22411</xdr:rowOff>
    </xdr:from>
    <xdr:to>
      <xdr:col>10</xdr:col>
      <xdr:colOff>22412</xdr:colOff>
      <xdr:row>6</xdr:row>
      <xdr:rowOff>11206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32647" y="1176617"/>
          <a:ext cx="1143000" cy="2353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190501</xdr:colOff>
      <xdr:row>5</xdr:row>
      <xdr:rowOff>33618</xdr:rowOff>
    </xdr:from>
    <xdr:to>
      <xdr:col>14</xdr:col>
      <xdr:colOff>134471</xdr:colOff>
      <xdr:row>5</xdr:row>
      <xdr:rowOff>235323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297207" y="1187824"/>
          <a:ext cx="1176617" cy="20170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641900</xdr:colOff>
      <xdr:row>2</xdr:row>
      <xdr:rowOff>0</xdr:rowOff>
    </xdr:from>
    <xdr:to>
      <xdr:col>7</xdr:col>
      <xdr:colOff>1879713</xdr:colOff>
      <xdr:row>3</xdr:row>
      <xdr:rowOff>35718</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642650" y="535781"/>
          <a:ext cx="3119001" cy="285750"/>
          <a:chOff x="7251424" y="546652"/>
          <a:chExt cx="3117965" cy="248478"/>
        </a:xfrm>
      </xdr:grpSpPr>
      <xdr:grpSp>
        <xdr:nvGrpSpPr>
          <xdr:cNvPr id="332702" name="グループ化 1">
            <a:extLst>
              <a:ext uri="{FF2B5EF4-FFF2-40B4-BE49-F238E27FC236}">
                <a16:creationId xmlns:a16="http://schemas.microsoft.com/office/drawing/2014/main" id="{00000000-0008-0000-0700-00009E130500}"/>
              </a:ext>
            </a:extLst>
          </xdr:cNvPr>
          <xdr:cNvGrpSpPr>
            <a:grpSpLocks/>
          </xdr:cNvGrpSpPr>
        </xdr:nvGrpSpPr>
        <xdr:grpSpPr bwMode="auto">
          <a:xfrm>
            <a:off x="7251424" y="546652"/>
            <a:ext cx="2903054" cy="248478"/>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7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0A82A0-6438-4C0D-89DD-9307388A117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7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8E7C40-1D3B-4B18-8E46-206CDCFBF7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7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7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72555C-21FC-4C12-865E-F94B7B9316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7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DE1C05-A5A8-477F-8DF6-E96AC55433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7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C1AFD3-74E6-460F-B8DD-FD8FBB622D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7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7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3C805-7308-4C0B-90F2-13E5CB1BF9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7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E19AE-C383-4324-AE56-995093C3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7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700-00000E000000}"/>
              </a:ext>
            </a:extLst>
          </xdr:cNvPr>
          <xdr:cNvSpPr txBox="1"/>
        </xdr:nvSpPr>
        <xdr:spPr bwMode="auto">
          <a:xfrm>
            <a:off x="10151798"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7EE82E-E271-492A-9458-5E26133AAA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123264</xdr:colOff>
      <xdr:row>6</xdr:row>
      <xdr:rowOff>44823</xdr:rowOff>
    </xdr:from>
    <xdr:to>
      <xdr:col>44</xdr:col>
      <xdr:colOff>78441</xdr:colOff>
      <xdr:row>8</xdr:row>
      <xdr:rowOff>201705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10768852" y="1445558"/>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構成</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652094</xdr:colOff>
      <xdr:row>1</xdr:row>
      <xdr:rowOff>119061</xdr:rowOff>
    </xdr:from>
    <xdr:to>
      <xdr:col>8</xdr:col>
      <xdr:colOff>6250</xdr:colOff>
      <xdr:row>3</xdr:row>
      <xdr:rowOff>71436</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669653" y="533679"/>
          <a:ext cx="3096921" cy="322169"/>
          <a:chOff x="7231673" y="542192"/>
          <a:chExt cx="3105541" cy="249116"/>
        </a:xfrm>
      </xdr:grpSpPr>
      <xdr:grpSp>
        <xdr:nvGrpSpPr>
          <xdr:cNvPr id="439368" name="グループ化 1">
            <a:extLst>
              <a:ext uri="{FF2B5EF4-FFF2-40B4-BE49-F238E27FC236}">
                <a16:creationId xmlns:a16="http://schemas.microsoft.com/office/drawing/2014/main" id="{00000000-0008-0000-0800-000048B40600}"/>
              </a:ext>
            </a:extLst>
          </xdr:cNvPr>
          <xdr:cNvGrpSpPr>
            <a:grpSpLocks/>
          </xdr:cNvGrpSpPr>
        </xdr:nvGrpSpPr>
        <xdr:grpSpPr bwMode="auto">
          <a:xfrm>
            <a:off x="7231673" y="542192"/>
            <a:ext cx="2894135" cy="249116"/>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8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689876-E0D6-404B-97EC-E7AA6EAB16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8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E98C6-BFBD-4D57-A04E-534C53B8377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8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8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0FA32F-00F0-4163-B4C5-4ADCD84C74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8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46A792-FF4C-441D-B4A9-73DBD6AABC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8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9FAFD-8024-4F89-9AA0-DC079D5557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8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8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EB66A-5F01-4762-82B2-BEAF47CCB9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8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07CCEC-0253-4874-A2E6-0557884C35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8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800-00000E000000}"/>
              </a:ext>
            </a:extLst>
          </xdr:cNvPr>
          <xdr:cNvSpPr txBox="1"/>
        </xdr:nvSpPr>
        <xdr:spPr bwMode="auto">
          <a:xfrm>
            <a:off x="10124083" y="542192"/>
            <a:ext cx="213131"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28ECC1-BB9A-4058-85DB-F2807076B2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6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89647</xdr:colOff>
      <xdr:row>6</xdr:row>
      <xdr:rowOff>33618</xdr:rowOff>
    </xdr:from>
    <xdr:to>
      <xdr:col>44</xdr:col>
      <xdr:colOff>44824</xdr:colOff>
      <xdr:row>8</xdr:row>
      <xdr:rowOff>190500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10735235" y="1434353"/>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代表</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770215</xdr:colOff>
      <xdr:row>5</xdr:row>
      <xdr:rowOff>158750</xdr:rowOff>
    </xdr:from>
    <xdr:to>
      <xdr:col>3</xdr:col>
      <xdr:colOff>1322917</xdr:colOff>
      <xdr:row>6</xdr:row>
      <xdr:rowOff>0</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1172382" y="1651000"/>
          <a:ext cx="13676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787025</xdr:colOff>
      <xdr:row>4</xdr:row>
      <xdr:rowOff>158750</xdr:rowOff>
    </xdr:from>
    <xdr:to>
      <xdr:col>4</xdr:col>
      <xdr:colOff>74035</xdr:colOff>
      <xdr:row>5</xdr:row>
      <xdr:rowOff>14318</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1189192" y="1333500"/>
          <a:ext cx="1752926" cy="17306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5479676" y="87406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210837</xdr:colOff>
      <xdr:row>2</xdr:row>
      <xdr:rowOff>0</xdr:rowOff>
    </xdr:from>
    <xdr:to>
      <xdr:col>11</xdr:col>
      <xdr:colOff>646251</xdr:colOff>
      <xdr:row>3</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248754" y="550333"/>
          <a:ext cx="3102414" cy="243417"/>
          <a:chOff x="6692713" y="537882"/>
          <a:chExt cx="3098029" cy="246530"/>
        </a:xfrm>
      </xdr:grpSpPr>
      <xdr:grpSp>
        <xdr:nvGrpSpPr>
          <xdr:cNvPr id="405082" name="グループ化 24">
            <a:extLst>
              <a:ext uri="{FF2B5EF4-FFF2-40B4-BE49-F238E27FC236}">
                <a16:creationId xmlns:a16="http://schemas.microsoft.com/office/drawing/2014/main" id="{00000000-0008-0000-0A00-00005A2E06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0A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4EDE9-259A-4B09-8FC4-4E307CFAAD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0A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A963C8-A8D1-419C-9803-4990471F09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0A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0A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F3ECB3-8F40-4F76-A977-3836D4BC8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A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2CE57D-0B5F-4318-94E1-3B115670C1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0A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1996BB-75BD-4BBF-9EF9-39214220432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0A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0A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482A6-13CF-42E9-BEE6-A8D98091B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0A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9A5D7E-9C6F-48F2-97B4-DDA1BBFDFC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0A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0A00-000013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0DE189-C849-4A2D-BB0D-09745D672C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757019</xdr:colOff>
      <xdr:row>5</xdr:row>
      <xdr:rowOff>158750</xdr:rowOff>
    </xdr:from>
    <xdr:to>
      <xdr:col>3</xdr:col>
      <xdr:colOff>1301751</xdr:colOff>
      <xdr:row>6</xdr:row>
      <xdr:rowOff>10584</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1159186" y="1651000"/>
          <a:ext cx="135964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760756</xdr:colOff>
      <xdr:row>4</xdr:row>
      <xdr:rowOff>158750</xdr:rowOff>
    </xdr:from>
    <xdr:to>
      <xdr:col>4</xdr:col>
      <xdr:colOff>42785</xdr:colOff>
      <xdr:row>5</xdr:row>
      <xdr:rowOff>12450</xdr:rowOff>
    </xdr:to>
    <xdr:sp macro="" textlink="">
      <xdr:nvSpPr>
        <xdr:cNvPr id="14" name="角丸四角形 13">
          <a:extLst>
            <a:ext uri="{FF2B5EF4-FFF2-40B4-BE49-F238E27FC236}">
              <a16:creationId xmlns:a16="http://schemas.microsoft.com/office/drawing/2014/main" id="{00000000-0008-0000-0B00-00000E000000}"/>
            </a:ext>
          </a:extLst>
        </xdr:cNvPr>
        <xdr:cNvSpPr/>
      </xdr:nvSpPr>
      <xdr:spPr>
        <a:xfrm>
          <a:off x="1162923" y="1333500"/>
          <a:ext cx="1747945" cy="171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31750</xdr:rowOff>
    </xdr:from>
    <xdr:to>
      <xdr:col>4</xdr:col>
      <xdr:colOff>1994667</xdr:colOff>
      <xdr:row>3</xdr:row>
      <xdr:rowOff>169333</xdr:rowOff>
    </xdr:to>
    <xdr:sp macro="" textlink="">
      <xdr:nvSpPr>
        <xdr:cNvPr id="15" name="角丸四角形 14">
          <a:extLst>
            <a:ext uri="{FF2B5EF4-FFF2-40B4-BE49-F238E27FC236}">
              <a16:creationId xmlns:a16="http://schemas.microsoft.com/office/drawing/2014/main" id="{00000000-0008-0000-0B00-00000F000000}"/>
            </a:ext>
          </a:extLst>
        </xdr:cNvPr>
        <xdr:cNvSpPr/>
      </xdr:nvSpPr>
      <xdr:spPr>
        <a:xfrm>
          <a:off x="3206750" y="58208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493059</xdr:colOff>
      <xdr:row>3</xdr:row>
      <xdr:rowOff>56030</xdr:rowOff>
    </xdr:from>
    <xdr:to>
      <xdr:col>11</xdr:col>
      <xdr:colOff>67234</xdr:colOff>
      <xdr:row>4</xdr:row>
      <xdr:rowOff>11206</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5401235"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738732" y="550333"/>
          <a:ext cx="3181751" cy="243417"/>
          <a:chOff x="6590567" y="542192"/>
          <a:chExt cx="3100341" cy="249116"/>
        </a:xfrm>
      </xdr:grpSpPr>
      <xdr:grpSp>
        <xdr:nvGrpSpPr>
          <xdr:cNvPr id="445502" name="グループ化 34">
            <a:extLst>
              <a:ext uri="{FF2B5EF4-FFF2-40B4-BE49-F238E27FC236}">
                <a16:creationId xmlns:a16="http://schemas.microsoft.com/office/drawing/2014/main" id="{00000000-0008-0000-0B00-00003EC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B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6FD4DF-3823-44AD-8E26-5E0FE898AB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B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509BC7-DF79-4027-BB31-454A7CCE8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B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B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C7F60-E4E3-441E-8376-29035EC30E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B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84E013-AE47-444F-A18F-45DAA55985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B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6D95CE-560F-4203-9096-05A3F59F34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B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B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9B0D4E-D0FC-4374-BD9E-CC04C2F806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B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1400F5-1487-4B5C-AC68-C86EB790E8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B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B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715B74-DABD-4EDA-9CE9-F8F8FFD8CA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762000</xdr:colOff>
      <xdr:row>4</xdr:row>
      <xdr:rowOff>158749</xdr:rowOff>
    </xdr:from>
    <xdr:to>
      <xdr:col>4</xdr:col>
      <xdr:colOff>773204</xdr:colOff>
      <xdr:row>5</xdr:row>
      <xdr:rowOff>10582</xdr:rowOff>
    </xdr:to>
    <xdr:sp macro="" textlink="">
      <xdr:nvSpPr>
        <xdr:cNvPr id="14" name="角丸四角形 13">
          <a:extLst>
            <a:ext uri="{FF2B5EF4-FFF2-40B4-BE49-F238E27FC236}">
              <a16:creationId xmlns:a16="http://schemas.microsoft.com/office/drawing/2014/main" id="{00000000-0008-0000-0C00-00000E000000}"/>
            </a:ext>
          </a:extLst>
        </xdr:cNvPr>
        <xdr:cNvSpPr/>
      </xdr:nvSpPr>
      <xdr:spPr>
        <a:xfrm>
          <a:off x="1164167" y="1333499"/>
          <a:ext cx="1715120"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379759</xdr:colOff>
      <xdr:row>2</xdr:row>
      <xdr:rowOff>1</xdr:rowOff>
    </xdr:from>
    <xdr:to>
      <xdr:col>5</xdr:col>
      <xdr:colOff>1575676</xdr:colOff>
      <xdr:row>3</xdr:row>
      <xdr:rowOff>137584</xdr:rowOff>
    </xdr:to>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3681759" y="550334"/>
          <a:ext cx="1195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7163360" y="846605"/>
          <a:ext cx="41271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748052</xdr:colOff>
      <xdr:row>5</xdr:row>
      <xdr:rowOff>158749</xdr:rowOff>
    </xdr:from>
    <xdr:to>
      <xdr:col>4</xdr:col>
      <xdr:colOff>422710</xdr:colOff>
      <xdr:row>6</xdr:row>
      <xdr:rowOff>11828</xdr:rowOff>
    </xdr:to>
    <xdr:sp macro="" textlink="">
      <xdr:nvSpPr>
        <xdr:cNvPr id="17" name="角丸四角形 16">
          <a:extLst>
            <a:ext uri="{FF2B5EF4-FFF2-40B4-BE49-F238E27FC236}">
              <a16:creationId xmlns:a16="http://schemas.microsoft.com/office/drawing/2014/main" id="{00000000-0008-0000-0C00-000011000000}"/>
            </a:ext>
          </a:extLst>
        </xdr:cNvPr>
        <xdr:cNvSpPr/>
      </xdr:nvSpPr>
      <xdr:spPr>
        <a:xfrm>
          <a:off x="1150219" y="1650999"/>
          <a:ext cx="1378574" cy="17057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213272</xdr:colOff>
      <xdr:row>2</xdr:row>
      <xdr:rowOff>0</xdr:rowOff>
    </xdr:from>
    <xdr:to>
      <xdr:col>11</xdr:col>
      <xdr:colOff>648900</xdr:colOff>
      <xdr:row>3</xdr:row>
      <xdr:rowOff>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6796105" y="550333"/>
          <a:ext cx="3102628" cy="243417"/>
          <a:chOff x="6698560" y="546652"/>
          <a:chExt cx="2970106" cy="248478"/>
        </a:xfrm>
      </xdr:grpSpPr>
      <xdr:grpSp>
        <xdr:nvGrpSpPr>
          <xdr:cNvPr id="415136" name="グループ化 13">
            <a:extLst>
              <a:ext uri="{FF2B5EF4-FFF2-40B4-BE49-F238E27FC236}">
                <a16:creationId xmlns:a16="http://schemas.microsoft.com/office/drawing/2014/main" id="{00000000-0008-0000-0C00-0000A0550600}"/>
              </a:ext>
            </a:extLst>
          </xdr:cNvPr>
          <xdr:cNvGrpSpPr>
            <a:grpSpLocks/>
          </xdr:cNvGrpSpPr>
        </xdr:nvGrpSpPr>
        <xdr:grpSpPr bwMode="auto">
          <a:xfrm>
            <a:off x="6698560"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0C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0F597E-A679-44C5-8C53-014328B8E1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0C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BB6A4C-977A-4534-962F-0EBF8BD8EB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C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0C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82EB77-76DE-4CED-B527-A3A0D01CF6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0C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2AEF0B-4746-4AAC-B29A-CE5A93990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0C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6B4C1-9103-4A85-A476-573C8F039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C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0C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A9EDDE-A71E-4D62-B740-C31DBEF7C4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0C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2C805-CD01-4B5B-A22E-EA1ADCE3A1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C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0C00-000012000000}"/>
              </a:ext>
            </a:extLst>
          </xdr:cNvPr>
          <xdr:cNvSpPr txBox="1"/>
        </xdr:nvSpPr>
        <xdr:spPr bwMode="auto">
          <a:xfrm>
            <a:off x="9458739" y="546652"/>
            <a:ext cx="209927"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D6BEC9-D7BC-4D5F-B931-E90F0867AE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725269</xdr:colOff>
      <xdr:row>5</xdr:row>
      <xdr:rowOff>158749</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1127436" y="1650999"/>
          <a:ext cx="1391398"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158750</xdr:rowOff>
    </xdr:from>
    <xdr:to>
      <xdr:col>4</xdr:col>
      <xdr:colOff>21618</xdr:colOff>
      <xdr:row>5</xdr:row>
      <xdr:rowOff>10583</xdr:rowOff>
    </xdr:to>
    <xdr:sp macro="" textlink="">
      <xdr:nvSpPr>
        <xdr:cNvPr id="14" name="角丸四角形 13">
          <a:extLst>
            <a:ext uri="{FF2B5EF4-FFF2-40B4-BE49-F238E27FC236}">
              <a16:creationId xmlns:a16="http://schemas.microsoft.com/office/drawing/2014/main" id="{00000000-0008-0000-0D00-00000E000000}"/>
            </a:ext>
          </a:extLst>
        </xdr:cNvPr>
        <xdr:cNvSpPr/>
      </xdr:nvSpPr>
      <xdr:spPr>
        <a:xfrm>
          <a:off x="1141756" y="1333500"/>
          <a:ext cx="17479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1640418</xdr:colOff>
      <xdr:row>1</xdr:row>
      <xdr:rowOff>95249</xdr:rowOff>
    </xdr:from>
    <xdr:to>
      <xdr:col>5</xdr:col>
      <xdr:colOff>31751</xdr:colOff>
      <xdr:row>3</xdr:row>
      <xdr:rowOff>105832</xdr:rowOff>
    </xdr:to>
    <xdr:sp macro="" textlink="">
      <xdr:nvSpPr>
        <xdr:cNvPr id="15" name="角丸四角形 14">
          <a:extLst>
            <a:ext uri="{FF2B5EF4-FFF2-40B4-BE49-F238E27FC236}">
              <a16:creationId xmlns:a16="http://schemas.microsoft.com/office/drawing/2014/main" id="{00000000-0008-0000-0D00-00000F000000}"/>
            </a:ext>
          </a:extLst>
        </xdr:cNvPr>
        <xdr:cNvSpPr/>
      </xdr:nvSpPr>
      <xdr:spPr>
        <a:xfrm>
          <a:off x="2857501" y="518582"/>
          <a:ext cx="238125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448236</xdr:colOff>
      <xdr:row>3</xdr:row>
      <xdr:rowOff>78442</xdr:rowOff>
    </xdr:from>
    <xdr:to>
      <xdr:col>11</xdr:col>
      <xdr:colOff>22411</xdr:colOff>
      <xdr:row>4</xdr:row>
      <xdr:rowOff>33618</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5356412"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201582</xdr:colOff>
      <xdr:row>2</xdr:row>
      <xdr:rowOff>0</xdr:rowOff>
    </xdr:from>
    <xdr:to>
      <xdr:col>10</xdr:col>
      <xdr:colOff>643817</xdr:colOff>
      <xdr:row>3</xdr:row>
      <xdr:rowOff>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731499" y="550333"/>
          <a:ext cx="3193901" cy="243417"/>
          <a:chOff x="6569449" y="537882"/>
          <a:chExt cx="3098029" cy="246530"/>
        </a:xfrm>
      </xdr:grpSpPr>
      <xdr:grpSp>
        <xdr:nvGrpSpPr>
          <xdr:cNvPr id="446525" name="グループ化 34">
            <a:extLst>
              <a:ext uri="{FF2B5EF4-FFF2-40B4-BE49-F238E27FC236}">
                <a16:creationId xmlns:a16="http://schemas.microsoft.com/office/drawing/2014/main" id="{00000000-0008-0000-0D00-00003DD0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DFA187-177C-4599-9902-C72E500EAE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AC9DC5-7770-4350-A212-439F972C06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C38DD9-DB58-4D6B-BF9A-F4D9A9BC671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C0DF1-50E4-4B82-91CD-2EC82A0FFAB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609383-B857-49B3-92B3-4C74D06F33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D8141D-DD3A-4E25-A9D2-B72E52D75F3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ACB7CE-3753-4DC9-84FD-D561A96A69E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4E66A7-F39E-48D2-AA35-4CE7B77CAE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714685</xdr:colOff>
      <xdr:row>5</xdr:row>
      <xdr:rowOff>158749</xdr:rowOff>
    </xdr:from>
    <xdr:to>
      <xdr:col>3</xdr:col>
      <xdr:colOff>1270000</xdr:colOff>
      <xdr:row>6</xdr:row>
      <xdr:rowOff>10582</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1116852" y="1650999"/>
          <a:ext cx="1370231"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148168</xdr:rowOff>
    </xdr:from>
    <xdr:to>
      <xdr:col>4</xdr:col>
      <xdr:colOff>21618</xdr:colOff>
      <xdr:row>5</xdr:row>
      <xdr:rowOff>10584</xdr:rowOff>
    </xdr:to>
    <xdr:sp macro="" textlink="">
      <xdr:nvSpPr>
        <xdr:cNvPr id="14" name="角丸四角形 13">
          <a:extLst>
            <a:ext uri="{FF2B5EF4-FFF2-40B4-BE49-F238E27FC236}">
              <a16:creationId xmlns:a16="http://schemas.microsoft.com/office/drawing/2014/main" id="{00000000-0008-0000-0E00-00000E000000}"/>
            </a:ext>
          </a:extLst>
        </xdr:cNvPr>
        <xdr:cNvSpPr/>
      </xdr:nvSpPr>
      <xdr:spPr>
        <a:xfrm>
          <a:off x="1141756" y="1322918"/>
          <a:ext cx="174794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31751</xdr:colOff>
      <xdr:row>1</xdr:row>
      <xdr:rowOff>116417</xdr:rowOff>
    </xdr:from>
    <xdr:to>
      <xdr:col>5</xdr:col>
      <xdr:colOff>31750</xdr:colOff>
      <xdr:row>3</xdr:row>
      <xdr:rowOff>127000</xdr:rowOff>
    </xdr:to>
    <xdr:sp macro="" textlink="">
      <xdr:nvSpPr>
        <xdr:cNvPr id="15" name="角丸四角形 14">
          <a:extLst>
            <a:ext uri="{FF2B5EF4-FFF2-40B4-BE49-F238E27FC236}">
              <a16:creationId xmlns:a16="http://schemas.microsoft.com/office/drawing/2014/main" id="{00000000-0008-0000-0E00-00000F000000}"/>
            </a:ext>
          </a:extLst>
        </xdr:cNvPr>
        <xdr:cNvSpPr/>
      </xdr:nvSpPr>
      <xdr:spPr>
        <a:xfrm>
          <a:off x="2899834"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493059</xdr:colOff>
      <xdr:row>3</xdr:row>
      <xdr:rowOff>44824</xdr:rowOff>
    </xdr:from>
    <xdr:to>
      <xdr:col>11</xdr:col>
      <xdr:colOff>67234</xdr:colOff>
      <xdr:row>4</xdr:row>
      <xdr:rowOff>0</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401235"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204990</xdr:colOff>
      <xdr:row>2</xdr:row>
      <xdr:rowOff>0</xdr:rowOff>
    </xdr:from>
    <xdr:to>
      <xdr:col>10</xdr:col>
      <xdr:colOff>649175</xdr:colOff>
      <xdr:row>3</xdr:row>
      <xdr:rowOff>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34907" y="550333"/>
          <a:ext cx="3195851" cy="243417"/>
          <a:chOff x="6569449" y="537882"/>
          <a:chExt cx="3098029" cy="246530"/>
        </a:xfrm>
      </xdr:grpSpPr>
      <xdr:grpSp>
        <xdr:nvGrpSpPr>
          <xdr:cNvPr id="451644" name="グループ化 34">
            <a:extLst>
              <a:ext uri="{FF2B5EF4-FFF2-40B4-BE49-F238E27FC236}">
                <a16:creationId xmlns:a16="http://schemas.microsoft.com/office/drawing/2014/main" id="{00000000-0008-0000-0E00-00003CE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DB5E36-57D0-47FA-A382-3A5CA8CBBC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E55A2F-B218-47A5-A8BF-EFB82DABF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642B96-D771-4DBC-B2C5-ED362844F9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24F4AC-62F2-4388-8880-51277EB18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26D3B2-2B49-4704-B14D-47C2676B7DC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8A151C-4E17-4F62-8FDB-4D89AC83B1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517A17E-F2E6-473A-9879-6C894D5349C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FAC4A5-48A3-4941-B6B0-D0BF96F8A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725269</xdr:colOff>
      <xdr:row>5</xdr:row>
      <xdr:rowOff>158750</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1127436" y="1651000"/>
          <a:ext cx="139139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158749</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1141756" y="1333499"/>
          <a:ext cx="174794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481854</xdr:colOff>
      <xdr:row>3</xdr:row>
      <xdr:rowOff>56030</xdr:rowOff>
    </xdr:from>
    <xdr:to>
      <xdr:col>11</xdr:col>
      <xdr:colOff>56029</xdr:colOff>
      <xdr:row>4</xdr:row>
      <xdr:rowOff>11206</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5390030"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213275</xdr:colOff>
      <xdr:row>2</xdr:row>
      <xdr:rowOff>0</xdr:rowOff>
    </xdr:from>
    <xdr:to>
      <xdr:col>10</xdr:col>
      <xdr:colOff>648406</xdr:colOff>
      <xdr:row>3</xdr:row>
      <xdr:rowOff>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6743192" y="550333"/>
          <a:ext cx="3186797" cy="243417"/>
          <a:chOff x="6590886" y="546652"/>
          <a:chExt cx="3093848" cy="248478"/>
        </a:xfrm>
      </xdr:grpSpPr>
      <xdr:grpSp>
        <xdr:nvGrpSpPr>
          <xdr:cNvPr id="447550" name="グループ化 34">
            <a:extLst>
              <a:ext uri="{FF2B5EF4-FFF2-40B4-BE49-F238E27FC236}">
                <a16:creationId xmlns:a16="http://schemas.microsoft.com/office/drawing/2014/main" id="{00000000-0008-0000-0F00-00003ED4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C02AAE-95C2-4D21-ACA9-F9CDA35B4F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C5B91-81F9-4C82-8CD3-557AC631A3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D843DE-6EB5-424D-A166-097C602AA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63D86-C7BC-483D-8ACA-DA844312D62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C7077F-86CE-4CDB-A05B-8924F143D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35870-946B-4C4C-B73A-3080EED1F3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BAEFA1-2E6C-498A-8E27-B119F53BAC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F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A58D-B39A-437A-8A75-225A75B67E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714686</xdr:colOff>
      <xdr:row>5</xdr:row>
      <xdr:rowOff>137583</xdr:rowOff>
    </xdr:from>
    <xdr:to>
      <xdr:col>3</xdr:col>
      <xdr:colOff>1291168</xdr:colOff>
      <xdr:row>6</xdr:row>
      <xdr:rowOff>1</xdr:rowOff>
    </xdr:to>
    <xdr:sp macro="" textlink="">
      <xdr:nvSpPr>
        <xdr:cNvPr id="13" name="角丸四角形 12">
          <a:extLst>
            <a:ext uri="{FF2B5EF4-FFF2-40B4-BE49-F238E27FC236}">
              <a16:creationId xmlns:a16="http://schemas.microsoft.com/office/drawing/2014/main" id="{00000000-0008-0000-1000-00000D000000}"/>
            </a:ext>
          </a:extLst>
        </xdr:cNvPr>
        <xdr:cNvSpPr/>
      </xdr:nvSpPr>
      <xdr:spPr>
        <a:xfrm>
          <a:off x="1116853" y="1629833"/>
          <a:ext cx="139139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148167</xdr:rowOff>
    </xdr:from>
    <xdr:to>
      <xdr:col>4</xdr:col>
      <xdr:colOff>21618</xdr:colOff>
      <xdr:row>5</xdr:row>
      <xdr:rowOff>1</xdr:rowOff>
    </xdr:to>
    <xdr:sp macro="" textlink="">
      <xdr:nvSpPr>
        <xdr:cNvPr id="14" name="角丸四角形 13">
          <a:extLst>
            <a:ext uri="{FF2B5EF4-FFF2-40B4-BE49-F238E27FC236}">
              <a16:creationId xmlns:a16="http://schemas.microsoft.com/office/drawing/2014/main" id="{00000000-0008-0000-1000-00000E000000}"/>
            </a:ext>
          </a:extLst>
        </xdr:cNvPr>
        <xdr:cNvSpPr/>
      </xdr:nvSpPr>
      <xdr:spPr>
        <a:xfrm>
          <a:off x="1141756" y="1322917"/>
          <a:ext cx="1747945"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42333</xdr:colOff>
      <xdr:row>2</xdr:row>
      <xdr:rowOff>10585</xdr:rowOff>
    </xdr:from>
    <xdr:to>
      <xdr:col>4</xdr:col>
      <xdr:colOff>2307166</xdr:colOff>
      <xdr:row>3</xdr:row>
      <xdr:rowOff>95251</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a:xfrm>
          <a:off x="2910416" y="560918"/>
          <a:ext cx="2264833" cy="328083"/>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425824</xdr:colOff>
      <xdr:row>3</xdr:row>
      <xdr:rowOff>78441</xdr:rowOff>
    </xdr:from>
    <xdr:to>
      <xdr:col>10</xdr:col>
      <xdr:colOff>661146</xdr:colOff>
      <xdr:row>4</xdr:row>
      <xdr:rowOff>33617</xdr:rowOff>
    </xdr:to>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5334000"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6738732" y="550333"/>
          <a:ext cx="3192334" cy="243417"/>
          <a:chOff x="6590567" y="542192"/>
          <a:chExt cx="3100341" cy="249116"/>
        </a:xfrm>
      </xdr:grpSpPr>
      <xdr:grpSp>
        <xdr:nvGrpSpPr>
          <xdr:cNvPr id="429292" name="グループ化 34">
            <a:extLst>
              <a:ext uri="{FF2B5EF4-FFF2-40B4-BE49-F238E27FC236}">
                <a16:creationId xmlns:a16="http://schemas.microsoft.com/office/drawing/2014/main" id="{00000000-0008-0000-1000-0000EC8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B3662B-9181-4209-9851-CA0F7B40E7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F6AE7D-117E-491B-80DD-50C23FCD67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75BDFC-C04D-4D7B-B56C-89DAA8B571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9C4FA0-175E-4725-8551-AA6AA523C8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9136C-93BE-4EB6-B245-33C2AE4B6F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1943F-47D2-4288-A162-E04580F13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24BBE0-49FC-4A8C-A237-806ECFAE5C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0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16C395-4F26-4E39-A782-D0805E6AC6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714686</xdr:colOff>
      <xdr:row>5</xdr:row>
      <xdr:rowOff>148166</xdr:rowOff>
    </xdr:from>
    <xdr:to>
      <xdr:col>3</xdr:col>
      <xdr:colOff>1322918</xdr:colOff>
      <xdr:row>6</xdr:row>
      <xdr:rowOff>10584</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1116853" y="1640416"/>
          <a:ext cx="142314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127000</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100-00000E000000}"/>
            </a:ext>
          </a:extLst>
        </xdr:cNvPr>
        <xdr:cNvSpPr/>
      </xdr:nvSpPr>
      <xdr:spPr>
        <a:xfrm>
          <a:off x="1141756" y="1301750"/>
          <a:ext cx="1747945"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63500</xdr:colOff>
      <xdr:row>1</xdr:row>
      <xdr:rowOff>116417</xdr:rowOff>
    </xdr:from>
    <xdr:to>
      <xdr:col>4</xdr:col>
      <xdr:colOff>2275417</xdr:colOff>
      <xdr:row>3</xdr:row>
      <xdr:rowOff>127000</xdr:rowOff>
    </xdr:to>
    <xdr:sp macro="" textlink="">
      <xdr:nvSpPr>
        <xdr:cNvPr id="15" name="角丸四角形 14">
          <a:extLst>
            <a:ext uri="{FF2B5EF4-FFF2-40B4-BE49-F238E27FC236}">
              <a16:creationId xmlns:a16="http://schemas.microsoft.com/office/drawing/2014/main" id="{00000000-0008-0000-1100-00000F000000}"/>
            </a:ext>
          </a:extLst>
        </xdr:cNvPr>
        <xdr:cNvSpPr/>
      </xdr:nvSpPr>
      <xdr:spPr>
        <a:xfrm>
          <a:off x="2931583" y="539750"/>
          <a:ext cx="2211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515471</xdr:colOff>
      <xdr:row>3</xdr:row>
      <xdr:rowOff>56030</xdr:rowOff>
    </xdr:from>
    <xdr:to>
      <xdr:col>11</xdr:col>
      <xdr:colOff>89646</xdr:colOff>
      <xdr:row>4</xdr:row>
      <xdr:rowOff>11206</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5423647"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204994</xdr:colOff>
      <xdr:row>2</xdr:row>
      <xdr:rowOff>0</xdr:rowOff>
    </xdr:from>
    <xdr:to>
      <xdr:col>10</xdr:col>
      <xdr:colOff>640125</xdr:colOff>
      <xdr:row>3</xdr:row>
      <xdr:rowOff>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6734911" y="550333"/>
          <a:ext cx="3186797" cy="243417"/>
          <a:chOff x="6590886" y="546652"/>
          <a:chExt cx="3093848" cy="248478"/>
        </a:xfrm>
      </xdr:grpSpPr>
      <xdr:grpSp>
        <xdr:nvGrpSpPr>
          <xdr:cNvPr id="452668" name="グループ化 34">
            <a:extLst>
              <a:ext uri="{FF2B5EF4-FFF2-40B4-BE49-F238E27FC236}">
                <a16:creationId xmlns:a16="http://schemas.microsoft.com/office/drawing/2014/main" id="{00000000-0008-0000-1100-00003CE8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8C02-9C74-46C1-B82A-5472337886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848768-98F3-4750-ABDC-3EDAD861A8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B026F2-5798-427C-BBD8-30A32F8BB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3FE393-6980-4E74-80E9-A8D3E9C21D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06050C-0038-43B4-A249-883039CC9D3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243AF-2D26-4D21-83A8-D58221B7446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9E25E5-18E2-4DCB-AB25-497BD6E6B9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1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F2D19C-2682-409D-8F57-DED530B694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1640416</xdr:colOff>
      <xdr:row>2</xdr:row>
      <xdr:rowOff>1</xdr:rowOff>
    </xdr:from>
    <xdr:to>
      <xdr:col>4</xdr:col>
      <xdr:colOff>1947333</xdr:colOff>
      <xdr:row>3</xdr:row>
      <xdr:rowOff>137584</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2857499" y="550334"/>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737844</xdr:colOff>
      <xdr:row>5</xdr:row>
      <xdr:rowOff>148167</xdr:rowOff>
    </xdr:from>
    <xdr:to>
      <xdr:col>3</xdr:col>
      <xdr:colOff>1322917</xdr:colOff>
      <xdr:row>6</xdr:row>
      <xdr:rowOff>10583</xdr:rowOff>
    </xdr:to>
    <xdr:sp macro="" textlink="">
      <xdr:nvSpPr>
        <xdr:cNvPr id="14" name="角丸四角形 13">
          <a:extLst>
            <a:ext uri="{FF2B5EF4-FFF2-40B4-BE49-F238E27FC236}">
              <a16:creationId xmlns:a16="http://schemas.microsoft.com/office/drawing/2014/main" id="{00000000-0008-0000-1200-00000E000000}"/>
            </a:ext>
          </a:extLst>
        </xdr:cNvPr>
        <xdr:cNvSpPr/>
      </xdr:nvSpPr>
      <xdr:spPr>
        <a:xfrm>
          <a:off x="1129427" y="1640417"/>
          <a:ext cx="13999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742575</xdr:colOff>
      <xdr:row>4</xdr:row>
      <xdr:rowOff>132292</xdr:rowOff>
    </xdr:from>
    <xdr:to>
      <xdr:col>4</xdr:col>
      <xdr:colOff>28526</xdr:colOff>
      <xdr:row>5</xdr:row>
      <xdr:rowOff>15190</xdr:rowOff>
    </xdr:to>
    <xdr:sp macro="" textlink="">
      <xdr:nvSpPr>
        <xdr:cNvPr id="15" name="角丸四角形 14">
          <a:extLst>
            <a:ext uri="{FF2B5EF4-FFF2-40B4-BE49-F238E27FC236}">
              <a16:creationId xmlns:a16="http://schemas.microsoft.com/office/drawing/2014/main" id="{00000000-0008-0000-1200-00000F000000}"/>
            </a:ext>
          </a:extLst>
        </xdr:cNvPr>
        <xdr:cNvSpPr/>
      </xdr:nvSpPr>
      <xdr:spPr>
        <a:xfrm>
          <a:off x="1091825" y="1307042"/>
          <a:ext cx="1751868" cy="20039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566</xdr:colOff>
      <xdr:row>3</xdr:row>
      <xdr:rowOff>1120</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6870184" y="550333"/>
          <a:ext cx="3110465" cy="244537"/>
          <a:chOff x="6715125" y="546652"/>
          <a:chExt cx="3100342" cy="249598"/>
        </a:xfrm>
      </xdr:grpSpPr>
      <xdr:grpSp>
        <xdr:nvGrpSpPr>
          <xdr:cNvPr id="404068" name="グループ化 24">
            <a:extLst>
              <a:ext uri="{FF2B5EF4-FFF2-40B4-BE49-F238E27FC236}">
                <a16:creationId xmlns:a16="http://schemas.microsoft.com/office/drawing/2014/main" id="{00000000-0008-0000-1200-0000642A0600}"/>
              </a:ext>
            </a:extLst>
          </xdr:cNvPr>
          <xdr:cNvGrpSpPr>
            <a:grpSpLocks/>
          </xdr:cNvGrpSpPr>
        </xdr:nvGrpSpPr>
        <xdr:grpSpPr bwMode="auto">
          <a:xfrm>
            <a:off x="6715125" y="546652"/>
            <a:ext cx="2884418"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1200-00001A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893922-51F2-44E4-988A-4913D182D7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1200-00001B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0D3F55-7F50-4E16-A00C-9ABE175A53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1200-00001C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1200-00001D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EA6CC6-9007-4D3F-BF07-952C6CF3CB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1200-00001E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FB1C91-DEEE-4A03-934F-44EBA4FC88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1200-00001F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4D777A-AA3F-4F0F-9047-43F7386B71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1200-000020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1200-000021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DA5A82-31CD-4571-8D35-4C46AA188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1200-000022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31E263-A66B-42A0-AA79-F2B107E03D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1200-000023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200-000012000000}"/>
              </a:ext>
            </a:extLst>
          </xdr:cNvPr>
          <xdr:cNvSpPr txBox="1"/>
        </xdr:nvSpPr>
        <xdr:spPr bwMode="auto">
          <a:xfrm>
            <a:off x="9596984" y="546652"/>
            <a:ext cx="218483"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15173-1031-4564-8287-726736A2D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729004</xdr:colOff>
      <xdr:row>5</xdr:row>
      <xdr:rowOff>148167</xdr:rowOff>
    </xdr:from>
    <xdr:to>
      <xdr:col>3</xdr:col>
      <xdr:colOff>1312333</xdr:colOff>
      <xdr:row>6</xdr:row>
      <xdr:rowOff>0</xdr:rowOff>
    </xdr:to>
    <xdr:sp macro="" textlink="">
      <xdr:nvSpPr>
        <xdr:cNvPr id="13" name="角丸四角形 12">
          <a:extLst>
            <a:ext uri="{FF2B5EF4-FFF2-40B4-BE49-F238E27FC236}">
              <a16:creationId xmlns:a16="http://schemas.microsoft.com/office/drawing/2014/main" id="{00000000-0008-0000-1300-00000D000000}"/>
            </a:ext>
          </a:extLst>
        </xdr:cNvPr>
        <xdr:cNvSpPr/>
      </xdr:nvSpPr>
      <xdr:spPr>
        <a:xfrm>
          <a:off x="1131171" y="1640417"/>
          <a:ext cx="13982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729005</xdr:colOff>
      <xdr:row>4</xdr:row>
      <xdr:rowOff>148167</xdr:rowOff>
    </xdr:from>
    <xdr:to>
      <xdr:col>4</xdr:col>
      <xdr:colOff>11034</xdr:colOff>
      <xdr:row>5</xdr:row>
      <xdr:rowOff>12451</xdr:rowOff>
    </xdr:to>
    <xdr:sp macro="" textlink="">
      <xdr:nvSpPr>
        <xdr:cNvPr id="14" name="角丸四角形 13">
          <a:extLst>
            <a:ext uri="{FF2B5EF4-FFF2-40B4-BE49-F238E27FC236}">
              <a16:creationId xmlns:a16="http://schemas.microsoft.com/office/drawing/2014/main" id="{00000000-0008-0000-1300-00000E000000}"/>
            </a:ext>
          </a:extLst>
        </xdr:cNvPr>
        <xdr:cNvSpPr/>
      </xdr:nvSpPr>
      <xdr:spPr>
        <a:xfrm>
          <a:off x="1131172" y="1322917"/>
          <a:ext cx="1747945"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0</xdr:rowOff>
    </xdr:from>
    <xdr:to>
      <xdr:col>4</xdr:col>
      <xdr:colOff>1994667</xdr:colOff>
      <xdr:row>3</xdr:row>
      <xdr:rowOff>137583</xdr:rowOff>
    </xdr:to>
    <xdr:sp macro="" textlink="">
      <xdr:nvSpPr>
        <xdr:cNvPr id="15" name="角丸四角形 14">
          <a:extLst>
            <a:ext uri="{FF2B5EF4-FFF2-40B4-BE49-F238E27FC236}">
              <a16:creationId xmlns:a16="http://schemas.microsoft.com/office/drawing/2014/main" id="{00000000-0008-0000-1300-00000F000000}"/>
            </a:ext>
          </a:extLst>
        </xdr:cNvPr>
        <xdr:cNvSpPr/>
      </xdr:nvSpPr>
      <xdr:spPr>
        <a:xfrm>
          <a:off x="3206750" y="55033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257358</xdr:colOff>
      <xdr:row>1</xdr:row>
      <xdr:rowOff>120649</xdr:rowOff>
    </xdr:from>
    <xdr:to>
      <xdr:col>11</xdr:col>
      <xdr:colOff>42335</xdr:colOff>
      <xdr:row>2</xdr:row>
      <xdr:rowOff>235171</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87275" y="543982"/>
          <a:ext cx="3108143" cy="241522"/>
          <a:chOff x="6583746" y="545224"/>
          <a:chExt cx="3102315" cy="247650"/>
        </a:xfrm>
      </xdr:grpSpPr>
      <xdr:grpSp>
        <xdr:nvGrpSpPr>
          <xdr:cNvPr id="440387" name="グループ化 34">
            <a:extLst>
              <a:ext uri="{FF2B5EF4-FFF2-40B4-BE49-F238E27FC236}">
                <a16:creationId xmlns:a16="http://schemas.microsoft.com/office/drawing/2014/main" id="{00000000-0008-0000-1300-000043B80600}"/>
              </a:ext>
            </a:extLst>
          </xdr:cNvPr>
          <xdr:cNvGrpSpPr>
            <a:grpSpLocks/>
          </xdr:cNvGrpSpPr>
        </xdr:nvGrpSpPr>
        <xdr:grpSpPr bwMode="auto">
          <a:xfrm>
            <a:off x="6583746" y="545224"/>
            <a:ext cx="2888702" cy="247650"/>
            <a:chOff x="4191000" y="788276"/>
            <a:chExt cx="2667000" cy="197069"/>
          </a:xfrm>
        </xdr:grpSpPr>
        <xdr:sp macro="" textlink="$N$3">
          <xdr:nvSpPr>
            <xdr:cNvPr id="36" name="テキスト ボックス 35" descr="='（様式１）申請書'!AB4">
              <a:extLst>
                <a:ext uri="{FF2B5EF4-FFF2-40B4-BE49-F238E27FC236}">
                  <a16:creationId xmlns:a16="http://schemas.microsoft.com/office/drawing/2014/main" id="{00000000-0008-0000-1300-00002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649E9-79DA-412D-AB7E-EAEEF2CB38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a:ext uri="{FF2B5EF4-FFF2-40B4-BE49-F238E27FC236}">
                  <a16:creationId xmlns:a16="http://schemas.microsoft.com/office/drawing/2014/main" id="{00000000-0008-0000-1300-00002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15E199-639D-4EE7-B596-950B4D7613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a:ext uri="{FF2B5EF4-FFF2-40B4-BE49-F238E27FC236}">
                  <a16:creationId xmlns:a16="http://schemas.microsoft.com/office/drawing/2014/main" id="{00000000-0008-0000-1300-00002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a:ext uri="{FF2B5EF4-FFF2-40B4-BE49-F238E27FC236}">
                  <a16:creationId xmlns:a16="http://schemas.microsoft.com/office/drawing/2014/main" id="{00000000-0008-0000-1300-00002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4DDF4E-EFDD-474E-9EB2-507D192758D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a:ext uri="{FF2B5EF4-FFF2-40B4-BE49-F238E27FC236}">
                  <a16:creationId xmlns:a16="http://schemas.microsoft.com/office/drawing/2014/main" id="{00000000-0008-0000-1300-00002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294A73-49C9-409A-B144-049BFF4659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a:ext uri="{FF2B5EF4-FFF2-40B4-BE49-F238E27FC236}">
                  <a16:creationId xmlns:a16="http://schemas.microsoft.com/office/drawing/2014/main" id="{00000000-0008-0000-1300-00002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26F739-1615-453B-9597-5572307A9B7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a:ext uri="{FF2B5EF4-FFF2-40B4-BE49-F238E27FC236}">
                  <a16:creationId xmlns:a16="http://schemas.microsoft.com/office/drawing/2014/main" id="{00000000-0008-0000-1300-00002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a:ext uri="{FF2B5EF4-FFF2-40B4-BE49-F238E27FC236}">
                  <a16:creationId xmlns:a16="http://schemas.microsoft.com/office/drawing/2014/main" id="{00000000-0008-0000-1300-00002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96707A-48E1-4DD7-8B12-2F8E15F08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a:ext uri="{FF2B5EF4-FFF2-40B4-BE49-F238E27FC236}">
                  <a16:creationId xmlns:a16="http://schemas.microsoft.com/office/drawing/2014/main" id="{00000000-0008-0000-1300-00002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A4A5E2-A67D-4076-A184-1AE5849FD7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a:ext uri="{FF2B5EF4-FFF2-40B4-BE49-F238E27FC236}">
                  <a16:creationId xmlns:a16="http://schemas.microsoft.com/office/drawing/2014/main" id="{00000000-0008-0000-1300-00002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300-000011000000}"/>
              </a:ext>
            </a:extLst>
          </xdr:cNvPr>
          <xdr:cNvSpPr txBox="1"/>
        </xdr:nvSpPr>
        <xdr:spPr bwMode="auto">
          <a:xfrm>
            <a:off x="9475250" y="545225"/>
            <a:ext cx="210811" cy="245253"/>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D6D8B1-8D09-402A-8D71-514B01587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750793</xdr:colOff>
      <xdr:row>5</xdr:row>
      <xdr:rowOff>158750</xdr:rowOff>
    </xdr:from>
    <xdr:to>
      <xdr:col>4</xdr:col>
      <xdr:colOff>433916</xdr:colOff>
      <xdr:row>6</xdr:row>
      <xdr:rowOff>10583</xdr:rowOff>
    </xdr:to>
    <xdr:sp macro="" textlink="">
      <xdr:nvSpPr>
        <xdr:cNvPr id="19" name="角丸四角形 18">
          <a:extLst>
            <a:ext uri="{FF2B5EF4-FFF2-40B4-BE49-F238E27FC236}">
              <a16:creationId xmlns:a16="http://schemas.microsoft.com/office/drawing/2014/main" id="{00000000-0008-0000-1400-000013000000}"/>
            </a:ext>
          </a:extLst>
        </xdr:cNvPr>
        <xdr:cNvSpPr/>
      </xdr:nvSpPr>
      <xdr:spPr>
        <a:xfrm>
          <a:off x="1150843" y="1644650"/>
          <a:ext cx="1378573" cy="16615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795619</xdr:colOff>
      <xdr:row>4</xdr:row>
      <xdr:rowOff>148167</xdr:rowOff>
    </xdr:from>
    <xdr:to>
      <xdr:col>4</xdr:col>
      <xdr:colOff>705970</xdr:colOff>
      <xdr:row>5</xdr:row>
      <xdr:rowOff>10583</xdr:rowOff>
    </xdr:to>
    <xdr:sp macro="" textlink="">
      <xdr:nvSpPr>
        <xdr:cNvPr id="20" name="角丸四角形 19">
          <a:extLst>
            <a:ext uri="{FF2B5EF4-FFF2-40B4-BE49-F238E27FC236}">
              <a16:creationId xmlns:a16="http://schemas.microsoft.com/office/drawing/2014/main" id="{00000000-0008-0000-1400-000014000000}"/>
            </a:ext>
          </a:extLst>
        </xdr:cNvPr>
        <xdr:cNvSpPr/>
      </xdr:nvSpPr>
      <xdr:spPr>
        <a:xfrm>
          <a:off x="1195669" y="1319742"/>
          <a:ext cx="1605801" cy="17674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379760</xdr:colOff>
      <xdr:row>1</xdr:row>
      <xdr:rowOff>84667</xdr:rowOff>
    </xdr:from>
    <xdr:to>
      <xdr:col>5</xdr:col>
      <xdr:colOff>1575677</xdr:colOff>
      <xdr:row>3</xdr:row>
      <xdr:rowOff>95250</xdr:rowOff>
    </xdr:to>
    <xdr:sp macro="" textlink="">
      <xdr:nvSpPr>
        <xdr:cNvPr id="21" name="角丸四角形 20">
          <a:extLst>
            <a:ext uri="{FF2B5EF4-FFF2-40B4-BE49-F238E27FC236}">
              <a16:creationId xmlns:a16="http://schemas.microsoft.com/office/drawing/2014/main" id="{00000000-0008-0000-1400-000015000000}"/>
            </a:ext>
          </a:extLst>
        </xdr:cNvPr>
        <xdr:cNvSpPr/>
      </xdr:nvSpPr>
      <xdr:spPr>
        <a:xfrm>
          <a:off x="3665885" y="503767"/>
          <a:ext cx="1195917" cy="382058"/>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2" name="テキスト ボックス 21">
          <a:extLst>
            <a:ext uri="{FF2B5EF4-FFF2-40B4-BE49-F238E27FC236}">
              <a16:creationId xmlns:a16="http://schemas.microsoft.com/office/drawing/2014/main" id="{00000000-0008-0000-1400-000016000000}"/>
            </a:ext>
          </a:extLst>
        </xdr:cNvPr>
        <xdr:cNvSpPr txBox="1"/>
      </xdr:nvSpPr>
      <xdr:spPr>
        <a:xfrm>
          <a:off x="5686985" y="846605"/>
          <a:ext cx="42033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1195</xdr:colOff>
      <xdr:row>3</xdr:row>
      <xdr:rowOff>1120</xdr:rowOff>
    </xdr:to>
    <xdr:grpSp>
      <xdr:nvGrpSpPr>
        <xdr:cNvPr id="23" name="グループ化 22">
          <a:extLst>
            <a:ext uri="{FF2B5EF4-FFF2-40B4-BE49-F238E27FC236}">
              <a16:creationId xmlns:a16="http://schemas.microsoft.com/office/drawing/2014/main" id="{00000000-0008-0000-1400-000017000000}"/>
            </a:ext>
          </a:extLst>
        </xdr:cNvPr>
        <xdr:cNvGrpSpPr/>
      </xdr:nvGrpSpPr>
      <xdr:grpSpPr>
        <a:xfrm>
          <a:off x="6796100" y="550333"/>
          <a:ext cx="3111095" cy="244537"/>
          <a:chOff x="6673712" y="546652"/>
          <a:chExt cx="2970106" cy="249598"/>
        </a:xfrm>
      </xdr:grpSpPr>
      <xdr:grpSp>
        <xdr:nvGrpSpPr>
          <xdr:cNvPr id="24" name="グループ化 13">
            <a:extLst>
              <a:ext uri="{FF2B5EF4-FFF2-40B4-BE49-F238E27FC236}">
                <a16:creationId xmlns:a16="http://schemas.microsoft.com/office/drawing/2014/main" id="{00000000-0008-0000-1400-000018000000}"/>
              </a:ext>
            </a:extLst>
          </xdr:cNvPr>
          <xdr:cNvGrpSpPr>
            <a:grpSpLocks/>
          </xdr:cNvGrpSpPr>
        </xdr:nvGrpSpPr>
        <xdr:grpSpPr bwMode="auto">
          <a:xfrm>
            <a:off x="6673712" y="546652"/>
            <a:ext cx="2760179"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1400-00001A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1A1550-2390-4E87-BD7B-0FDB9F46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1400-00001B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4AC31B-E392-4ABC-A9DE-49F3EE02F8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1400-00001C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1400-00001D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E2D6D1-F4A2-4C42-ABA5-0AB6B429BE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1400-00001E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656F4E-2F67-4748-A36C-581F1900DFD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1400-00001F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281A3-B9D6-4A64-9249-0472A0797B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1400-000020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1400-000021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1AD98C-8F3E-4AF5-8FEE-080391E219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1400-000022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9B2C5C-CC57-47EF-BFBD-C260336766E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1400-000023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25" name="テキスト ボックス 24" descr="='（様式１）申請書'!AB4">
            <a:extLst>
              <a:ext uri="{FF2B5EF4-FFF2-40B4-BE49-F238E27FC236}">
                <a16:creationId xmlns:a16="http://schemas.microsoft.com/office/drawing/2014/main" id="{00000000-0008-0000-1400-000019000000}"/>
              </a:ext>
            </a:extLst>
          </xdr:cNvPr>
          <xdr:cNvSpPr txBox="1"/>
        </xdr:nvSpPr>
        <xdr:spPr bwMode="auto">
          <a:xfrm>
            <a:off x="9433891" y="546652"/>
            <a:ext cx="209927"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A0E9A-D190-4CA6-AFC3-820EBD8E95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750793</xdr:colOff>
      <xdr:row>5</xdr:row>
      <xdr:rowOff>158749</xdr:rowOff>
    </xdr:from>
    <xdr:to>
      <xdr:col>3</xdr:col>
      <xdr:colOff>1322916</xdr:colOff>
      <xdr:row>6</xdr:row>
      <xdr:rowOff>10582</xdr:rowOff>
    </xdr:to>
    <xdr:sp macro="" textlink="">
      <xdr:nvSpPr>
        <xdr:cNvPr id="13" name="角丸四角形 12">
          <a:extLst>
            <a:ext uri="{FF2B5EF4-FFF2-40B4-BE49-F238E27FC236}">
              <a16:creationId xmlns:a16="http://schemas.microsoft.com/office/drawing/2014/main" id="{00000000-0008-0000-1500-00000D000000}"/>
            </a:ext>
          </a:extLst>
        </xdr:cNvPr>
        <xdr:cNvSpPr/>
      </xdr:nvSpPr>
      <xdr:spPr>
        <a:xfrm>
          <a:off x="1152960" y="1650999"/>
          <a:ext cx="138703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768225</xdr:colOff>
      <xdr:row>4</xdr:row>
      <xdr:rowOff>158750</xdr:rowOff>
    </xdr:from>
    <xdr:to>
      <xdr:col>3</xdr:col>
      <xdr:colOff>1640416</xdr:colOff>
      <xdr:row>5</xdr:row>
      <xdr:rowOff>10584</xdr:rowOff>
    </xdr:to>
    <xdr:sp macro="" textlink="">
      <xdr:nvSpPr>
        <xdr:cNvPr id="14" name="角丸四角形 13">
          <a:extLst>
            <a:ext uri="{FF2B5EF4-FFF2-40B4-BE49-F238E27FC236}">
              <a16:creationId xmlns:a16="http://schemas.microsoft.com/office/drawing/2014/main" id="{00000000-0008-0000-1500-00000E000000}"/>
            </a:ext>
          </a:extLst>
        </xdr:cNvPr>
        <xdr:cNvSpPr/>
      </xdr:nvSpPr>
      <xdr:spPr>
        <a:xfrm>
          <a:off x="1170392" y="1333500"/>
          <a:ext cx="168710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1629833</xdr:colOff>
      <xdr:row>1</xdr:row>
      <xdr:rowOff>95250</xdr:rowOff>
    </xdr:from>
    <xdr:to>
      <xdr:col>4</xdr:col>
      <xdr:colOff>2338916</xdr:colOff>
      <xdr:row>3</xdr:row>
      <xdr:rowOff>105833</xdr:rowOff>
    </xdr:to>
    <xdr:sp macro="" textlink="">
      <xdr:nvSpPr>
        <xdr:cNvPr id="15" name="角丸四角形 14">
          <a:extLst>
            <a:ext uri="{FF2B5EF4-FFF2-40B4-BE49-F238E27FC236}">
              <a16:creationId xmlns:a16="http://schemas.microsoft.com/office/drawing/2014/main" id="{00000000-0008-0000-1500-00000F000000}"/>
            </a:ext>
          </a:extLst>
        </xdr:cNvPr>
        <xdr:cNvSpPr/>
      </xdr:nvSpPr>
      <xdr:spPr>
        <a:xfrm>
          <a:off x="2846916" y="518583"/>
          <a:ext cx="236008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738732" y="550333"/>
          <a:ext cx="3185905" cy="243417"/>
          <a:chOff x="6590567" y="542192"/>
          <a:chExt cx="3104495" cy="249116"/>
        </a:xfrm>
      </xdr:grpSpPr>
      <xdr:grpSp>
        <xdr:nvGrpSpPr>
          <xdr:cNvPr id="441407" name="グループ化 34">
            <a:extLst>
              <a:ext uri="{FF2B5EF4-FFF2-40B4-BE49-F238E27FC236}">
                <a16:creationId xmlns:a16="http://schemas.microsoft.com/office/drawing/2014/main" id="{00000000-0008-0000-1500-00003FB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5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B2380D-80AE-4E92-97D0-04AC96B20F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5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18943B-42BC-4677-A525-29B8505ED5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5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5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1FFFAD-7938-48CB-8965-D8ABA77B8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5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818523-BDCF-483E-ACB9-B6B4C445AD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5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B09E48-6AEE-4388-B2C5-95A3AEB835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5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5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683BA4-5BE3-40D6-9131-86881FED3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5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C4572D-BB46-48F6-82EF-F94C305DE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5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500-000011000000}"/>
              </a:ext>
            </a:extLst>
          </xdr:cNvPr>
          <xdr:cNvSpPr txBox="1"/>
        </xdr:nvSpPr>
        <xdr:spPr bwMode="auto">
          <a:xfrm>
            <a:off x="9481038" y="542192"/>
            <a:ext cx="214024"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97377C-BC9F-4C39-8941-8851A019AB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750794</xdr:colOff>
      <xdr:row>5</xdr:row>
      <xdr:rowOff>158750</xdr:rowOff>
    </xdr:from>
    <xdr:to>
      <xdr:col>3</xdr:col>
      <xdr:colOff>1280584</xdr:colOff>
      <xdr:row>6</xdr:row>
      <xdr:rowOff>0</xdr:rowOff>
    </xdr:to>
    <xdr:sp macro="" textlink="">
      <xdr:nvSpPr>
        <xdr:cNvPr id="13" name="角丸四角形 12">
          <a:extLst>
            <a:ext uri="{FF2B5EF4-FFF2-40B4-BE49-F238E27FC236}">
              <a16:creationId xmlns:a16="http://schemas.microsoft.com/office/drawing/2014/main" id="{00000000-0008-0000-1600-00000D000000}"/>
            </a:ext>
          </a:extLst>
        </xdr:cNvPr>
        <xdr:cNvSpPr/>
      </xdr:nvSpPr>
      <xdr:spPr>
        <a:xfrm>
          <a:off x="1152961" y="1651000"/>
          <a:ext cx="1344706"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757642</xdr:colOff>
      <xdr:row>4</xdr:row>
      <xdr:rowOff>158750</xdr:rowOff>
    </xdr:from>
    <xdr:to>
      <xdr:col>3</xdr:col>
      <xdr:colOff>1619250</xdr:colOff>
      <xdr:row>5</xdr:row>
      <xdr:rowOff>10583</xdr:rowOff>
    </xdr:to>
    <xdr:sp macro="" textlink="">
      <xdr:nvSpPr>
        <xdr:cNvPr id="14" name="角丸四角形 13">
          <a:extLst>
            <a:ext uri="{FF2B5EF4-FFF2-40B4-BE49-F238E27FC236}">
              <a16:creationId xmlns:a16="http://schemas.microsoft.com/office/drawing/2014/main" id="{00000000-0008-0000-1600-00000E000000}"/>
            </a:ext>
          </a:extLst>
        </xdr:cNvPr>
        <xdr:cNvSpPr/>
      </xdr:nvSpPr>
      <xdr:spPr>
        <a:xfrm>
          <a:off x="1159809" y="1333500"/>
          <a:ext cx="167652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10584</xdr:colOff>
      <xdr:row>1</xdr:row>
      <xdr:rowOff>116417</xdr:rowOff>
    </xdr:from>
    <xdr:to>
      <xdr:col>5</xdr:col>
      <xdr:colOff>10583</xdr:colOff>
      <xdr:row>3</xdr:row>
      <xdr:rowOff>127000</xdr:rowOff>
    </xdr:to>
    <xdr:sp macro="" textlink="">
      <xdr:nvSpPr>
        <xdr:cNvPr id="15" name="角丸四角形 14">
          <a:extLst>
            <a:ext uri="{FF2B5EF4-FFF2-40B4-BE49-F238E27FC236}">
              <a16:creationId xmlns:a16="http://schemas.microsoft.com/office/drawing/2014/main" id="{00000000-0008-0000-1600-00000F000000}"/>
            </a:ext>
          </a:extLst>
        </xdr:cNvPr>
        <xdr:cNvSpPr/>
      </xdr:nvSpPr>
      <xdr:spPr>
        <a:xfrm>
          <a:off x="2878667"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600-000010000000}"/>
            </a:ext>
          </a:extLst>
        </xdr:cNvPr>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210244</xdr:colOff>
      <xdr:row>2</xdr:row>
      <xdr:rowOff>0</xdr:rowOff>
    </xdr:from>
    <xdr:to>
      <xdr:col>10</xdr:col>
      <xdr:colOff>652206</xdr:colOff>
      <xdr:row>3</xdr:row>
      <xdr:rowOff>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740161" y="550333"/>
          <a:ext cx="3183045" cy="243417"/>
          <a:chOff x="6580381" y="543622"/>
          <a:chExt cx="3104316" cy="246256"/>
        </a:xfrm>
      </xdr:grpSpPr>
      <xdr:grpSp>
        <xdr:nvGrpSpPr>
          <xdr:cNvPr id="442435" name="グループ化 34">
            <a:extLst>
              <a:ext uri="{FF2B5EF4-FFF2-40B4-BE49-F238E27FC236}">
                <a16:creationId xmlns:a16="http://schemas.microsoft.com/office/drawing/2014/main" id="{00000000-0008-0000-1600-000043C00600}"/>
              </a:ext>
            </a:extLst>
          </xdr:cNvPr>
          <xdr:cNvGrpSpPr>
            <a:grpSpLocks/>
          </xdr:cNvGrpSpPr>
        </xdr:nvGrpSpPr>
        <xdr:grpSpPr bwMode="auto">
          <a:xfrm>
            <a:off x="6580381" y="543622"/>
            <a:ext cx="2888863" cy="24625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6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F3498D-718C-4B51-B7A2-036D9289594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6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2BF487-21AE-4E1C-A93E-0ADFF54CF4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6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6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07DA26-9D0F-4B80-957B-FB464043C9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6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53BB12-D39C-478E-B6A9-3290D7B43A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6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E3C098A-143D-47C7-BE16-7ACE48340F0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6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6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CB8191-9A86-4C59-9893-054661057B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6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103A8-94C9-4E32-8498-1533FD07E1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6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600-000011000000}"/>
              </a:ext>
            </a:extLst>
          </xdr:cNvPr>
          <xdr:cNvSpPr txBox="1"/>
        </xdr:nvSpPr>
        <xdr:spPr bwMode="auto">
          <a:xfrm>
            <a:off x="9469244" y="543622"/>
            <a:ext cx="2154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B2F466-BD82-43D4-A362-159E58BD451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782543</xdr:colOff>
      <xdr:row>5</xdr:row>
      <xdr:rowOff>158750</xdr:rowOff>
    </xdr:from>
    <xdr:to>
      <xdr:col>3</xdr:col>
      <xdr:colOff>1322916</xdr:colOff>
      <xdr:row>6</xdr:row>
      <xdr:rowOff>0</xdr:rowOff>
    </xdr:to>
    <xdr:sp macro="" textlink="">
      <xdr:nvSpPr>
        <xdr:cNvPr id="13" name="角丸四角形 12">
          <a:extLst>
            <a:ext uri="{FF2B5EF4-FFF2-40B4-BE49-F238E27FC236}">
              <a16:creationId xmlns:a16="http://schemas.microsoft.com/office/drawing/2014/main" id="{00000000-0008-0000-1700-00000D000000}"/>
            </a:ext>
          </a:extLst>
        </xdr:cNvPr>
        <xdr:cNvSpPr/>
      </xdr:nvSpPr>
      <xdr:spPr>
        <a:xfrm>
          <a:off x="1184710" y="1651000"/>
          <a:ext cx="1355289"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799975</xdr:colOff>
      <xdr:row>4</xdr:row>
      <xdr:rowOff>158749</xdr:rowOff>
    </xdr:from>
    <xdr:to>
      <xdr:col>3</xdr:col>
      <xdr:colOff>1640416</xdr:colOff>
      <xdr:row>5</xdr:row>
      <xdr:rowOff>13072</xdr:rowOff>
    </xdr:to>
    <xdr:sp macro="" textlink="">
      <xdr:nvSpPr>
        <xdr:cNvPr id="14" name="角丸四角形 13">
          <a:extLst>
            <a:ext uri="{FF2B5EF4-FFF2-40B4-BE49-F238E27FC236}">
              <a16:creationId xmlns:a16="http://schemas.microsoft.com/office/drawing/2014/main" id="{00000000-0008-0000-1700-00000E000000}"/>
            </a:ext>
          </a:extLst>
        </xdr:cNvPr>
        <xdr:cNvSpPr/>
      </xdr:nvSpPr>
      <xdr:spPr>
        <a:xfrm>
          <a:off x="1202142" y="1333499"/>
          <a:ext cx="1655357"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328084</xdr:colOff>
      <xdr:row>2</xdr:row>
      <xdr:rowOff>10584</xdr:rowOff>
    </xdr:from>
    <xdr:to>
      <xdr:col>4</xdr:col>
      <xdr:colOff>1984084</xdr:colOff>
      <xdr:row>3</xdr:row>
      <xdr:rowOff>148167</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3196167" y="56091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2</xdr:row>
      <xdr:rowOff>0</xdr:rowOff>
    </xdr:from>
    <xdr:to>
      <xdr:col>10</xdr:col>
      <xdr:colOff>649897</xdr:colOff>
      <xdr:row>3</xdr:row>
      <xdr:rowOff>0</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744400" y="550333"/>
          <a:ext cx="3176497" cy="243417"/>
          <a:chOff x="6569449" y="537882"/>
          <a:chExt cx="3098029" cy="246530"/>
        </a:xfrm>
      </xdr:grpSpPr>
      <xdr:grpSp>
        <xdr:nvGrpSpPr>
          <xdr:cNvPr id="443453" name="グループ化 34">
            <a:extLst>
              <a:ext uri="{FF2B5EF4-FFF2-40B4-BE49-F238E27FC236}">
                <a16:creationId xmlns:a16="http://schemas.microsoft.com/office/drawing/2014/main" id="{00000000-0008-0000-1700-00003DC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DDF0A-4132-4144-9AD8-2F0E200356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CF89C2-1D1B-48E2-9965-CBA6DC52CE5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F39657-24D6-4B07-BF27-FF63B706DC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7C9FF6-151E-4D18-8E17-89CB0EB4C5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BC6094-7639-4278-977D-500A9A87B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94097E-C3B2-435D-9BF7-521947483E1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ACFB9-2014-43B1-88BA-068F56ADCC3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7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D46367-D115-49BA-A93D-8798584A93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750794</xdr:colOff>
      <xdr:row>5</xdr:row>
      <xdr:rowOff>158749</xdr:rowOff>
    </xdr:from>
    <xdr:to>
      <xdr:col>3</xdr:col>
      <xdr:colOff>1312334</xdr:colOff>
      <xdr:row>6</xdr:row>
      <xdr:rowOff>10582</xdr:rowOff>
    </xdr:to>
    <xdr:sp macro="" textlink="">
      <xdr:nvSpPr>
        <xdr:cNvPr id="13" name="角丸四角形 12">
          <a:extLst>
            <a:ext uri="{FF2B5EF4-FFF2-40B4-BE49-F238E27FC236}">
              <a16:creationId xmlns:a16="http://schemas.microsoft.com/office/drawing/2014/main" id="{00000000-0008-0000-1800-00000D000000}"/>
            </a:ext>
          </a:extLst>
        </xdr:cNvPr>
        <xdr:cNvSpPr/>
      </xdr:nvSpPr>
      <xdr:spPr>
        <a:xfrm>
          <a:off x="1152961" y="1650999"/>
          <a:ext cx="137645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747058</xdr:colOff>
      <xdr:row>4</xdr:row>
      <xdr:rowOff>158750</xdr:rowOff>
    </xdr:from>
    <xdr:to>
      <xdr:col>3</xdr:col>
      <xdr:colOff>1587499</xdr:colOff>
      <xdr:row>5</xdr:row>
      <xdr:rowOff>10584</xdr:rowOff>
    </xdr:to>
    <xdr:sp macro="" textlink="">
      <xdr:nvSpPr>
        <xdr:cNvPr id="14" name="角丸四角形 13">
          <a:extLst>
            <a:ext uri="{FF2B5EF4-FFF2-40B4-BE49-F238E27FC236}">
              <a16:creationId xmlns:a16="http://schemas.microsoft.com/office/drawing/2014/main" id="{00000000-0008-0000-1800-00000E000000}"/>
            </a:ext>
          </a:extLst>
        </xdr:cNvPr>
        <xdr:cNvSpPr/>
      </xdr:nvSpPr>
      <xdr:spPr>
        <a:xfrm>
          <a:off x="1149225" y="1333500"/>
          <a:ext cx="165535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1</xdr:row>
      <xdr:rowOff>116417</xdr:rowOff>
    </xdr:from>
    <xdr:to>
      <xdr:col>4</xdr:col>
      <xdr:colOff>1994667</xdr:colOff>
      <xdr:row>3</xdr:row>
      <xdr:rowOff>127000</xdr:rowOff>
    </xdr:to>
    <xdr:sp macro="" textlink="">
      <xdr:nvSpPr>
        <xdr:cNvPr id="15" name="角丸四角形 14">
          <a:extLst>
            <a:ext uri="{FF2B5EF4-FFF2-40B4-BE49-F238E27FC236}">
              <a16:creationId xmlns:a16="http://schemas.microsoft.com/office/drawing/2014/main" id="{00000000-0008-0000-1800-00000F000000}"/>
            </a:ext>
          </a:extLst>
        </xdr:cNvPr>
        <xdr:cNvSpPr/>
      </xdr:nvSpPr>
      <xdr:spPr>
        <a:xfrm>
          <a:off x="3206750" y="539750"/>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1800-000010000000}"/>
            </a:ext>
          </a:extLst>
        </xdr:cNvPr>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207428</xdr:colOff>
      <xdr:row>2</xdr:row>
      <xdr:rowOff>0</xdr:rowOff>
    </xdr:from>
    <xdr:to>
      <xdr:col>10</xdr:col>
      <xdr:colOff>649663</xdr:colOff>
      <xdr:row>3</xdr:row>
      <xdr:rowOff>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6737345" y="550333"/>
          <a:ext cx="3183318" cy="243417"/>
          <a:chOff x="6569449" y="537882"/>
          <a:chExt cx="3098029" cy="246530"/>
        </a:xfrm>
      </xdr:grpSpPr>
      <xdr:grpSp>
        <xdr:nvGrpSpPr>
          <xdr:cNvPr id="428267" name="グループ化 34">
            <a:extLst>
              <a:ext uri="{FF2B5EF4-FFF2-40B4-BE49-F238E27FC236}">
                <a16:creationId xmlns:a16="http://schemas.microsoft.com/office/drawing/2014/main" id="{00000000-0008-0000-1800-0000EB8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2DEBB4-87C3-4BCC-BE7C-A128EBDAD1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4181F4-18BC-4100-B533-0D7FBAB2F7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1A56FB-88BA-4668-A85E-1A8EB7BAA7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8533BB-A107-44D3-BEE1-8559EFAC8C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77C81A-B3B3-4931-8B1E-0DCEC84EE4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FDDB74-CA02-476F-8AFE-BD03E39F3A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3FF41B-CDD6-4906-A1A6-55391AF417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8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B13A46-7D44-45BE-A3D3-B36078EB64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771960</xdr:colOff>
      <xdr:row>5</xdr:row>
      <xdr:rowOff>148167</xdr:rowOff>
    </xdr:from>
    <xdr:to>
      <xdr:col>3</xdr:col>
      <xdr:colOff>1312334</xdr:colOff>
      <xdr:row>6</xdr:row>
      <xdr:rowOff>10583</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1174127" y="1640417"/>
          <a:ext cx="13552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768226</xdr:colOff>
      <xdr:row>4</xdr:row>
      <xdr:rowOff>148166</xdr:rowOff>
    </xdr:from>
    <xdr:to>
      <xdr:col>3</xdr:col>
      <xdr:colOff>1619250</xdr:colOff>
      <xdr:row>5</xdr:row>
      <xdr:rowOff>2489</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1170393" y="1322916"/>
          <a:ext cx="1665940"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349250</xdr:colOff>
      <xdr:row>1</xdr:row>
      <xdr:rowOff>105834</xdr:rowOff>
    </xdr:from>
    <xdr:to>
      <xdr:col>4</xdr:col>
      <xdr:colOff>2005250</xdr:colOff>
      <xdr:row>3</xdr:row>
      <xdr:rowOff>116417</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3217333" y="52916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211401</xdr:colOff>
      <xdr:row>2</xdr:row>
      <xdr:rowOff>0</xdr:rowOff>
    </xdr:from>
    <xdr:to>
      <xdr:col>10</xdr:col>
      <xdr:colOff>653636</xdr:colOff>
      <xdr:row>3</xdr:row>
      <xdr:rowOff>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6741318" y="550333"/>
          <a:ext cx="3183318" cy="243417"/>
          <a:chOff x="6569449" y="537882"/>
          <a:chExt cx="3098029" cy="246530"/>
        </a:xfrm>
      </xdr:grpSpPr>
      <xdr:grpSp>
        <xdr:nvGrpSpPr>
          <xdr:cNvPr id="444478" name="グループ化 34">
            <a:extLst>
              <a:ext uri="{FF2B5EF4-FFF2-40B4-BE49-F238E27FC236}">
                <a16:creationId xmlns:a16="http://schemas.microsoft.com/office/drawing/2014/main" id="{00000000-0008-0000-1900-00003EC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9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51929-A41E-49A7-B017-4DDD3C969D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9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F557DB-70A8-4194-9A03-B16B3CAB39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9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9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06733C-AEA3-4B26-8B1E-16DE1EDA791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9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25D68-A444-4F21-9F19-6E70460040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9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0DA666-D330-4A7A-AF3A-BB6B901696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9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9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3B6B99-0D40-463C-83CC-301CB76A64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9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47141A-0C92-4159-80DE-9ADFC05E95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9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9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A8510F-11DB-4F86-81D1-2C91C2BF86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1A00-00000D000000}"/>
            </a:ext>
          </a:extLst>
        </xdr:cNvPr>
        <xdr:cNvSpPr/>
      </xdr:nvSpPr>
      <xdr:spPr>
        <a:xfrm>
          <a:off x="2577357"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708023</xdr:colOff>
      <xdr:row>5</xdr:row>
      <xdr:rowOff>148166</xdr:rowOff>
    </xdr:from>
    <xdr:to>
      <xdr:col>5</xdr:col>
      <xdr:colOff>1608667</xdr:colOff>
      <xdr:row>6</xdr:row>
      <xdr:rowOff>10583</xdr:rowOff>
    </xdr:to>
    <xdr:sp macro="" textlink="">
      <xdr:nvSpPr>
        <xdr:cNvPr id="14" name="角丸四角形 13">
          <a:extLst>
            <a:ext uri="{FF2B5EF4-FFF2-40B4-BE49-F238E27FC236}">
              <a16:creationId xmlns:a16="http://schemas.microsoft.com/office/drawing/2014/main" id="{00000000-0008-0000-1A00-00000E000000}"/>
            </a:ext>
          </a:extLst>
        </xdr:cNvPr>
        <xdr:cNvSpPr/>
      </xdr:nvSpPr>
      <xdr:spPr>
        <a:xfrm>
          <a:off x="4010023" y="1640416"/>
          <a:ext cx="90064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784412</xdr:colOff>
      <xdr:row>4</xdr:row>
      <xdr:rowOff>123264</xdr:rowOff>
    </xdr:from>
    <xdr:to>
      <xdr:col>4</xdr:col>
      <xdr:colOff>730250</xdr:colOff>
      <xdr:row>5</xdr:row>
      <xdr:rowOff>10583</xdr:rowOff>
    </xdr:to>
    <xdr:sp macro="" textlink="">
      <xdr:nvSpPr>
        <xdr:cNvPr id="15" name="角丸四角形 14">
          <a:extLst>
            <a:ext uri="{FF2B5EF4-FFF2-40B4-BE49-F238E27FC236}">
              <a16:creationId xmlns:a16="http://schemas.microsoft.com/office/drawing/2014/main" id="{00000000-0008-0000-1A00-00000F000000}"/>
            </a:ext>
          </a:extLst>
        </xdr:cNvPr>
        <xdr:cNvSpPr/>
      </xdr:nvSpPr>
      <xdr:spPr>
        <a:xfrm>
          <a:off x="1186579" y="1298014"/>
          <a:ext cx="1649754" cy="2048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6798975" y="550333"/>
          <a:ext cx="3103265" cy="243417"/>
          <a:chOff x="6647890" y="537882"/>
          <a:chExt cx="2988620" cy="246530"/>
        </a:xfrm>
      </xdr:grpSpPr>
      <xdr:grpSp>
        <xdr:nvGrpSpPr>
          <xdr:cNvPr id="430317" name="グループ化 13">
            <a:extLst>
              <a:ext uri="{FF2B5EF4-FFF2-40B4-BE49-F238E27FC236}">
                <a16:creationId xmlns:a16="http://schemas.microsoft.com/office/drawing/2014/main" id="{00000000-0008-0000-1A00-0000ED9006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A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6A67244-A196-4D8B-9A64-2598E48391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A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C4C569-47AB-40FE-9DAC-4EE7359E7D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A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A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55D460-FE79-4004-B9D7-3D55644022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A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64048B-C151-4C2A-88A0-16E33856AF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A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A2E49-CE95-4715-969E-F7B3D98706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A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A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1D6DA9-5AC1-43F5-86F8-A24805B6C2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A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FEAD03-57FD-4E4F-A53E-900ED5AEB5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A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1A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2E687C-BBF6-4D63-BCE1-AFF51933D7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789391</xdr:colOff>
      <xdr:row>4</xdr:row>
      <xdr:rowOff>158750</xdr:rowOff>
    </xdr:from>
    <xdr:to>
      <xdr:col>3</xdr:col>
      <xdr:colOff>1608666</xdr:colOff>
      <xdr:row>5</xdr:row>
      <xdr:rowOff>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1191558" y="1333500"/>
          <a:ext cx="1634191"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651185</xdr:colOff>
      <xdr:row>5</xdr:row>
      <xdr:rowOff>148167</xdr:rowOff>
    </xdr:from>
    <xdr:to>
      <xdr:col>4</xdr:col>
      <xdr:colOff>1734921</xdr:colOff>
      <xdr:row>6</xdr:row>
      <xdr:rowOff>13073</xdr:rowOff>
    </xdr:to>
    <xdr:sp macro="" textlink="">
      <xdr:nvSpPr>
        <xdr:cNvPr id="5" name="角丸四角形 4">
          <a:extLst>
            <a:ext uri="{FF2B5EF4-FFF2-40B4-BE49-F238E27FC236}">
              <a16:creationId xmlns:a16="http://schemas.microsoft.com/office/drawing/2014/main" id="{00000000-0008-0000-1B00-000005000000}"/>
            </a:ext>
          </a:extLst>
        </xdr:cNvPr>
        <xdr:cNvSpPr/>
      </xdr:nvSpPr>
      <xdr:spPr>
        <a:xfrm>
          <a:off x="3519268" y="1640417"/>
          <a:ext cx="1083736" cy="18240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2</xdr:row>
      <xdr:rowOff>1190</xdr:rowOff>
    </xdr:from>
    <xdr:to>
      <xdr:col>10</xdr:col>
      <xdr:colOff>648843</xdr:colOff>
      <xdr:row>3</xdr:row>
      <xdr:rowOff>0</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6742828" y="551523"/>
          <a:ext cx="3184423" cy="242227"/>
          <a:chOff x="6569449" y="537882"/>
          <a:chExt cx="3098029" cy="246530"/>
        </a:xfrm>
      </xdr:grpSpPr>
      <xdr:grpSp>
        <xdr:nvGrpSpPr>
          <xdr:cNvPr id="7" name="グループ化 12">
            <a:extLst>
              <a:ext uri="{FF2B5EF4-FFF2-40B4-BE49-F238E27FC236}">
                <a16:creationId xmlns:a16="http://schemas.microsoft.com/office/drawing/2014/main" id="{00000000-0008-0000-1B00-000007000000}"/>
              </a:ext>
            </a:extLst>
          </xdr:cNvPr>
          <xdr:cNvGrpSpPr>
            <a:grpSpLocks/>
          </xdr:cNvGrpSpPr>
        </xdr:nvGrpSpPr>
        <xdr:grpSpPr bwMode="auto">
          <a:xfrm>
            <a:off x="6569449" y="537882"/>
            <a:ext cx="2888316" cy="246530"/>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1B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1B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1B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1B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1B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1B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1B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1B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1B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1B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1B00-000008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790451</xdr:colOff>
      <xdr:row>4</xdr:row>
      <xdr:rowOff>158750</xdr:rowOff>
    </xdr:from>
    <xdr:to>
      <xdr:col>4</xdr:col>
      <xdr:colOff>76402</xdr:colOff>
      <xdr:row>5</xdr:row>
      <xdr:rowOff>15189</xdr:rowOff>
    </xdr:to>
    <xdr:sp macro="" textlink="">
      <xdr:nvSpPr>
        <xdr:cNvPr id="14" name="角丸四角形 13">
          <a:extLst>
            <a:ext uri="{FF2B5EF4-FFF2-40B4-BE49-F238E27FC236}">
              <a16:creationId xmlns:a16="http://schemas.microsoft.com/office/drawing/2014/main" id="{00000000-0008-0000-1C00-00000E000000}"/>
            </a:ext>
          </a:extLst>
        </xdr:cNvPr>
        <xdr:cNvSpPr/>
      </xdr:nvSpPr>
      <xdr:spPr>
        <a:xfrm>
          <a:off x="1139701" y="1333500"/>
          <a:ext cx="1519034" cy="1739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C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a:extLst>
            <a:ext uri="{FF2B5EF4-FFF2-40B4-BE49-F238E27FC236}">
              <a16:creationId xmlns:a16="http://schemas.microsoft.com/office/drawing/2014/main" id="{00000000-0008-0000-1C00-000011000000}"/>
            </a:ext>
          </a:extLst>
        </xdr:cNvPr>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661770</xdr:colOff>
      <xdr:row>5</xdr:row>
      <xdr:rowOff>158750</xdr:rowOff>
    </xdr:from>
    <xdr:to>
      <xdr:col>4</xdr:col>
      <xdr:colOff>1608667</xdr:colOff>
      <xdr:row>6</xdr:row>
      <xdr:rowOff>2489</xdr:rowOff>
    </xdr:to>
    <xdr:sp macro="" textlink="">
      <xdr:nvSpPr>
        <xdr:cNvPr id="18" name="角丸四角形 17">
          <a:extLst>
            <a:ext uri="{FF2B5EF4-FFF2-40B4-BE49-F238E27FC236}">
              <a16:creationId xmlns:a16="http://schemas.microsoft.com/office/drawing/2014/main" id="{00000000-0008-0000-1C00-000012000000}"/>
            </a:ext>
          </a:extLst>
        </xdr:cNvPr>
        <xdr:cNvSpPr/>
      </xdr:nvSpPr>
      <xdr:spPr>
        <a:xfrm>
          <a:off x="3529853" y="1651000"/>
          <a:ext cx="946897" cy="1612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1</xdr:row>
      <xdr:rowOff>125015</xdr:rowOff>
    </xdr:from>
    <xdr:to>
      <xdr:col>10</xdr:col>
      <xdr:colOff>648843</xdr:colOff>
      <xdr:row>3</xdr:row>
      <xdr:rowOff>0</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6742828" y="548348"/>
          <a:ext cx="3177015" cy="245402"/>
          <a:chOff x="6569449" y="537882"/>
          <a:chExt cx="3098029" cy="246530"/>
        </a:xfrm>
      </xdr:grpSpPr>
      <xdr:grpSp>
        <xdr:nvGrpSpPr>
          <xdr:cNvPr id="433318" name="グループ化 12">
            <a:extLst>
              <a:ext uri="{FF2B5EF4-FFF2-40B4-BE49-F238E27FC236}">
                <a16:creationId xmlns:a16="http://schemas.microsoft.com/office/drawing/2014/main" id="{00000000-0008-0000-1C00-0000A69C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1C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747183</xdr:colOff>
      <xdr:row>5</xdr:row>
      <xdr:rowOff>158750</xdr:rowOff>
    </xdr:from>
    <xdr:to>
      <xdr:col>3</xdr:col>
      <xdr:colOff>1312335</xdr:colOff>
      <xdr:row>6</xdr:row>
      <xdr:rowOff>10583</xdr:rowOff>
    </xdr:to>
    <xdr:sp macro="" textlink="">
      <xdr:nvSpPr>
        <xdr:cNvPr id="14" name="角丸四角形 13">
          <a:extLst>
            <a:ext uri="{FF2B5EF4-FFF2-40B4-BE49-F238E27FC236}">
              <a16:creationId xmlns:a16="http://schemas.microsoft.com/office/drawing/2014/main" id="{00000000-0008-0000-1D00-00000E000000}"/>
            </a:ext>
          </a:extLst>
        </xdr:cNvPr>
        <xdr:cNvSpPr/>
      </xdr:nvSpPr>
      <xdr:spPr>
        <a:xfrm>
          <a:off x="1149350" y="1651000"/>
          <a:ext cx="1380068"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707337</xdr:colOff>
      <xdr:row>4</xdr:row>
      <xdr:rowOff>158750</xdr:rowOff>
    </xdr:from>
    <xdr:to>
      <xdr:col>7</xdr:col>
      <xdr:colOff>98985</xdr:colOff>
      <xdr:row>5</xdr:row>
      <xdr:rowOff>11828</xdr:rowOff>
    </xdr:to>
    <xdr:sp macro="" textlink="">
      <xdr:nvSpPr>
        <xdr:cNvPr id="15" name="角丸四角形 14">
          <a:extLst>
            <a:ext uri="{FF2B5EF4-FFF2-40B4-BE49-F238E27FC236}">
              <a16:creationId xmlns:a16="http://schemas.microsoft.com/office/drawing/2014/main" id="{00000000-0008-0000-1D00-00000F000000}"/>
            </a:ext>
          </a:extLst>
        </xdr:cNvPr>
        <xdr:cNvSpPr/>
      </xdr:nvSpPr>
      <xdr:spPr>
        <a:xfrm>
          <a:off x="3575420" y="1333500"/>
          <a:ext cx="2672482" cy="17057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1D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1D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205279</xdr:colOff>
      <xdr:row>2</xdr:row>
      <xdr:rowOff>0</xdr:rowOff>
    </xdr:from>
    <xdr:to>
      <xdr:col>11</xdr:col>
      <xdr:colOff>650605</xdr:colOff>
      <xdr:row>3</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6862196" y="550333"/>
          <a:ext cx="3112326" cy="243417"/>
          <a:chOff x="6692713" y="537882"/>
          <a:chExt cx="3098029" cy="246530"/>
        </a:xfrm>
      </xdr:grpSpPr>
      <xdr:grpSp>
        <xdr:nvGrpSpPr>
          <xdr:cNvPr id="369558" name="グループ化 24">
            <a:extLst>
              <a:ext uri="{FF2B5EF4-FFF2-40B4-BE49-F238E27FC236}">
                <a16:creationId xmlns:a16="http://schemas.microsoft.com/office/drawing/2014/main" id="{00000000-0008-0000-1D00-000096A305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D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A96C8-749D-4D76-B52E-FEAEAE18AD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D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4AB6D0-2C12-4478-9051-BBACE3E5E6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D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D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078D9B-A2EC-4C2F-873A-ECF25C3B1F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D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7565DC-6537-4FCA-AFF0-0193EEC848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D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0D2F4E-1737-49DF-B92B-FAD005AEB7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D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D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947D7A-2DB3-413F-810B-D415C2CC0F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D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025007-75CA-442D-A424-169DB982A1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D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D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38D0DA-6C8F-4026-9806-38254F5421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761377</xdr:colOff>
      <xdr:row>5</xdr:row>
      <xdr:rowOff>148167</xdr:rowOff>
    </xdr:from>
    <xdr:to>
      <xdr:col>3</xdr:col>
      <xdr:colOff>1312334</xdr:colOff>
      <xdr:row>6</xdr:row>
      <xdr:rowOff>1</xdr:rowOff>
    </xdr:to>
    <xdr:sp macro="" textlink="">
      <xdr:nvSpPr>
        <xdr:cNvPr id="13" name="角丸四角形 12">
          <a:extLst>
            <a:ext uri="{FF2B5EF4-FFF2-40B4-BE49-F238E27FC236}">
              <a16:creationId xmlns:a16="http://schemas.microsoft.com/office/drawing/2014/main" id="{00000000-0008-0000-1E00-00000D000000}"/>
            </a:ext>
          </a:extLst>
        </xdr:cNvPr>
        <xdr:cNvSpPr/>
      </xdr:nvSpPr>
      <xdr:spPr>
        <a:xfrm>
          <a:off x="1163544" y="1640417"/>
          <a:ext cx="1365873"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659902</xdr:colOff>
      <xdr:row>4</xdr:row>
      <xdr:rowOff>137583</xdr:rowOff>
    </xdr:from>
    <xdr:to>
      <xdr:col>6</xdr:col>
      <xdr:colOff>190375</xdr:colOff>
      <xdr:row>5</xdr:row>
      <xdr:rowOff>12887</xdr:rowOff>
    </xdr:to>
    <xdr:sp macro="" textlink="">
      <xdr:nvSpPr>
        <xdr:cNvPr id="14" name="角丸四角形 13">
          <a:extLst>
            <a:ext uri="{FF2B5EF4-FFF2-40B4-BE49-F238E27FC236}">
              <a16:creationId xmlns:a16="http://schemas.microsoft.com/office/drawing/2014/main" id="{00000000-0008-0000-1E00-00000E000000}"/>
            </a:ext>
          </a:extLst>
        </xdr:cNvPr>
        <xdr:cNvSpPr/>
      </xdr:nvSpPr>
      <xdr:spPr>
        <a:xfrm>
          <a:off x="3527985" y="1312333"/>
          <a:ext cx="2684307" cy="19280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E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734909" y="550333"/>
          <a:ext cx="3111185" cy="243417"/>
          <a:chOff x="6569449" y="537882"/>
          <a:chExt cx="3098029" cy="246530"/>
        </a:xfrm>
      </xdr:grpSpPr>
      <xdr:grpSp>
        <xdr:nvGrpSpPr>
          <xdr:cNvPr id="370521" name="グループ化 34">
            <a:extLst>
              <a:ext uri="{FF2B5EF4-FFF2-40B4-BE49-F238E27FC236}">
                <a16:creationId xmlns:a16="http://schemas.microsoft.com/office/drawing/2014/main" id="{00000000-0008-0000-1E00-000059A7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556627-EEA2-4576-B302-CA3C65D6EB3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673B3F-79E0-46DC-BE34-562E9B006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E4AD813-0578-456C-A06C-BA46F4E7390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072D50-7532-4D9B-A394-49730D5AA1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A12DA8-B139-4EA3-A143-C0903E0F0F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E11EDE-8E4B-4DB6-BE4A-650CE5DBFC7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D0F05C-7AA4-4E11-9545-B87C506CCC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7DBE27-E775-4811-8306-E3F3A281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802465</xdr:colOff>
      <xdr:row>5</xdr:row>
      <xdr:rowOff>158750</xdr:rowOff>
    </xdr:from>
    <xdr:to>
      <xdr:col>4</xdr:col>
      <xdr:colOff>338667</xdr:colOff>
      <xdr:row>6</xdr:row>
      <xdr:rowOff>0</xdr:rowOff>
    </xdr:to>
    <xdr:sp macro="" textlink="">
      <xdr:nvSpPr>
        <xdr:cNvPr id="17" name="角丸四角形 16">
          <a:extLst>
            <a:ext uri="{FF2B5EF4-FFF2-40B4-BE49-F238E27FC236}">
              <a16:creationId xmlns:a16="http://schemas.microsoft.com/office/drawing/2014/main" id="{00000000-0008-0000-1F00-000011000000}"/>
            </a:ext>
          </a:extLst>
        </xdr:cNvPr>
        <xdr:cNvSpPr/>
      </xdr:nvSpPr>
      <xdr:spPr>
        <a:xfrm>
          <a:off x="1204632" y="1651000"/>
          <a:ext cx="12401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637491</xdr:colOff>
      <xdr:row>4</xdr:row>
      <xdr:rowOff>148167</xdr:rowOff>
    </xdr:from>
    <xdr:to>
      <xdr:col>8</xdr:col>
      <xdr:colOff>63500</xdr:colOff>
      <xdr:row>5</xdr:row>
      <xdr:rowOff>13074</xdr:rowOff>
    </xdr:to>
    <xdr:sp macro="" textlink="">
      <xdr:nvSpPr>
        <xdr:cNvPr id="18" name="角丸四角形 17">
          <a:extLst>
            <a:ext uri="{FF2B5EF4-FFF2-40B4-BE49-F238E27FC236}">
              <a16:creationId xmlns:a16="http://schemas.microsoft.com/office/drawing/2014/main" id="{00000000-0008-0000-1F00-000012000000}"/>
            </a:ext>
          </a:extLst>
        </xdr:cNvPr>
        <xdr:cNvSpPr/>
      </xdr:nvSpPr>
      <xdr:spPr>
        <a:xfrm>
          <a:off x="3939491" y="1322917"/>
          <a:ext cx="2706842" cy="18240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220270</xdr:colOff>
      <xdr:row>1</xdr:row>
      <xdr:rowOff>125015</xdr:rowOff>
    </xdr:from>
    <xdr:to>
      <xdr:col>11</xdr:col>
      <xdr:colOff>651498</xdr:colOff>
      <xdr:row>3</xdr:row>
      <xdr:rowOff>0</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6803103" y="548348"/>
          <a:ext cx="3098228" cy="245402"/>
          <a:chOff x="6647890" y="537882"/>
          <a:chExt cx="2988620" cy="246530"/>
        </a:xfrm>
      </xdr:grpSpPr>
      <xdr:grpSp>
        <xdr:nvGrpSpPr>
          <xdr:cNvPr id="371545" name="グループ化 13">
            <a:extLst>
              <a:ext uri="{FF2B5EF4-FFF2-40B4-BE49-F238E27FC236}">
                <a16:creationId xmlns:a16="http://schemas.microsoft.com/office/drawing/2014/main" id="{00000000-0008-0000-1F00-000059AB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F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EA58BE-1E27-430E-9E36-D44526766E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F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E5D895-010A-4955-A04B-E87E42FA07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F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F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56A58-3BAA-40EE-A066-0D8663F536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F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E26D26-0435-40AA-96F7-475E574DF41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F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730D2A-7B78-43ED-B2DE-4B1820580B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F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F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902E1-5414-4CEC-8CCD-FCC81A3538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F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309B41-ECCB-4126-A4F5-173EB683B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F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F00-000013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E06956-54C6-47BD-984B-4EDC8BCF8D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750794</xdr:colOff>
      <xdr:row>3</xdr:row>
      <xdr:rowOff>11205</xdr:rowOff>
    </xdr:from>
    <xdr:to>
      <xdr:col>5</xdr:col>
      <xdr:colOff>1322294</xdr:colOff>
      <xdr:row>4</xdr:row>
      <xdr:rowOff>67235</xdr:rowOff>
    </xdr:to>
    <xdr:sp macro="" textlink="">
      <xdr:nvSpPr>
        <xdr:cNvPr id="21" name="角丸四角形 20">
          <a:extLst>
            <a:ext uri="{FF2B5EF4-FFF2-40B4-BE49-F238E27FC236}">
              <a16:creationId xmlns:a16="http://schemas.microsoft.com/office/drawing/2014/main" id="{00000000-0008-0000-1F00-000015000000}"/>
            </a:ext>
          </a:extLst>
        </xdr:cNvPr>
        <xdr:cNvSpPr/>
      </xdr:nvSpPr>
      <xdr:spPr>
        <a:xfrm>
          <a:off x="2767853" y="795617"/>
          <a:ext cx="1714500" cy="43703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endParaRPr kumimoji="1" lang="ja-JP" altLang="en-US" sz="20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0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730248</xdr:colOff>
      <xdr:row>5</xdr:row>
      <xdr:rowOff>148167</xdr:rowOff>
    </xdr:from>
    <xdr:to>
      <xdr:col>3</xdr:col>
      <xdr:colOff>1322917</xdr:colOff>
      <xdr:row>6</xdr:row>
      <xdr:rowOff>10583</xdr:rowOff>
    </xdr:to>
    <xdr:sp macro="" textlink="">
      <xdr:nvSpPr>
        <xdr:cNvPr id="17" name="角丸四角形 16">
          <a:extLst>
            <a:ext uri="{FF2B5EF4-FFF2-40B4-BE49-F238E27FC236}">
              <a16:creationId xmlns:a16="http://schemas.microsoft.com/office/drawing/2014/main" id="{00000000-0008-0000-2000-000011000000}"/>
            </a:ext>
          </a:extLst>
        </xdr:cNvPr>
        <xdr:cNvSpPr/>
      </xdr:nvSpPr>
      <xdr:spPr>
        <a:xfrm>
          <a:off x="1132415" y="1640417"/>
          <a:ext cx="140758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724024</xdr:colOff>
      <xdr:row>4</xdr:row>
      <xdr:rowOff>148168</xdr:rowOff>
    </xdr:from>
    <xdr:to>
      <xdr:col>6</xdr:col>
      <xdr:colOff>148167</xdr:colOff>
      <xdr:row>5</xdr:row>
      <xdr:rowOff>10584</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3592107" y="1322918"/>
          <a:ext cx="2577977"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6735196" y="550333"/>
          <a:ext cx="3112326" cy="243417"/>
          <a:chOff x="6569449" y="537882"/>
          <a:chExt cx="3098029" cy="246530"/>
        </a:xfrm>
      </xdr:grpSpPr>
      <xdr:grpSp>
        <xdr:nvGrpSpPr>
          <xdr:cNvPr id="372569" name="グループ化 34">
            <a:extLst>
              <a:ext uri="{FF2B5EF4-FFF2-40B4-BE49-F238E27FC236}">
                <a16:creationId xmlns:a16="http://schemas.microsoft.com/office/drawing/2014/main" id="{00000000-0008-0000-2000-000059A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3AC99E-4429-443A-B053-9E6B38EC6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4EEAE9-F203-4573-B8ED-B34700DFE9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79B2F6-1E01-47F4-A394-E4896A3156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A130C3-1349-4FA5-9234-CD752F6F55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C36D32-74D3-4C83-A2DC-0841E63670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3D47F0-308B-4D96-ABA6-0FEC10DBE5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349753-74AF-4BC0-BD98-93A8B8C2F0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0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5FF9D-81F0-4513-BC50-86E5FC7DA5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1650999</xdr:colOff>
      <xdr:row>2</xdr:row>
      <xdr:rowOff>137584</xdr:rowOff>
    </xdr:from>
    <xdr:to>
      <xdr:col>4</xdr:col>
      <xdr:colOff>1957916</xdr:colOff>
      <xdr:row>3</xdr:row>
      <xdr:rowOff>275167</xdr:rowOff>
    </xdr:to>
    <xdr:sp macro="" textlink="">
      <xdr:nvSpPr>
        <xdr:cNvPr id="15" name="角丸四角形 14">
          <a:extLst>
            <a:ext uri="{FF2B5EF4-FFF2-40B4-BE49-F238E27FC236}">
              <a16:creationId xmlns:a16="http://schemas.microsoft.com/office/drawing/2014/main" id="{00000000-0008-0000-2100-00000F000000}"/>
            </a:ext>
          </a:extLst>
        </xdr:cNvPr>
        <xdr:cNvSpPr/>
      </xdr:nvSpPr>
      <xdr:spPr>
        <a:xfrm>
          <a:off x="2868082" y="687917"/>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772581</xdr:colOff>
      <xdr:row>5</xdr:row>
      <xdr:rowOff>148166</xdr:rowOff>
    </xdr:from>
    <xdr:to>
      <xdr:col>3</xdr:col>
      <xdr:colOff>1270000</xdr:colOff>
      <xdr:row>6</xdr:row>
      <xdr:rowOff>10583</xdr:rowOff>
    </xdr:to>
    <xdr:sp macro="" textlink="">
      <xdr:nvSpPr>
        <xdr:cNvPr id="17" name="角丸四角形 16">
          <a:extLst>
            <a:ext uri="{FF2B5EF4-FFF2-40B4-BE49-F238E27FC236}">
              <a16:creationId xmlns:a16="http://schemas.microsoft.com/office/drawing/2014/main" id="{00000000-0008-0000-2100-000011000000}"/>
            </a:ext>
          </a:extLst>
        </xdr:cNvPr>
        <xdr:cNvSpPr/>
      </xdr:nvSpPr>
      <xdr:spPr>
        <a:xfrm>
          <a:off x="1174748" y="1640416"/>
          <a:ext cx="1312335"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671108</xdr:colOff>
      <xdr:row>4</xdr:row>
      <xdr:rowOff>148167</xdr:rowOff>
    </xdr:from>
    <xdr:to>
      <xdr:col>6</xdr:col>
      <xdr:colOff>207931</xdr:colOff>
      <xdr:row>5</xdr:row>
      <xdr:rowOff>12451</xdr:rowOff>
    </xdr:to>
    <xdr:sp macro="" textlink="">
      <xdr:nvSpPr>
        <xdr:cNvPr id="18" name="角丸四角形 17">
          <a:extLst>
            <a:ext uri="{FF2B5EF4-FFF2-40B4-BE49-F238E27FC236}">
              <a16:creationId xmlns:a16="http://schemas.microsoft.com/office/drawing/2014/main" id="{00000000-0008-0000-2100-000012000000}"/>
            </a:ext>
          </a:extLst>
        </xdr:cNvPr>
        <xdr:cNvSpPr/>
      </xdr:nvSpPr>
      <xdr:spPr>
        <a:xfrm>
          <a:off x="3539191" y="1322917"/>
          <a:ext cx="2690657"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216142</xdr:colOff>
      <xdr:row>2</xdr:row>
      <xdr:rowOff>0</xdr:rowOff>
    </xdr:from>
    <xdr:to>
      <xdr:col>11</xdr:col>
      <xdr:colOff>1541</xdr:colOff>
      <xdr:row>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6746059" y="550333"/>
          <a:ext cx="3108565" cy="243417"/>
          <a:chOff x="6569449" y="537882"/>
          <a:chExt cx="3098029" cy="246530"/>
        </a:xfrm>
      </xdr:grpSpPr>
      <xdr:grpSp>
        <xdr:nvGrpSpPr>
          <xdr:cNvPr id="373594" name="グループ化 34">
            <a:extLst>
              <a:ext uri="{FF2B5EF4-FFF2-40B4-BE49-F238E27FC236}">
                <a16:creationId xmlns:a16="http://schemas.microsoft.com/office/drawing/2014/main" id="{00000000-0008-0000-2100-00005AB3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94F204-647C-4A10-9865-E368721C5F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3D5C8D-2D2A-4261-A99B-9EBEFE870E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11CA38-8103-4BA0-BFE4-CB51249FBB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EE703E-8D20-46A8-8B96-4584041611C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11455-D8D6-41C1-B872-3F3805DADF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531370-93FA-44B3-AE3B-FD071F105F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31F86-375C-4629-9BA0-AE5B343FC7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1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FEF4C19-2176-49D7-B7F6-4D1D14E90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2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783165</xdr:colOff>
      <xdr:row>5</xdr:row>
      <xdr:rowOff>158750</xdr:rowOff>
    </xdr:from>
    <xdr:to>
      <xdr:col>3</xdr:col>
      <xdr:colOff>1280585</xdr:colOff>
      <xdr:row>6</xdr:row>
      <xdr:rowOff>10583</xdr:rowOff>
    </xdr:to>
    <xdr:sp macro="" textlink="">
      <xdr:nvSpPr>
        <xdr:cNvPr id="17" name="角丸四角形 16">
          <a:extLst>
            <a:ext uri="{FF2B5EF4-FFF2-40B4-BE49-F238E27FC236}">
              <a16:creationId xmlns:a16="http://schemas.microsoft.com/office/drawing/2014/main" id="{00000000-0008-0000-2200-000011000000}"/>
            </a:ext>
          </a:extLst>
        </xdr:cNvPr>
        <xdr:cNvSpPr/>
      </xdr:nvSpPr>
      <xdr:spPr>
        <a:xfrm>
          <a:off x="1185332" y="1651000"/>
          <a:ext cx="131233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724025</xdr:colOff>
      <xdr:row>4</xdr:row>
      <xdr:rowOff>137584</xdr:rowOff>
    </xdr:from>
    <xdr:to>
      <xdr:col>6</xdr:col>
      <xdr:colOff>148167</xdr:colOff>
      <xdr:row>5</xdr:row>
      <xdr:rowOff>0</xdr:rowOff>
    </xdr:to>
    <xdr:sp macro="" textlink="">
      <xdr:nvSpPr>
        <xdr:cNvPr id="18" name="角丸四角形 17">
          <a:extLst>
            <a:ext uri="{FF2B5EF4-FFF2-40B4-BE49-F238E27FC236}">
              <a16:creationId xmlns:a16="http://schemas.microsoft.com/office/drawing/2014/main" id="{00000000-0008-0000-2200-000012000000}"/>
            </a:ext>
          </a:extLst>
        </xdr:cNvPr>
        <xdr:cNvSpPr/>
      </xdr:nvSpPr>
      <xdr:spPr>
        <a:xfrm>
          <a:off x="3592108" y="1312334"/>
          <a:ext cx="2577976"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6735196" y="550333"/>
          <a:ext cx="3112326" cy="243417"/>
          <a:chOff x="6583746" y="545224"/>
          <a:chExt cx="3105757" cy="249621"/>
        </a:xfrm>
      </xdr:grpSpPr>
      <xdr:grpSp>
        <xdr:nvGrpSpPr>
          <xdr:cNvPr id="374618" name="グループ化 34">
            <a:extLst>
              <a:ext uri="{FF2B5EF4-FFF2-40B4-BE49-F238E27FC236}">
                <a16:creationId xmlns:a16="http://schemas.microsoft.com/office/drawing/2014/main" id="{00000000-0008-0000-2200-00005AB7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2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0DFAF1-296E-4BCC-A06F-7AB1EA357A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2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1476AC-FBB5-4AF3-8BB2-EE3EA20D5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2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2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412D5A-79DF-4C19-A2EC-EF5F43766E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2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0A835-1985-4FCA-8BAB-E46244D68FD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2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39A260-1CD4-41B1-B717-3E018D2336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2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2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84356-4CEF-4507-9745-6B6FF6BF4EA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2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8AC57-6D77-44F6-B2C1-25A354E735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2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200-000013000000}"/>
              </a:ext>
            </a:extLst>
          </xdr:cNvPr>
          <xdr:cNvSpPr txBox="1"/>
        </xdr:nvSpPr>
        <xdr:spPr bwMode="auto">
          <a:xfrm>
            <a:off x="9472448" y="545224"/>
            <a:ext cx="217055"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D270D8-6E09-47ED-8394-8D49D263F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3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749547</xdr:colOff>
      <xdr:row>5</xdr:row>
      <xdr:rowOff>158750</xdr:rowOff>
    </xdr:from>
    <xdr:to>
      <xdr:col>3</xdr:col>
      <xdr:colOff>1301750</xdr:colOff>
      <xdr:row>6</xdr:row>
      <xdr:rowOff>10583</xdr:rowOff>
    </xdr:to>
    <xdr:sp macro="" textlink="">
      <xdr:nvSpPr>
        <xdr:cNvPr id="17" name="角丸四角形 16">
          <a:extLst>
            <a:ext uri="{FF2B5EF4-FFF2-40B4-BE49-F238E27FC236}">
              <a16:creationId xmlns:a16="http://schemas.microsoft.com/office/drawing/2014/main" id="{00000000-0008-0000-2300-000011000000}"/>
            </a:ext>
          </a:extLst>
        </xdr:cNvPr>
        <xdr:cNvSpPr/>
      </xdr:nvSpPr>
      <xdr:spPr>
        <a:xfrm>
          <a:off x="1151714" y="1651000"/>
          <a:ext cx="136711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679823</xdr:colOff>
      <xdr:row>4</xdr:row>
      <xdr:rowOff>158750</xdr:rowOff>
    </xdr:from>
    <xdr:to>
      <xdr:col>6</xdr:col>
      <xdr:colOff>216646</xdr:colOff>
      <xdr:row>5</xdr:row>
      <xdr:rowOff>12451</xdr:rowOff>
    </xdr:to>
    <xdr:sp macro="" textlink="">
      <xdr:nvSpPr>
        <xdr:cNvPr id="18" name="角丸四角形 17">
          <a:extLst>
            <a:ext uri="{FF2B5EF4-FFF2-40B4-BE49-F238E27FC236}">
              <a16:creationId xmlns:a16="http://schemas.microsoft.com/office/drawing/2014/main" id="{00000000-0008-0000-2300-000012000000}"/>
            </a:ext>
          </a:extLst>
        </xdr:cNvPr>
        <xdr:cNvSpPr/>
      </xdr:nvSpPr>
      <xdr:spPr>
        <a:xfrm>
          <a:off x="3547906" y="1333500"/>
          <a:ext cx="2690657" cy="1712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6738732" y="550333"/>
          <a:ext cx="3111822" cy="243417"/>
          <a:chOff x="6569449" y="537882"/>
          <a:chExt cx="3098029" cy="246530"/>
        </a:xfrm>
      </xdr:grpSpPr>
      <xdr:grpSp>
        <xdr:nvGrpSpPr>
          <xdr:cNvPr id="376666" name="グループ化 34">
            <a:extLst>
              <a:ext uri="{FF2B5EF4-FFF2-40B4-BE49-F238E27FC236}">
                <a16:creationId xmlns:a16="http://schemas.microsoft.com/office/drawing/2014/main" id="{00000000-0008-0000-2300-00005AB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BADD4A6-F0F0-46A4-BA6C-E4DED2DB9B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626081-14DF-43AD-A374-59A3B1CC3D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7999E5-4788-4B5C-B6D0-CA102386AF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7E0B32-AF33-4B15-8E38-93602F8F1D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88D6C4-5AC2-48A4-BCEE-B5C862A088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91EDB9-0325-4F50-A58B-1E659C85B4F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6A8EA9-8FE0-4985-BF43-8E0AABBE96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3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57CBC83-530D-41B7-841B-E29CC8048C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4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24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751416</xdr:colOff>
      <xdr:row>5</xdr:row>
      <xdr:rowOff>148167</xdr:rowOff>
    </xdr:from>
    <xdr:to>
      <xdr:col>3</xdr:col>
      <xdr:colOff>1322918</xdr:colOff>
      <xdr:row>6</xdr:row>
      <xdr:rowOff>10583</xdr:rowOff>
    </xdr:to>
    <xdr:sp macro="" textlink="">
      <xdr:nvSpPr>
        <xdr:cNvPr id="17" name="角丸四角形 16">
          <a:extLst>
            <a:ext uri="{FF2B5EF4-FFF2-40B4-BE49-F238E27FC236}">
              <a16:creationId xmlns:a16="http://schemas.microsoft.com/office/drawing/2014/main" id="{00000000-0008-0000-2400-000011000000}"/>
            </a:ext>
          </a:extLst>
        </xdr:cNvPr>
        <xdr:cNvSpPr/>
      </xdr:nvSpPr>
      <xdr:spPr>
        <a:xfrm>
          <a:off x="1153583" y="1640417"/>
          <a:ext cx="138641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671107</xdr:colOff>
      <xdr:row>4</xdr:row>
      <xdr:rowOff>158750</xdr:rowOff>
    </xdr:from>
    <xdr:to>
      <xdr:col>6</xdr:col>
      <xdr:colOff>207930</xdr:colOff>
      <xdr:row>5</xdr:row>
      <xdr:rowOff>13074</xdr:rowOff>
    </xdr:to>
    <xdr:sp macro="" textlink="">
      <xdr:nvSpPr>
        <xdr:cNvPr id="18" name="角丸四角形 17">
          <a:extLst>
            <a:ext uri="{FF2B5EF4-FFF2-40B4-BE49-F238E27FC236}">
              <a16:creationId xmlns:a16="http://schemas.microsoft.com/office/drawing/2014/main" id="{00000000-0008-0000-2400-000012000000}"/>
            </a:ext>
          </a:extLst>
        </xdr:cNvPr>
        <xdr:cNvSpPr/>
      </xdr:nvSpPr>
      <xdr:spPr>
        <a:xfrm>
          <a:off x="3539190" y="1333500"/>
          <a:ext cx="2690657" cy="1718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6735196" y="550333"/>
          <a:ext cx="3112326" cy="243417"/>
          <a:chOff x="6569449" y="537882"/>
          <a:chExt cx="3098029" cy="246530"/>
        </a:xfrm>
      </xdr:grpSpPr>
      <xdr:grpSp>
        <xdr:nvGrpSpPr>
          <xdr:cNvPr id="375642" name="グループ化 34">
            <a:extLst>
              <a:ext uri="{FF2B5EF4-FFF2-40B4-BE49-F238E27FC236}">
                <a16:creationId xmlns:a16="http://schemas.microsoft.com/office/drawing/2014/main" id="{00000000-0008-0000-2400-00005AB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4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797D7FD-9C76-4B52-B6AB-C438BC6EB4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4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311A34-A5D3-4C31-B172-5934A56CC5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4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4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D5D24-4381-435B-BB22-C8B5E3842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4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67B0CD-E8D9-4593-BAC7-2249938890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4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002381-84F0-4D2B-89E0-EF353C2EDF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4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4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0A9FB0-3BA7-4B9B-BD05-19215262D0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4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A88A21-0A1A-4C97-ACB0-4220725F70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4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4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F079D-CB96-4EAA-BFBA-313483471E9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2500-00000D000000}"/>
            </a:ext>
          </a:extLst>
        </xdr:cNvPr>
        <xdr:cNvSpPr/>
      </xdr:nvSpPr>
      <xdr:spPr>
        <a:xfrm>
          <a:off x="2579598"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686856</xdr:colOff>
      <xdr:row>5</xdr:row>
      <xdr:rowOff>148167</xdr:rowOff>
    </xdr:from>
    <xdr:to>
      <xdr:col>5</xdr:col>
      <xdr:colOff>1587500</xdr:colOff>
      <xdr:row>6</xdr:row>
      <xdr:rowOff>10583</xdr:rowOff>
    </xdr:to>
    <xdr:sp macro="" textlink="">
      <xdr:nvSpPr>
        <xdr:cNvPr id="14" name="角丸四角形 13">
          <a:extLst>
            <a:ext uri="{FF2B5EF4-FFF2-40B4-BE49-F238E27FC236}">
              <a16:creationId xmlns:a16="http://schemas.microsoft.com/office/drawing/2014/main" id="{00000000-0008-0000-2500-00000E000000}"/>
            </a:ext>
          </a:extLst>
        </xdr:cNvPr>
        <xdr:cNvSpPr/>
      </xdr:nvSpPr>
      <xdr:spPr>
        <a:xfrm>
          <a:off x="3988856" y="1640417"/>
          <a:ext cx="9006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672353</xdr:colOff>
      <xdr:row>4</xdr:row>
      <xdr:rowOff>158750</xdr:rowOff>
    </xdr:from>
    <xdr:to>
      <xdr:col>8</xdr:col>
      <xdr:colOff>116417</xdr:colOff>
      <xdr:row>5</xdr:row>
      <xdr:rowOff>10583</xdr:rowOff>
    </xdr:to>
    <xdr:sp macro="" textlink="">
      <xdr:nvSpPr>
        <xdr:cNvPr id="15" name="角丸四角形 14">
          <a:extLst>
            <a:ext uri="{FF2B5EF4-FFF2-40B4-BE49-F238E27FC236}">
              <a16:creationId xmlns:a16="http://schemas.microsoft.com/office/drawing/2014/main" id="{00000000-0008-0000-2500-00000F000000}"/>
            </a:ext>
          </a:extLst>
        </xdr:cNvPr>
        <xdr:cNvSpPr/>
      </xdr:nvSpPr>
      <xdr:spPr>
        <a:xfrm>
          <a:off x="3974353" y="1333500"/>
          <a:ext cx="2724897"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2500-000010000000}"/>
            </a:ext>
          </a:extLst>
        </xdr:cNvPr>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221558</xdr:colOff>
      <xdr:row>2</xdr:row>
      <xdr:rowOff>0</xdr:rowOff>
    </xdr:from>
    <xdr:to>
      <xdr:col>11</xdr:col>
      <xdr:colOff>646447</xdr:colOff>
      <xdr:row>3</xdr:row>
      <xdr:rowOff>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6804391" y="550333"/>
          <a:ext cx="3091889" cy="243417"/>
          <a:chOff x="6673712" y="546652"/>
          <a:chExt cx="2959367" cy="248478"/>
        </a:xfrm>
      </xdr:grpSpPr>
      <xdr:grpSp>
        <xdr:nvGrpSpPr>
          <xdr:cNvPr id="366426" name="グループ化 13">
            <a:extLst>
              <a:ext uri="{FF2B5EF4-FFF2-40B4-BE49-F238E27FC236}">
                <a16:creationId xmlns:a16="http://schemas.microsoft.com/office/drawing/2014/main" id="{00000000-0008-0000-2500-00005A970500}"/>
              </a:ext>
            </a:extLst>
          </xdr:cNvPr>
          <xdr:cNvGrpSpPr>
            <a:grpSpLocks/>
          </xdr:cNvGrpSpPr>
        </xdr:nvGrpSpPr>
        <xdr:grpSpPr bwMode="auto">
          <a:xfrm>
            <a:off x="6673712"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5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BED81D-17FF-40E9-BFDA-4CE587CA63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5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0DCE08-0890-4575-B3D7-19E7876DF3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5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5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A76653-E327-4F4A-92F6-CA28A6F5F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5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87A6B3-DBD5-4D7B-BB62-BD17724FF2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5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D5FD25-A696-46C9-8A06-2283690D7A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5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5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283126-B617-4CD0-B756-D328270A98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5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D1A656-4912-41BD-A9E0-AB867C0F0C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5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500-000011000000}"/>
              </a:ext>
            </a:extLst>
          </xdr:cNvPr>
          <xdr:cNvSpPr txBox="1"/>
        </xdr:nvSpPr>
        <xdr:spPr bwMode="auto">
          <a:xfrm>
            <a:off x="9433891" y="546652"/>
            <a:ext cx="199188"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357FF09-62D9-407A-811E-3CC84F85AD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693520</xdr:colOff>
      <xdr:row>4</xdr:row>
      <xdr:rowOff>148167</xdr:rowOff>
    </xdr:from>
    <xdr:to>
      <xdr:col>6</xdr:col>
      <xdr:colOff>211666</xdr:colOff>
      <xdr:row>5</xdr:row>
      <xdr:rowOff>10583</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3561603" y="1322917"/>
          <a:ext cx="267198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682936</xdr:colOff>
      <xdr:row>5</xdr:row>
      <xdr:rowOff>137584</xdr:rowOff>
    </xdr:from>
    <xdr:to>
      <xdr:col>4</xdr:col>
      <xdr:colOff>1651000</xdr:colOff>
      <xdr:row>6</xdr:row>
      <xdr:rowOff>10584</xdr:rowOff>
    </xdr:to>
    <xdr:sp macro="" textlink="">
      <xdr:nvSpPr>
        <xdr:cNvPr id="5" name="角丸四角形 4">
          <a:extLst>
            <a:ext uri="{FF2B5EF4-FFF2-40B4-BE49-F238E27FC236}">
              <a16:creationId xmlns:a16="http://schemas.microsoft.com/office/drawing/2014/main" id="{00000000-0008-0000-2600-000005000000}"/>
            </a:ext>
          </a:extLst>
        </xdr:cNvPr>
        <xdr:cNvSpPr/>
      </xdr:nvSpPr>
      <xdr:spPr>
        <a:xfrm>
          <a:off x="3551019" y="1629834"/>
          <a:ext cx="968064"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6" name="グループ化 5">
          <a:extLst>
            <a:ext uri="{FF2B5EF4-FFF2-40B4-BE49-F238E27FC236}">
              <a16:creationId xmlns:a16="http://schemas.microsoft.com/office/drawing/2014/main" id="{00000000-0008-0000-2600-000006000000}"/>
            </a:ext>
          </a:extLst>
        </xdr:cNvPr>
        <xdr:cNvGrpSpPr/>
      </xdr:nvGrpSpPr>
      <xdr:grpSpPr>
        <a:xfrm>
          <a:off x="6738732" y="550333"/>
          <a:ext cx="3107668" cy="243417"/>
          <a:chOff x="6590567" y="542192"/>
          <a:chExt cx="3100341" cy="249116"/>
        </a:xfrm>
      </xdr:grpSpPr>
      <xdr:grpSp>
        <xdr:nvGrpSpPr>
          <xdr:cNvPr id="7" name="グループ化 12">
            <a:extLst>
              <a:ext uri="{FF2B5EF4-FFF2-40B4-BE49-F238E27FC236}">
                <a16:creationId xmlns:a16="http://schemas.microsoft.com/office/drawing/2014/main" id="{00000000-0008-0000-2600-000007000000}"/>
              </a:ext>
            </a:extLst>
          </xdr:cNvPr>
          <xdr:cNvGrpSpPr>
            <a:grpSpLocks/>
          </xdr:cNvGrpSpPr>
        </xdr:nvGrpSpPr>
        <xdr:grpSpPr bwMode="auto">
          <a:xfrm>
            <a:off x="6590567" y="542192"/>
            <a:ext cx="2890471" cy="249116"/>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26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26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26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26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26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26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26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26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26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26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2600-000008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661770</xdr:colOff>
      <xdr:row>4</xdr:row>
      <xdr:rowOff>158750</xdr:rowOff>
    </xdr:from>
    <xdr:to>
      <xdr:col>6</xdr:col>
      <xdr:colOff>243416</xdr:colOff>
      <xdr:row>5</xdr:row>
      <xdr:rowOff>0</xdr:rowOff>
    </xdr:to>
    <xdr:sp macro="" textlink="">
      <xdr:nvSpPr>
        <xdr:cNvPr id="13" name="角丸四角形 12">
          <a:extLst>
            <a:ext uri="{FF2B5EF4-FFF2-40B4-BE49-F238E27FC236}">
              <a16:creationId xmlns:a16="http://schemas.microsoft.com/office/drawing/2014/main" id="{00000000-0008-0000-2700-00000D000000}"/>
            </a:ext>
          </a:extLst>
        </xdr:cNvPr>
        <xdr:cNvSpPr/>
      </xdr:nvSpPr>
      <xdr:spPr>
        <a:xfrm>
          <a:off x="3529853" y="1333500"/>
          <a:ext cx="2735480"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4" name="角丸四角形 13">
          <a:extLst>
            <a:ext uri="{FF2B5EF4-FFF2-40B4-BE49-F238E27FC236}">
              <a16:creationId xmlns:a16="http://schemas.microsoft.com/office/drawing/2014/main" id="{00000000-0008-0000-2700-00000E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640603</xdr:colOff>
      <xdr:row>5</xdr:row>
      <xdr:rowOff>148168</xdr:rowOff>
    </xdr:from>
    <xdr:to>
      <xdr:col>4</xdr:col>
      <xdr:colOff>1608667</xdr:colOff>
      <xdr:row>6</xdr:row>
      <xdr:rowOff>10584</xdr:rowOff>
    </xdr:to>
    <xdr:sp macro="" textlink="">
      <xdr:nvSpPr>
        <xdr:cNvPr id="16" name="角丸四角形 15">
          <a:extLst>
            <a:ext uri="{FF2B5EF4-FFF2-40B4-BE49-F238E27FC236}">
              <a16:creationId xmlns:a16="http://schemas.microsoft.com/office/drawing/2014/main" id="{00000000-0008-0000-2700-000010000000}"/>
            </a:ext>
          </a:extLst>
        </xdr:cNvPr>
        <xdr:cNvSpPr/>
      </xdr:nvSpPr>
      <xdr:spPr>
        <a:xfrm>
          <a:off x="3508686" y="1640418"/>
          <a:ext cx="96806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6738732" y="550333"/>
          <a:ext cx="3107668" cy="243417"/>
          <a:chOff x="6590567" y="542192"/>
          <a:chExt cx="3100341" cy="249116"/>
        </a:xfrm>
      </xdr:grpSpPr>
      <xdr:grpSp>
        <xdr:nvGrpSpPr>
          <xdr:cNvPr id="368474" name="グループ化 12">
            <a:extLst>
              <a:ext uri="{FF2B5EF4-FFF2-40B4-BE49-F238E27FC236}">
                <a16:creationId xmlns:a16="http://schemas.microsoft.com/office/drawing/2014/main" id="{00000000-0008-0000-2700-00005A9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7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802587</xdr:colOff>
      <xdr:row>5</xdr:row>
      <xdr:rowOff>152400</xdr:rowOff>
    </xdr:from>
    <xdr:to>
      <xdr:col>10</xdr:col>
      <xdr:colOff>333374</xdr:colOff>
      <xdr:row>6</xdr:row>
      <xdr:rowOff>0</xdr:rowOff>
    </xdr:to>
    <xdr:sp macro="" textlink="">
      <xdr:nvSpPr>
        <xdr:cNvPr id="13" name="角丸四角形 12">
          <a:extLst>
            <a:ext uri="{FF2B5EF4-FFF2-40B4-BE49-F238E27FC236}">
              <a16:creationId xmlns:a16="http://schemas.microsoft.com/office/drawing/2014/main" id="{00000000-0008-0000-2800-00000D000000}"/>
            </a:ext>
          </a:extLst>
        </xdr:cNvPr>
        <xdr:cNvSpPr/>
      </xdr:nvSpPr>
      <xdr:spPr>
        <a:xfrm>
          <a:off x="7431987" y="1638300"/>
          <a:ext cx="1302437" cy="16192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809624</xdr:colOff>
      <xdr:row>4</xdr:row>
      <xdr:rowOff>161925</xdr:rowOff>
    </xdr:from>
    <xdr:to>
      <xdr:col>10</xdr:col>
      <xdr:colOff>333375</xdr:colOff>
      <xdr:row>5</xdr:row>
      <xdr:rowOff>0</xdr:rowOff>
    </xdr:to>
    <xdr:sp macro="" textlink="">
      <xdr:nvSpPr>
        <xdr:cNvPr id="14" name="角丸四角形 13">
          <a:extLst>
            <a:ext uri="{FF2B5EF4-FFF2-40B4-BE49-F238E27FC236}">
              <a16:creationId xmlns:a16="http://schemas.microsoft.com/office/drawing/2014/main" id="{00000000-0008-0000-2800-00000E000000}"/>
            </a:ext>
          </a:extLst>
        </xdr:cNvPr>
        <xdr:cNvSpPr/>
      </xdr:nvSpPr>
      <xdr:spPr>
        <a:xfrm>
          <a:off x="7439024" y="1333500"/>
          <a:ext cx="1295401"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5</xdr:col>
      <xdr:colOff>0</xdr:colOff>
      <xdr:row>4</xdr:row>
      <xdr:rowOff>0</xdr:rowOff>
    </xdr:to>
    <xdr:sp macro="" textlink="">
      <xdr:nvSpPr>
        <xdr:cNvPr id="15" name="角丸四角形 14">
          <a:extLst>
            <a:ext uri="{FF2B5EF4-FFF2-40B4-BE49-F238E27FC236}">
              <a16:creationId xmlns:a16="http://schemas.microsoft.com/office/drawing/2014/main" id="{00000000-0008-0000-2800-00000F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人件費用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5491442" y="880223"/>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213277</xdr:colOff>
      <xdr:row>2</xdr:row>
      <xdr:rowOff>0</xdr:rowOff>
    </xdr:from>
    <xdr:to>
      <xdr:col>11</xdr:col>
      <xdr:colOff>648408</xdr:colOff>
      <xdr:row>3</xdr:row>
      <xdr:rowOff>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6870194" y="550333"/>
          <a:ext cx="3102131" cy="243417"/>
          <a:chOff x="6715125" y="546652"/>
          <a:chExt cx="3093848" cy="248478"/>
        </a:xfrm>
      </xdr:grpSpPr>
      <xdr:grpSp>
        <xdr:nvGrpSpPr>
          <xdr:cNvPr id="407078" name="グループ化 24">
            <a:extLst>
              <a:ext uri="{FF2B5EF4-FFF2-40B4-BE49-F238E27FC236}">
                <a16:creationId xmlns:a16="http://schemas.microsoft.com/office/drawing/2014/main" id="{00000000-0008-0000-2800-000026360600}"/>
              </a:ext>
            </a:extLst>
          </xdr:cNvPr>
          <xdr:cNvGrpSpPr>
            <a:grpSpLocks/>
          </xdr:cNvGrpSpPr>
        </xdr:nvGrpSpPr>
        <xdr:grpSpPr bwMode="auto">
          <a:xfrm>
            <a:off x="6715125" y="546652"/>
            <a:ext cx="2884418"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530622-7BB7-4662-88B0-FDF453C8FA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30EF5-E491-44F4-9820-E67CD2438D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9F9643-CDAC-45DC-89A3-979D0DDBD4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E368E9-4836-43B9-AF0A-D8BB9DB09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10FF88-06B8-466B-80E6-FE7A8ABDD9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AF118-3844-44CC-8FFE-884DF8567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ED511F-B067-45D4-8659-034988116A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800-000012000000}"/>
              </a:ext>
            </a:extLst>
          </xdr:cNvPr>
          <xdr:cNvSpPr txBox="1"/>
        </xdr:nvSpPr>
        <xdr:spPr bwMode="auto">
          <a:xfrm>
            <a:off x="9599543"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FBAFA-7784-40B0-93F4-D75AB29B8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8</xdr:col>
      <xdr:colOff>829983</xdr:colOff>
      <xdr:row>5</xdr:row>
      <xdr:rowOff>148167</xdr:rowOff>
    </xdr:from>
    <xdr:to>
      <xdr:col>10</xdr:col>
      <xdr:colOff>307540</xdr:colOff>
      <xdr:row>6</xdr:row>
      <xdr:rowOff>1243</xdr:rowOff>
    </xdr:to>
    <xdr:sp macro="" textlink="">
      <xdr:nvSpPr>
        <xdr:cNvPr id="14" name="角丸四角形 13">
          <a:extLst>
            <a:ext uri="{FF2B5EF4-FFF2-40B4-BE49-F238E27FC236}">
              <a16:creationId xmlns:a16="http://schemas.microsoft.com/office/drawing/2014/main" id="{00000000-0008-0000-2900-00000E000000}"/>
            </a:ext>
          </a:extLst>
        </xdr:cNvPr>
        <xdr:cNvSpPr/>
      </xdr:nvSpPr>
      <xdr:spPr>
        <a:xfrm>
          <a:off x="7486900" y="1640417"/>
          <a:ext cx="1255557" cy="17057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841186</xdr:colOff>
      <xdr:row>4</xdr:row>
      <xdr:rowOff>158750</xdr:rowOff>
    </xdr:from>
    <xdr:to>
      <xdr:col>10</xdr:col>
      <xdr:colOff>296334</xdr:colOff>
      <xdr:row>5</xdr:row>
      <xdr:rowOff>12452</xdr:rowOff>
    </xdr:to>
    <xdr:sp macro="" textlink="">
      <xdr:nvSpPr>
        <xdr:cNvPr id="15" name="角丸四角形 14">
          <a:extLst>
            <a:ext uri="{FF2B5EF4-FFF2-40B4-BE49-F238E27FC236}">
              <a16:creationId xmlns:a16="http://schemas.microsoft.com/office/drawing/2014/main" id="{00000000-0008-0000-2900-00000F000000}"/>
            </a:ext>
          </a:extLst>
        </xdr:cNvPr>
        <xdr:cNvSpPr/>
      </xdr:nvSpPr>
      <xdr:spPr>
        <a:xfrm>
          <a:off x="7498103" y="1333500"/>
          <a:ext cx="1233148" cy="1712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213272</xdr:colOff>
      <xdr:row>2</xdr:row>
      <xdr:rowOff>0</xdr:rowOff>
    </xdr:from>
    <xdr:to>
      <xdr:col>12</xdr:col>
      <xdr:colOff>3131</xdr:colOff>
      <xdr:row>3</xdr:row>
      <xdr:rowOff>0</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6870189" y="550333"/>
          <a:ext cx="3113025" cy="243417"/>
          <a:chOff x="6692712" y="537882"/>
          <a:chExt cx="3098030" cy="246530"/>
        </a:xfrm>
      </xdr:grpSpPr>
      <xdr:grpSp>
        <xdr:nvGrpSpPr>
          <xdr:cNvPr id="379748" name="グループ化 24">
            <a:extLst>
              <a:ext uri="{FF2B5EF4-FFF2-40B4-BE49-F238E27FC236}">
                <a16:creationId xmlns:a16="http://schemas.microsoft.com/office/drawing/2014/main" id="{00000000-0008-0000-2900-000064CB0500}"/>
              </a:ext>
            </a:extLst>
          </xdr:cNvPr>
          <xdr:cNvGrpSpPr>
            <a:grpSpLocks/>
          </xdr:cNvGrpSpPr>
        </xdr:nvGrpSpPr>
        <xdr:grpSpPr bwMode="auto">
          <a:xfrm>
            <a:off x="6692712" y="537882"/>
            <a:ext cx="2888317" cy="246530"/>
            <a:chOff x="4191000" y="788276"/>
            <a:chExt cx="2667001" cy="197069"/>
          </a:xfrm>
        </xdr:grpSpPr>
        <xdr:sp macro="" textlink="$O$3">
          <xdr:nvSpPr>
            <xdr:cNvPr id="4" name="テキスト ボックス 3" descr="='（様式１）申請書'!AB4">
              <a:extLst>
                <a:ext uri="{FF2B5EF4-FFF2-40B4-BE49-F238E27FC236}">
                  <a16:creationId xmlns:a16="http://schemas.microsoft.com/office/drawing/2014/main" id="{00000000-0008-0000-29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804D0B-DC70-42F1-B981-B13A2124C4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29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76C5C6-DD93-4B6C-93F7-AE60F88363A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29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29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BA4D3F0-162E-4B29-AF47-2C1E9A9E20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9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852AD-E7A8-406D-8018-DB99E86C43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29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C02153-9481-467B-AB41-D9A52B234C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29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29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F29DE-472B-470A-B18C-7484EA2C0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2900-00000C000000}"/>
                </a:ext>
              </a:extLst>
            </xdr:cNvPr>
            <xdr:cNvSpPr txBox="1"/>
          </xdr:nvSpPr>
          <xdr:spPr>
            <a:xfrm>
              <a:off x="66643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F4A07C-ECE5-4147-9D5A-2FD4FED799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29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9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4FBAAE-0E91-42BA-B6FD-23136FDB74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839196</xdr:colOff>
      <xdr:row>5</xdr:row>
      <xdr:rowOff>158750</xdr:rowOff>
    </xdr:from>
    <xdr:to>
      <xdr:col>9</xdr:col>
      <xdr:colOff>285750</xdr:colOff>
      <xdr:row>6</xdr:row>
      <xdr:rowOff>10583</xdr:rowOff>
    </xdr:to>
    <xdr:sp macro="" textlink="">
      <xdr:nvSpPr>
        <xdr:cNvPr id="13" name="角丸四角形 12">
          <a:extLst>
            <a:ext uri="{FF2B5EF4-FFF2-40B4-BE49-F238E27FC236}">
              <a16:creationId xmlns:a16="http://schemas.microsoft.com/office/drawing/2014/main" id="{00000000-0008-0000-2A00-00000D000000}"/>
            </a:ext>
          </a:extLst>
        </xdr:cNvPr>
        <xdr:cNvSpPr/>
      </xdr:nvSpPr>
      <xdr:spPr>
        <a:xfrm>
          <a:off x="7369113" y="1651000"/>
          <a:ext cx="122455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842932</xdr:colOff>
      <xdr:row>4</xdr:row>
      <xdr:rowOff>148167</xdr:rowOff>
    </xdr:from>
    <xdr:to>
      <xdr:col>9</xdr:col>
      <xdr:colOff>296333</xdr:colOff>
      <xdr:row>5</xdr:row>
      <xdr:rowOff>10583</xdr:rowOff>
    </xdr:to>
    <xdr:sp macro="" textlink="">
      <xdr:nvSpPr>
        <xdr:cNvPr id="14" name="角丸四角形 13">
          <a:extLst>
            <a:ext uri="{FF2B5EF4-FFF2-40B4-BE49-F238E27FC236}">
              <a16:creationId xmlns:a16="http://schemas.microsoft.com/office/drawing/2014/main" id="{00000000-0008-0000-2A00-00000E000000}"/>
            </a:ext>
          </a:extLst>
        </xdr:cNvPr>
        <xdr:cNvSpPr/>
      </xdr:nvSpPr>
      <xdr:spPr>
        <a:xfrm>
          <a:off x="7372849" y="1322917"/>
          <a:ext cx="1231401"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A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738732" y="550333"/>
          <a:ext cx="3107668" cy="243417"/>
          <a:chOff x="6590567" y="542192"/>
          <a:chExt cx="3100341" cy="249116"/>
        </a:xfrm>
      </xdr:grpSpPr>
      <xdr:grpSp>
        <xdr:nvGrpSpPr>
          <xdr:cNvPr id="380717" name="グループ化 34">
            <a:extLst>
              <a:ext uri="{FF2B5EF4-FFF2-40B4-BE49-F238E27FC236}">
                <a16:creationId xmlns:a16="http://schemas.microsoft.com/office/drawing/2014/main" id="{00000000-0008-0000-2A00-00002DC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A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E1B47E-62CB-4162-A453-438745DAB2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A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FBA7ED-30E5-4D12-8247-8C1EFEB46C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A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A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A03516-E247-4723-A201-D0DC0395B2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A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156B2D-DF2D-4235-B180-68E9803F27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A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F8F6A8-5EEA-4205-9C89-D54D027802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A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A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5A2527-446E-4E21-A010-213A5AD3A5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A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D5E294-E1B3-4BE9-80F2-CE80F14217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A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A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E7FBD8-8970-4525-9FC3-FC947BEA4E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788333</xdr:colOff>
      <xdr:row>5</xdr:row>
      <xdr:rowOff>142875</xdr:rowOff>
    </xdr:from>
    <xdr:to>
      <xdr:col>10</xdr:col>
      <xdr:colOff>317686</xdr:colOff>
      <xdr:row>6</xdr:row>
      <xdr:rowOff>1682</xdr:rowOff>
    </xdr:to>
    <xdr:sp macro="" textlink="">
      <xdr:nvSpPr>
        <xdr:cNvPr id="13" name="角丸四角形 12">
          <a:extLst>
            <a:ext uri="{FF2B5EF4-FFF2-40B4-BE49-F238E27FC236}">
              <a16:creationId xmlns:a16="http://schemas.microsoft.com/office/drawing/2014/main" id="{00000000-0008-0000-2B00-00000D000000}"/>
            </a:ext>
          </a:extLst>
        </xdr:cNvPr>
        <xdr:cNvSpPr/>
      </xdr:nvSpPr>
      <xdr:spPr>
        <a:xfrm>
          <a:off x="7351058" y="1628775"/>
          <a:ext cx="1224803" cy="17313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778810</xdr:colOff>
      <xdr:row>4</xdr:row>
      <xdr:rowOff>161925</xdr:rowOff>
    </xdr:from>
    <xdr:to>
      <xdr:col>10</xdr:col>
      <xdr:colOff>304800</xdr:colOff>
      <xdr:row>5</xdr:row>
      <xdr:rowOff>0</xdr:rowOff>
    </xdr:to>
    <xdr:sp macro="" textlink="">
      <xdr:nvSpPr>
        <xdr:cNvPr id="14" name="角丸四角形 13">
          <a:extLst>
            <a:ext uri="{FF2B5EF4-FFF2-40B4-BE49-F238E27FC236}">
              <a16:creationId xmlns:a16="http://schemas.microsoft.com/office/drawing/2014/main" id="{00000000-0008-0000-2B00-00000E000000}"/>
            </a:ext>
          </a:extLst>
        </xdr:cNvPr>
        <xdr:cNvSpPr/>
      </xdr:nvSpPr>
      <xdr:spPr>
        <a:xfrm>
          <a:off x="7341535" y="1333500"/>
          <a:ext cx="1221440"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549094</xdr:colOff>
      <xdr:row>3</xdr:row>
      <xdr:rowOff>0</xdr:rowOff>
    </xdr:from>
    <xdr:to>
      <xdr:col>5</xdr:col>
      <xdr:colOff>549094</xdr:colOff>
      <xdr:row>4</xdr:row>
      <xdr:rowOff>0</xdr:rowOff>
    </xdr:to>
    <xdr:sp macro="" textlink="">
      <xdr:nvSpPr>
        <xdr:cNvPr id="15" name="角丸四角形 14">
          <a:extLst>
            <a:ext uri="{FF2B5EF4-FFF2-40B4-BE49-F238E27FC236}">
              <a16:creationId xmlns:a16="http://schemas.microsoft.com/office/drawing/2014/main" id="{00000000-0008-0000-2B00-00000F000000}"/>
            </a:ext>
          </a:extLst>
        </xdr:cNvPr>
        <xdr:cNvSpPr/>
      </xdr:nvSpPr>
      <xdr:spPr>
        <a:xfrm>
          <a:off x="256839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B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6809559" y="550333"/>
          <a:ext cx="2976265" cy="243417"/>
          <a:chOff x="6647890" y="537882"/>
          <a:chExt cx="2988620" cy="246530"/>
        </a:xfrm>
      </xdr:grpSpPr>
      <xdr:grpSp>
        <xdr:nvGrpSpPr>
          <xdr:cNvPr id="381740" name="グループ化 13">
            <a:extLst>
              <a:ext uri="{FF2B5EF4-FFF2-40B4-BE49-F238E27FC236}">
                <a16:creationId xmlns:a16="http://schemas.microsoft.com/office/drawing/2014/main" id="{00000000-0008-0000-2B00-00002CD3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B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4B4AB9-C0CA-4A8C-8BDA-1C703743D5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B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D2703-CC32-4D6D-9025-7E8EE09BD9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B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B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8D2A4-B83B-40D5-932F-771EF5C6F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B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0E3E69-3255-4160-8A47-F8A1D83D51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B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34CD35-A4C5-45C5-9716-157169642D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B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B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F77DF-F776-4F4B-9895-8FF30B97AE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B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0A8E2B-ACB3-4A63-8EDC-4B3FE280BC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B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B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22040D-DA08-4C0E-ADC5-1CCAFEAB83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837951</xdr:colOff>
      <xdr:row>5</xdr:row>
      <xdr:rowOff>158750</xdr:rowOff>
    </xdr:from>
    <xdr:to>
      <xdr:col>9</xdr:col>
      <xdr:colOff>328083</xdr:colOff>
      <xdr:row>6</xdr:row>
      <xdr:rowOff>10583</xdr:rowOff>
    </xdr:to>
    <xdr:sp macro="" textlink="">
      <xdr:nvSpPr>
        <xdr:cNvPr id="13" name="角丸四角形 12">
          <a:extLst>
            <a:ext uri="{FF2B5EF4-FFF2-40B4-BE49-F238E27FC236}">
              <a16:creationId xmlns:a16="http://schemas.microsoft.com/office/drawing/2014/main" id="{00000000-0008-0000-2C00-00000D000000}"/>
            </a:ext>
          </a:extLst>
        </xdr:cNvPr>
        <xdr:cNvSpPr/>
      </xdr:nvSpPr>
      <xdr:spPr>
        <a:xfrm>
          <a:off x="7367868" y="1651000"/>
          <a:ext cx="1268132"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847912</xdr:colOff>
      <xdr:row>4</xdr:row>
      <xdr:rowOff>158750</xdr:rowOff>
    </xdr:from>
    <xdr:to>
      <xdr:col>9</xdr:col>
      <xdr:colOff>317500</xdr:colOff>
      <xdr:row>5</xdr:row>
      <xdr:rowOff>10584</xdr:rowOff>
    </xdr:to>
    <xdr:sp macro="" textlink="">
      <xdr:nvSpPr>
        <xdr:cNvPr id="14" name="角丸四角形 13">
          <a:extLst>
            <a:ext uri="{FF2B5EF4-FFF2-40B4-BE49-F238E27FC236}">
              <a16:creationId xmlns:a16="http://schemas.microsoft.com/office/drawing/2014/main" id="{00000000-0008-0000-2C00-00000E000000}"/>
            </a:ext>
          </a:extLst>
        </xdr:cNvPr>
        <xdr:cNvSpPr/>
      </xdr:nvSpPr>
      <xdr:spPr>
        <a:xfrm>
          <a:off x="7377829" y="1333500"/>
          <a:ext cx="124758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C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C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738732" y="550333"/>
          <a:ext cx="3107668" cy="243417"/>
          <a:chOff x="6590567" y="542192"/>
          <a:chExt cx="3100341" cy="249116"/>
        </a:xfrm>
      </xdr:grpSpPr>
      <xdr:grpSp>
        <xdr:nvGrpSpPr>
          <xdr:cNvPr id="382764" name="グループ化 34">
            <a:extLst>
              <a:ext uri="{FF2B5EF4-FFF2-40B4-BE49-F238E27FC236}">
                <a16:creationId xmlns:a16="http://schemas.microsoft.com/office/drawing/2014/main" id="{00000000-0008-0000-2C00-00002CD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9D36B-615C-49D3-AC75-09390859C7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DE59573-E102-4ED5-AC8B-A90E89AD91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1CB0AB-384E-4738-981F-B0EE3F4005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BE2333-83BB-4BF9-BB67-03D9E8F6D8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C831BB-1542-404F-BEF8-A2B5227A793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5F3E22-CD5A-4537-AF64-928069C1E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E9C2B6-E724-41BF-89C2-3FC5AE49D8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C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BDFB-1D6E-4153-99DA-8EE8B656A2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826122</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D00-00000D000000}"/>
            </a:ext>
          </a:extLst>
        </xdr:cNvPr>
        <xdr:cNvSpPr/>
      </xdr:nvSpPr>
      <xdr:spPr>
        <a:xfrm>
          <a:off x="7356039" y="1640418"/>
          <a:ext cx="123762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837951</xdr:colOff>
      <xdr:row>4</xdr:row>
      <xdr:rowOff>158749</xdr:rowOff>
    </xdr:from>
    <xdr:to>
      <xdr:col>9</xdr:col>
      <xdr:colOff>275166</xdr:colOff>
      <xdr:row>5</xdr:row>
      <xdr:rowOff>0</xdr:rowOff>
    </xdr:to>
    <xdr:sp macro="" textlink="">
      <xdr:nvSpPr>
        <xdr:cNvPr id="14" name="角丸四角形 13">
          <a:extLst>
            <a:ext uri="{FF2B5EF4-FFF2-40B4-BE49-F238E27FC236}">
              <a16:creationId xmlns:a16="http://schemas.microsoft.com/office/drawing/2014/main" id="{00000000-0008-0000-2D00-00000E000000}"/>
            </a:ext>
          </a:extLst>
        </xdr:cNvPr>
        <xdr:cNvSpPr/>
      </xdr:nvSpPr>
      <xdr:spPr>
        <a:xfrm>
          <a:off x="7367868" y="1333499"/>
          <a:ext cx="121521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D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D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208360</xdr:colOff>
      <xdr:row>1</xdr:row>
      <xdr:rowOff>125015</xdr:rowOff>
    </xdr:from>
    <xdr:to>
      <xdr:col>10</xdr:col>
      <xdr:colOff>648144</xdr:colOff>
      <xdr:row>3</xdr:row>
      <xdr:rowOff>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6738277" y="548348"/>
          <a:ext cx="3106784" cy="245402"/>
          <a:chOff x="6569449" y="537882"/>
          <a:chExt cx="3098029" cy="246530"/>
        </a:xfrm>
      </xdr:grpSpPr>
      <xdr:grpSp>
        <xdr:nvGrpSpPr>
          <xdr:cNvPr id="383790" name="グループ化 34">
            <a:extLst>
              <a:ext uri="{FF2B5EF4-FFF2-40B4-BE49-F238E27FC236}">
                <a16:creationId xmlns:a16="http://schemas.microsoft.com/office/drawing/2014/main" id="{00000000-0008-0000-2D00-00002ED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94F1F9-BBB4-4D1B-85BD-8F2DD3228D4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9FEB57-7BBB-453F-B2FC-C49890E263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66205-A06F-42B6-BEF0-B396A44B6E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86CBB8-F6EB-49E9-9E56-D69AD13E02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1D23ED-E39D-412F-AFFE-D2F36C7D1B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022BEC-ACA0-401D-B97B-F57F54C70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414E1A-83D9-4CFC-86A2-F70CB38A39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85EBB-7B15-4360-B23C-CD549094D8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808690</xdr:colOff>
      <xdr:row>5</xdr:row>
      <xdr:rowOff>137583</xdr:rowOff>
    </xdr:from>
    <xdr:to>
      <xdr:col>9</xdr:col>
      <xdr:colOff>254000</xdr:colOff>
      <xdr:row>6</xdr:row>
      <xdr:rowOff>0</xdr:rowOff>
    </xdr:to>
    <xdr:sp macro="" textlink="">
      <xdr:nvSpPr>
        <xdr:cNvPr id="13" name="角丸四角形 12">
          <a:extLst>
            <a:ext uri="{FF2B5EF4-FFF2-40B4-BE49-F238E27FC236}">
              <a16:creationId xmlns:a16="http://schemas.microsoft.com/office/drawing/2014/main" id="{00000000-0008-0000-2E00-00000D000000}"/>
            </a:ext>
          </a:extLst>
        </xdr:cNvPr>
        <xdr:cNvSpPr/>
      </xdr:nvSpPr>
      <xdr:spPr>
        <a:xfrm>
          <a:off x="7338607" y="1629833"/>
          <a:ext cx="1223310"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808069</xdr:colOff>
      <xdr:row>4</xdr:row>
      <xdr:rowOff>148166</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2E00-00000E000000}"/>
            </a:ext>
          </a:extLst>
        </xdr:cNvPr>
        <xdr:cNvSpPr/>
      </xdr:nvSpPr>
      <xdr:spPr>
        <a:xfrm>
          <a:off x="7337986" y="1322916"/>
          <a:ext cx="123451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5700060" y="838574"/>
          <a:ext cx="4220258"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211848</xdr:colOff>
      <xdr:row>2</xdr:row>
      <xdr:rowOff>0</xdr:rowOff>
    </xdr:from>
    <xdr:to>
      <xdr:col>10</xdr:col>
      <xdr:colOff>649860</xdr:colOff>
      <xdr:row>3</xdr:row>
      <xdr:rowOff>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6741765" y="550333"/>
          <a:ext cx="3105012" cy="243417"/>
          <a:chOff x="6583746" y="545224"/>
          <a:chExt cx="3098443" cy="249621"/>
        </a:xfrm>
      </xdr:grpSpPr>
      <xdr:grpSp>
        <xdr:nvGrpSpPr>
          <xdr:cNvPr id="384814" name="グループ化 34">
            <a:extLst>
              <a:ext uri="{FF2B5EF4-FFF2-40B4-BE49-F238E27FC236}">
                <a16:creationId xmlns:a16="http://schemas.microsoft.com/office/drawing/2014/main" id="{00000000-0008-0000-2E00-00002EDF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223AD-E3AA-4BD6-8C97-E02CC36FBB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850677-9068-4A95-8E8A-EE2141F7A31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112EC8-7517-40FB-A853-A0F47D9CE2F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F87A18-409C-49EB-A99B-1514935387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618B63-40A6-4079-BA3E-B882705DFD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8E823A-21C1-41C2-9C15-E071A6981F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78D7F5-4960-46BD-A45D-01F3BCAC0F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E00-000011000000}"/>
              </a:ext>
            </a:extLst>
          </xdr:cNvPr>
          <xdr:cNvSpPr txBox="1"/>
        </xdr:nvSpPr>
        <xdr:spPr bwMode="auto">
          <a:xfrm>
            <a:off x="9472448" y="545224"/>
            <a:ext cx="209741"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4E5271-EBA6-4D60-9DC7-54DE4AAB2F5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795618</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F00-00000D000000}"/>
            </a:ext>
          </a:extLst>
        </xdr:cNvPr>
        <xdr:cNvSpPr/>
      </xdr:nvSpPr>
      <xdr:spPr>
        <a:xfrm>
          <a:off x="7325535" y="1640418"/>
          <a:ext cx="1268132"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796240</xdr:colOff>
      <xdr:row>4</xdr:row>
      <xdr:rowOff>158750</xdr:rowOff>
    </xdr:from>
    <xdr:to>
      <xdr:col>9</xdr:col>
      <xdr:colOff>275166</xdr:colOff>
      <xdr:row>5</xdr:row>
      <xdr:rowOff>10584</xdr:rowOff>
    </xdr:to>
    <xdr:sp macro="" textlink="">
      <xdr:nvSpPr>
        <xdr:cNvPr id="14" name="角丸四角形 13">
          <a:extLst>
            <a:ext uri="{FF2B5EF4-FFF2-40B4-BE49-F238E27FC236}">
              <a16:creationId xmlns:a16="http://schemas.microsoft.com/office/drawing/2014/main" id="{00000000-0008-0000-2F00-00000E000000}"/>
            </a:ext>
          </a:extLst>
        </xdr:cNvPr>
        <xdr:cNvSpPr/>
      </xdr:nvSpPr>
      <xdr:spPr>
        <a:xfrm>
          <a:off x="7326157" y="1333500"/>
          <a:ext cx="1256926"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F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F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6738732" y="550333"/>
          <a:ext cx="3107668" cy="243417"/>
          <a:chOff x="6590567" y="542192"/>
          <a:chExt cx="3100341" cy="249116"/>
        </a:xfrm>
      </xdr:grpSpPr>
      <xdr:grpSp>
        <xdr:nvGrpSpPr>
          <xdr:cNvPr id="386862" name="グループ化 34">
            <a:extLst>
              <a:ext uri="{FF2B5EF4-FFF2-40B4-BE49-F238E27FC236}">
                <a16:creationId xmlns:a16="http://schemas.microsoft.com/office/drawing/2014/main" id="{00000000-0008-0000-2F00-00002EE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34377-A896-4955-A9F4-8E3DAEEFD2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501B0-8C8F-456E-86FA-DD34DD820F0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F7BDB-2F08-4B03-BB8E-2E773C9E1E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CA986F-EBAF-456E-BEA3-3472FFDD55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CEEE59-1038-429A-A084-F38F2A7043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004168-6B03-4E30-91B7-417C7DB586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75EBA2-6F55-44CF-A063-99B48263BE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F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B83EEC-7157-42B0-A532-81915D7284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808690</xdr:colOff>
      <xdr:row>5</xdr:row>
      <xdr:rowOff>127000</xdr:rowOff>
    </xdr:from>
    <xdr:to>
      <xdr:col>9</xdr:col>
      <xdr:colOff>253999</xdr:colOff>
      <xdr:row>6</xdr:row>
      <xdr:rowOff>10583</xdr:rowOff>
    </xdr:to>
    <xdr:sp macro="" textlink="">
      <xdr:nvSpPr>
        <xdr:cNvPr id="13" name="角丸四角形 12">
          <a:extLst>
            <a:ext uri="{FF2B5EF4-FFF2-40B4-BE49-F238E27FC236}">
              <a16:creationId xmlns:a16="http://schemas.microsoft.com/office/drawing/2014/main" id="{00000000-0008-0000-3000-00000D000000}"/>
            </a:ext>
          </a:extLst>
        </xdr:cNvPr>
        <xdr:cNvSpPr/>
      </xdr:nvSpPr>
      <xdr:spPr>
        <a:xfrm>
          <a:off x="7338607" y="1619250"/>
          <a:ext cx="1223309" cy="20108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802839</xdr:colOff>
      <xdr:row>4</xdr:row>
      <xdr:rowOff>148167</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3000-00000E000000}"/>
            </a:ext>
          </a:extLst>
        </xdr:cNvPr>
        <xdr:cNvSpPr/>
      </xdr:nvSpPr>
      <xdr:spPr>
        <a:xfrm>
          <a:off x="7332756" y="1322917"/>
          <a:ext cx="12397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30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30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6734909" y="550333"/>
          <a:ext cx="3111185" cy="243417"/>
          <a:chOff x="6590886" y="546652"/>
          <a:chExt cx="3102902" cy="248478"/>
        </a:xfrm>
      </xdr:grpSpPr>
      <xdr:grpSp>
        <xdr:nvGrpSpPr>
          <xdr:cNvPr id="385836" name="グループ化 34">
            <a:extLst>
              <a:ext uri="{FF2B5EF4-FFF2-40B4-BE49-F238E27FC236}">
                <a16:creationId xmlns:a16="http://schemas.microsoft.com/office/drawing/2014/main" id="{00000000-0008-0000-3000-00002CE305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3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C0FDAF-10A2-44CF-B5C5-1B5B23BC8B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3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9253A1-9F79-487E-995A-761443B3CB5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3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3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B52-D09F-44F9-ADFB-0704124CF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3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C7DD4A-4446-40D9-B94F-56D9BA00A5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3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FE97DB-A9CA-4B1C-8756-0152EEB81C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3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3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E2295E-C345-4AC7-A8E8-3C6DAEA59CF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3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B913B2-4A19-4B22-B95D-45C505C76A7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3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3000-000011000000}"/>
              </a:ext>
            </a:extLst>
          </xdr:cNvPr>
          <xdr:cNvSpPr txBox="1"/>
        </xdr:nvSpPr>
        <xdr:spPr bwMode="auto">
          <a:xfrm>
            <a:off x="9475304" y="546652"/>
            <a:ext cx="218484"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D78221-6EFA-4D52-9F97-E1FA1F32E83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235328</xdr:colOff>
      <xdr:row>1</xdr:row>
      <xdr:rowOff>76200</xdr:rowOff>
    </xdr:from>
    <xdr:to>
      <xdr:col>12</xdr:col>
      <xdr:colOff>688550</xdr:colOff>
      <xdr:row>2</xdr:row>
      <xdr:rowOff>99733</xdr:rowOff>
    </xdr:to>
    <xdr:grpSp>
      <xdr:nvGrpSpPr>
        <xdr:cNvPr id="14" name="グループ化 13">
          <a:extLst>
            <a:ext uri="{FF2B5EF4-FFF2-40B4-BE49-F238E27FC236}">
              <a16:creationId xmlns:a16="http://schemas.microsoft.com/office/drawing/2014/main" id="{00000000-0008-0000-3100-00000E000000}"/>
            </a:ext>
          </a:extLst>
        </xdr:cNvPr>
        <xdr:cNvGrpSpPr/>
      </xdr:nvGrpSpPr>
      <xdr:grpSpPr>
        <a:xfrm>
          <a:off x="4807328" y="499533"/>
          <a:ext cx="3247222" cy="256367"/>
          <a:chOff x="7622198" y="123825"/>
          <a:chExt cx="3247667" cy="247650"/>
        </a:xfrm>
      </xdr:grpSpPr>
      <xdr:grpSp>
        <xdr:nvGrpSpPr>
          <xdr:cNvPr id="15" name="グループ化 12">
            <a:extLst>
              <a:ext uri="{FF2B5EF4-FFF2-40B4-BE49-F238E27FC236}">
                <a16:creationId xmlns:a16="http://schemas.microsoft.com/office/drawing/2014/main" id="{00000000-0008-0000-3100-00000F000000}"/>
              </a:ext>
            </a:extLst>
          </xdr:cNvPr>
          <xdr:cNvGrpSpPr>
            <a:grpSpLocks/>
          </xdr:cNvGrpSpPr>
        </xdr:nvGrpSpPr>
        <xdr:grpSpPr bwMode="auto">
          <a:xfrm>
            <a:off x="7622198" y="123825"/>
            <a:ext cx="3026019" cy="247650"/>
            <a:chOff x="4191000" y="788276"/>
            <a:chExt cx="2667000" cy="197069"/>
          </a:xfrm>
        </xdr:grpSpPr>
        <xdr:sp macro="" textlink="'6'!AC4">
          <xdr:nvSpPr>
            <xdr:cNvPr id="17" name="テキスト ボックス 16" descr="='（様式１）申請書'!AB4">
              <a:extLst>
                <a:ext uri="{FF2B5EF4-FFF2-40B4-BE49-F238E27FC236}">
                  <a16:creationId xmlns:a16="http://schemas.microsoft.com/office/drawing/2014/main" id="{00000000-0008-0000-3100-000011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8" name="テキスト ボックス 17" descr="='（様式１）申請書'!AB4">
              <a:extLst>
                <a:ext uri="{FF2B5EF4-FFF2-40B4-BE49-F238E27FC236}">
                  <a16:creationId xmlns:a16="http://schemas.microsoft.com/office/drawing/2014/main" id="{00000000-0008-0000-3100-000012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 name="テキスト ボックス 18" descr="='（様式１）申請書'!AB4">
              <a:extLst>
                <a:ext uri="{FF2B5EF4-FFF2-40B4-BE49-F238E27FC236}">
                  <a16:creationId xmlns:a16="http://schemas.microsoft.com/office/drawing/2014/main" id="{00000000-0008-0000-3100-000013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0" name="テキスト ボックス 19" descr="='（様式１）申請書'!AB4">
              <a:extLst>
                <a:ext uri="{FF2B5EF4-FFF2-40B4-BE49-F238E27FC236}">
                  <a16:creationId xmlns:a16="http://schemas.microsoft.com/office/drawing/2014/main" id="{00000000-0008-0000-3100-000014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1" name="テキスト ボックス 20" descr="='（様式１）申請書'!AB4">
              <a:extLst>
                <a:ext uri="{FF2B5EF4-FFF2-40B4-BE49-F238E27FC236}">
                  <a16:creationId xmlns:a16="http://schemas.microsoft.com/office/drawing/2014/main" id="{00000000-0008-0000-3100-000015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2" name="テキスト ボックス 21" descr="='（様式１）申請書'!AB4">
              <a:extLst>
                <a:ext uri="{FF2B5EF4-FFF2-40B4-BE49-F238E27FC236}">
                  <a16:creationId xmlns:a16="http://schemas.microsoft.com/office/drawing/2014/main" id="{00000000-0008-0000-3100-000016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 name="テキスト ボックス 22" descr="='（様式１）申請書'!AB4">
              <a:extLst>
                <a:ext uri="{FF2B5EF4-FFF2-40B4-BE49-F238E27FC236}">
                  <a16:creationId xmlns:a16="http://schemas.microsoft.com/office/drawing/2014/main" id="{00000000-0008-0000-3100-000017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4" name="テキスト ボックス 23" descr="='（様式１）申請書'!AB4">
              <a:extLst>
                <a:ext uri="{FF2B5EF4-FFF2-40B4-BE49-F238E27FC236}">
                  <a16:creationId xmlns:a16="http://schemas.microsoft.com/office/drawing/2014/main" id="{00000000-0008-0000-3100-000018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5" name="テキスト ボックス 24" descr="='（様式１）申請書'!AB4">
              <a:extLst>
                <a:ext uri="{FF2B5EF4-FFF2-40B4-BE49-F238E27FC236}">
                  <a16:creationId xmlns:a16="http://schemas.microsoft.com/office/drawing/2014/main" id="{00000000-0008-0000-3100-000019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 name="テキスト ボックス 35" descr="='（様式１）申請書'!AB4">
              <a:extLst>
                <a:ext uri="{FF2B5EF4-FFF2-40B4-BE49-F238E27FC236}">
                  <a16:creationId xmlns:a16="http://schemas.microsoft.com/office/drawing/2014/main" id="{00000000-0008-0000-3100-000024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6" name="テキスト ボックス 15" descr="='（様式１）申請書'!AB4">
            <a:extLst>
              <a:ext uri="{FF2B5EF4-FFF2-40B4-BE49-F238E27FC236}">
                <a16:creationId xmlns:a16="http://schemas.microsoft.com/office/drawing/2014/main" id="{00000000-0008-0000-3100-000010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47</xdr:col>
      <xdr:colOff>179295</xdr:colOff>
      <xdr:row>8</xdr:row>
      <xdr:rowOff>212913</xdr:rowOff>
    </xdr:from>
    <xdr:to>
      <xdr:col>65</xdr:col>
      <xdr:colOff>56029</xdr:colOff>
      <xdr:row>12</xdr:row>
      <xdr:rowOff>1</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156061</xdr:colOff>
      <xdr:row>0</xdr:row>
      <xdr:rowOff>123825</xdr:rowOff>
    </xdr:from>
    <xdr:to>
      <xdr:col>41</xdr:col>
      <xdr:colOff>121267</xdr:colOff>
      <xdr:row>0</xdr:row>
      <xdr:rowOff>371475</xdr:rowOff>
    </xdr:to>
    <xdr:grpSp>
      <xdr:nvGrpSpPr>
        <xdr:cNvPr id="3" name="グループ化 2">
          <a:extLst>
            <a:ext uri="{FF2B5EF4-FFF2-40B4-BE49-F238E27FC236}">
              <a16:creationId xmlns:a16="http://schemas.microsoft.com/office/drawing/2014/main" id="{00000000-0008-0000-3200-000003000000}"/>
            </a:ext>
          </a:extLst>
        </xdr:cNvPr>
        <xdr:cNvGrpSpPr/>
      </xdr:nvGrpSpPr>
      <xdr:grpSpPr>
        <a:xfrm>
          <a:off x="7395061" y="123825"/>
          <a:ext cx="3214912" cy="247650"/>
          <a:chOff x="7622198" y="123825"/>
          <a:chExt cx="3247667" cy="247650"/>
        </a:xfrm>
      </xdr:grpSpPr>
      <xdr:grpSp>
        <xdr:nvGrpSpPr>
          <xdr:cNvPr id="396831" name="グループ化 12">
            <a:extLst>
              <a:ext uri="{FF2B5EF4-FFF2-40B4-BE49-F238E27FC236}">
                <a16:creationId xmlns:a16="http://schemas.microsoft.com/office/drawing/2014/main" id="{00000000-0008-0000-3200-00001F0E0600}"/>
              </a:ext>
            </a:extLst>
          </xdr:cNvPr>
          <xdr:cNvGrpSpPr>
            <a:grpSpLocks/>
          </xdr:cNvGrpSpPr>
        </xdr:nvGrpSpPr>
        <xdr:grpSpPr bwMode="auto">
          <a:xfrm>
            <a:off x="7622198" y="123825"/>
            <a:ext cx="3026019" cy="247650"/>
            <a:chOff x="4191000" y="788276"/>
            <a:chExt cx="2667000" cy="197069"/>
          </a:xfrm>
        </xdr:grpSpPr>
        <xdr:sp macro="" textlink="'6'!AC4">
          <xdr:nvSpPr>
            <xdr:cNvPr id="26" name="テキスト ボックス 25" descr="='（様式１）申請書'!AB4">
              <a:extLst>
                <a:ext uri="{FF2B5EF4-FFF2-40B4-BE49-F238E27FC236}">
                  <a16:creationId xmlns:a16="http://schemas.microsoft.com/office/drawing/2014/main" id="{00000000-0008-0000-3200-00001A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7" name="テキスト ボックス 26" descr="='（様式１）申請書'!AB4">
              <a:extLst>
                <a:ext uri="{FF2B5EF4-FFF2-40B4-BE49-F238E27FC236}">
                  <a16:creationId xmlns:a16="http://schemas.microsoft.com/office/drawing/2014/main" id="{00000000-0008-0000-3200-00001B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200-00001C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 name="テキスト ボックス 28" descr="='（様式１）申請書'!AB4">
              <a:extLst>
                <a:ext uri="{FF2B5EF4-FFF2-40B4-BE49-F238E27FC236}">
                  <a16:creationId xmlns:a16="http://schemas.microsoft.com/office/drawing/2014/main" id="{00000000-0008-0000-3200-00001D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 name="テキスト ボックス 29" descr="='（様式１）申請書'!AB4">
              <a:extLst>
                <a:ext uri="{FF2B5EF4-FFF2-40B4-BE49-F238E27FC236}">
                  <a16:creationId xmlns:a16="http://schemas.microsoft.com/office/drawing/2014/main" id="{00000000-0008-0000-3200-00001E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1" name="テキスト ボックス 30" descr="='（様式１）申請書'!AB4">
              <a:extLst>
                <a:ext uri="{FF2B5EF4-FFF2-40B4-BE49-F238E27FC236}">
                  <a16:creationId xmlns:a16="http://schemas.microsoft.com/office/drawing/2014/main" id="{00000000-0008-0000-3200-00001F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200-000020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3" name="テキスト ボックス 32" descr="='（様式１）申請書'!AB4">
              <a:extLst>
                <a:ext uri="{FF2B5EF4-FFF2-40B4-BE49-F238E27FC236}">
                  <a16:creationId xmlns:a16="http://schemas.microsoft.com/office/drawing/2014/main" id="{00000000-0008-0000-3200-000021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4" name="テキスト ボックス 33" descr="='（様式１）申請書'!AB4">
              <a:extLst>
                <a:ext uri="{FF2B5EF4-FFF2-40B4-BE49-F238E27FC236}">
                  <a16:creationId xmlns:a16="http://schemas.microsoft.com/office/drawing/2014/main" id="{00000000-0008-0000-3200-000022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200-000023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4" name="テキスト ボックス 13" descr="='（様式１）申請書'!AB4">
            <a:extLst>
              <a:ext uri="{FF2B5EF4-FFF2-40B4-BE49-F238E27FC236}">
                <a16:creationId xmlns:a16="http://schemas.microsoft.com/office/drawing/2014/main" id="{00000000-0008-0000-3200-00000E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104775</xdr:colOff>
          <xdr:row>2</xdr:row>
          <xdr:rowOff>161925</xdr:rowOff>
        </xdr:from>
        <xdr:to>
          <xdr:col>27</xdr:col>
          <xdr:colOff>247650</xdr:colOff>
          <xdr:row>6</xdr:row>
          <xdr:rowOff>76200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32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158</xdr:col>
      <xdr:colOff>410162</xdr:colOff>
      <xdr:row>7</xdr:row>
      <xdr:rowOff>714084</xdr:rowOff>
    </xdr:from>
    <xdr:to>
      <xdr:col>163</xdr:col>
      <xdr:colOff>380546</xdr:colOff>
      <xdr:row>9</xdr:row>
      <xdr:rowOff>267002</xdr:rowOff>
    </xdr:to>
    <xdr:sp macro="" textlink="">
      <xdr:nvSpPr>
        <xdr:cNvPr id="88" name="Rectangle 2">
          <a:extLst>
            <a:ext uri="{FF2B5EF4-FFF2-40B4-BE49-F238E27FC236}">
              <a16:creationId xmlns:a16="http://schemas.microsoft.com/office/drawing/2014/main" id="{00000000-0008-0000-3300-000058000000}"/>
            </a:ext>
          </a:extLst>
        </xdr:cNvPr>
        <xdr:cNvSpPr>
          <a:spLocks noChangeArrowheads="1"/>
        </xdr:cNvSpPr>
      </xdr:nvSpPr>
      <xdr:spPr bwMode="auto">
        <a:xfrm>
          <a:off x="113163750"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410162</xdr:colOff>
      <xdr:row>7</xdr:row>
      <xdr:rowOff>714084</xdr:rowOff>
    </xdr:from>
    <xdr:to>
      <xdr:col>196</xdr:col>
      <xdr:colOff>380546</xdr:colOff>
      <xdr:row>9</xdr:row>
      <xdr:rowOff>267002</xdr:rowOff>
    </xdr:to>
    <xdr:sp macro="" textlink="">
      <xdr:nvSpPr>
        <xdr:cNvPr id="106" name="Rectangle 2">
          <a:extLst>
            <a:ext uri="{FF2B5EF4-FFF2-40B4-BE49-F238E27FC236}">
              <a16:creationId xmlns:a16="http://schemas.microsoft.com/office/drawing/2014/main" id="{00000000-0008-0000-3300-00006A000000}"/>
            </a:ext>
          </a:extLst>
        </xdr:cNvPr>
        <xdr:cNvSpPr>
          <a:spLocks noChangeArrowheads="1"/>
        </xdr:cNvSpPr>
      </xdr:nvSpPr>
      <xdr:spPr bwMode="auto">
        <a:xfrm>
          <a:off x="136998662"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803415</xdr:colOff>
      <xdr:row>2</xdr:row>
      <xdr:rowOff>0</xdr:rowOff>
    </xdr:from>
    <xdr:to>
      <xdr:col>11</xdr:col>
      <xdr:colOff>2487</xdr:colOff>
      <xdr:row>3</xdr:row>
      <xdr:rowOff>28575</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4848739" y="638735"/>
          <a:ext cx="3098719" cy="252693"/>
          <a:chOff x="5002696" y="654326"/>
          <a:chExt cx="3075333" cy="260488"/>
        </a:xfrm>
      </xdr:grpSpPr>
      <xdr:grpSp>
        <xdr:nvGrpSpPr>
          <xdr:cNvPr id="457353" name="グループ化 12">
            <a:extLst>
              <a:ext uri="{FF2B5EF4-FFF2-40B4-BE49-F238E27FC236}">
                <a16:creationId xmlns:a16="http://schemas.microsoft.com/office/drawing/2014/main" id="{00000000-0008-0000-3300-000089FA0600}"/>
              </a:ext>
            </a:extLst>
          </xdr:cNvPr>
          <xdr:cNvGrpSpPr>
            <a:grpSpLocks/>
          </xdr:cNvGrpSpPr>
        </xdr:nvGrpSpPr>
        <xdr:grpSpPr bwMode="auto">
          <a:xfrm>
            <a:off x="5002696" y="654326"/>
            <a:ext cx="2871580" cy="260488"/>
            <a:chOff x="4191000" y="788276"/>
            <a:chExt cx="2667000" cy="197069"/>
          </a:xfrm>
        </xdr:grpSpPr>
        <xdr:sp macro="" textlink="'6'!AC4">
          <xdr:nvSpPr>
            <xdr:cNvPr id="374" name="テキスト ボックス 373" descr="='（様式１）申請書'!AB4">
              <a:extLst>
                <a:ext uri="{FF2B5EF4-FFF2-40B4-BE49-F238E27FC236}">
                  <a16:creationId xmlns:a16="http://schemas.microsoft.com/office/drawing/2014/main" id="{00000000-0008-0000-3300-000076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5" name="テキスト ボックス 384" descr="='（様式１）申請書'!AB4">
              <a:extLst>
                <a:ext uri="{FF2B5EF4-FFF2-40B4-BE49-F238E27FC236}">
                  <a16:creationId xmlns:a16="http://schemas.microsoft.com/office/drawing/2014/main" id="{00000000-0008-0000-3300-000081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a:ext uri="{FF2B5EF4-FFF2-40B4-BE49-F238E27FC236}">
                  <a16:creationId xmlns:a16="http://schemas.microsoft.com/office/drawing/2014/main" id="{00000000-0008-0000-3300-00008C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407" name="テキスト ボックス 406" descr="='（様式１）申請書'!AB4">
              <a:extLst>
                <a:ext uri="{FF2B5EF4-FFF2-40B4-BE49-F238E27FC236}">
                  <a16:creationId xmlns:a16="http://schemas.microsoft.com/office/drawing/2014/main" id="{00000000-0008-0000-3300-000097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18" name="テキスト ボックス 417" descr="='（様式１）申請書'!AB4">
              <a:extLst>
                <a:ext uri="{FF2B5EF4-FFF2-40B4-BE49-F238E27FC236}">
                  <a16:creationId xmlns:a16="http://schemas.microsoft.com/office/drawing/2014/main" id="{00000000-0008-0000-3300-0000A2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29" name="テキスト ボックス 428" descr="='（様式１）申請書'!AB4">
              <a:extLst>
                <a:ext uri="{FF2B5EF4-FFF2-40B4-BE49-F238E27FC236}">
                  <a16:creationId xmlns:a16="http://schemas.microsoft.com/office/drawing/2014/main" id="{00000000-0008-0000-3300-0000AD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a:ext uri="{FF2B5EF4-FFF2-40B4-BE49-F238E27FC236}">
                  <a16:creationId xmlns:a16="http://schemas.microsoft.com/office/drawing/2014/main" id="{00000000-0008-0000-3300-0000B8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51" name="テキスト ボックス 450" descr="='（様式１）申請書'!AB4">
              <a:extLst>
                <a:ext uri="{FF2B5EF4-FFF2-40B4-BE49-F238E27FC236}">
                  <a16:creationId xmlns:a16="http://schemas.microsoft.com/office/drawing/2014/main" id="{00000000-0008-0000-3300-0000C3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62" name="テキスト ボックス 461" descr="='（様式１）申請書'!AB4">
              <a:extLst>
                <a:ext uri="{FF2B5EF4-FFF2-40B4-BE49-F238E27FC236}">
                  <a16:creationId xmlns:a16="http://schemas.microsoft.com/office/drawing/2014/main" id="{00000000-0008-0000-3300-0000C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a:ext uri="{FF2B5EF4-FFF2-40B4-BE49-F238E27FC236}">
                  <a16:creationId xmlns:a16="http://schemas.microsoft.com/office/drawing/2014/main" id="{00000000-0008-0000-3300-0000D9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42" name="テキスト ボックス 341" descr="='（様式１）申請書'!AB4">
            <a:extLst>
              <a:ext uri="{FF2B5EF4-FFF2-40B4-BE49-F238E27FC236}">
                <a16:creationId xmlns:a16="http://schemas.microsoft.com/office/drawing/2014/main" id="{00000000-0008-0000-3300-000056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40</xdr:col>
      <xdr:colOff>795132</xdr:colOff>
      <xdr:row>1</xdr:row>
      <xdr:rowOff>215348</xdr:rowOff>
    </xdr:from>
    <xdr:to>
      <xdr:col>43</xdr:col>
      <xdr:colOff>963269</xdr:colOff>
      <xdr:row>3</xdr:row>
      <xdr:rowOff>12010</xdr:rowOff>
    </xdr:to>
    <xdr:grpSp>
      <xdr:nvGrpSpPr>
        <xdr:cNvPr id="442" name="グループ化 441">
          <a:extLst>
            <a:ext uri="{FF2B5EF4-FFF2-40B4-BE49-F238E27FC236}">
              <a16:creationId xmlns:a16="http://schemas.microsoft.com/office/drawing/2014/main" id="{00000000-0008-0000-3300-0000BA010000}"/>
            </a:ext>
          </a:extLst>
        </xdr:cNvPr>
        <xdr:cNvGrpSpPr/>
      </xdr:nvGrpSpPr>
      <xdr:grpSpPr>
        <a:xfrm>
          <a:off x="28675367" y="629966"/>
          <a:ext cx="3092873" cy="244897"/>
          <a:chOff x="5002696" y="654326"/>
          <a:chExt cx="3075333" cy="260488"/>
        </a:xfrm>
      </xdr:grpSpPr>
      <xdr:grpSp>
        <xdr:nvGrpSpPr>
          <xdr:cNvPr id="443" name="グループ化 12">
            <a:extLst>
              <a:ext uri="{FF2B5EF4-FFF2-40B4-BE49-F238E27FC236}">
                <a16:creationId xmlns:a16="http://schemas.microsoft.com/office/drawing/2014/main" id="{00000000-0008-0000-3300-0000BB010000}"/>
              </a:ext>
            </a:extLst>
          </xdr:cNvPr>
          <xdr:cNvGrpSpPr>
            <a:grpSpLocks/>
          </xdr:cNvGrpSpPr>
        </xdr:nvGrpSpPr>
        <xdr:grpSpPr bwMode="auto">
          <a:xfrm>
            <a:off x="5002696" y="654326"/>
            <a:ext cx="2871580" cy="260488"/>
            <a:chOff x="4191000" y="788276"/>
            <a:chExt cx="2667000" cy="197069"/>
          </a:xfrm>
        </xdr:grpSpPr>
        <xdr:sp macro="" textlink="'6'!AC4">
          <xdr:nvSpPr>
            <xdr:cNvPr id="445" name="テキスト ボックス 444" descr="='（様式１）申請書'!AB4">
              <a:extLst>
                <a:ext uri="{FF2B5EF4-FFF2-40B4-BE49-F238E27FC236}">
                  <a16:creationId xmlns:a16="http://schemas.microsoft.com/office/drawing/2014/main" id="{00000000-0008-0000-3300-0000BD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446" name="テキスト ボックス 445" descr="='（様式１）申請書'!AB4">
              <a:extLst>
                <a:ext uri="{FF2B5EF4-FFF2-40B4-BE49-F238E27FC236}">
                  <a16:creationId xmlns:a16="http://schemas.microsoft.com/office/drawing/2014/main" id="{00000000-0008-0000-3300-0000BE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7" name="テキスト ボックス 446" descr="='（様式１）申請書'!AB4">
              <a:extLst>
                <a:ext uri="{FF2B5EF4-FFF2-40B4-BE49-F238E27FC236}">
                  <a16:creationId xmlns:a16="http://schemas.microsoft.com/office/drawing/2014/main" id="{00000000-0008-0000-3300-0000BF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448" name="テキスト ボックス 447" descr="='（様式１）申請書'!AB4">
              <a:extLst>
                <a:ext uri="{FF2B5EF4-FFF2-40B4-BE49-F238E27FC236}">
                  <a16:creationId xmlns:a16="http://schemas.microsoft.com/office/drawing/2014/main" id="{00000000-0008-0000-3300-0000C0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49" name="テキスト ボックス 448" descr="='（様式１）申請書'!AB4">
              <a:extLst>
                <a:ext uri="{FF2B5EF4-FFF2-40B4-BE49-F238E27FC236}">
                  <a16:creationId xmlns:a16="http://schemas.microsoft.com/office/drawing/2014/main" id="{00000000-0008-0000-3300-0000C1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50" name="テキスト ボックス 449" descr="='（様式１）申請書'!AB4">
              <a:extLst>
                <a:ext uri="{FF2B5EF4-FFF2-40B4-BE49-F238E27FC236}">
                  <a16:creationId xmlns:a16="http://schemas.microsoft.com/office/drawing/2014/main" id="{00000000-0008-0000-3300-0000C2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2" name="テキスト ボックス 451" descr="='（様式１）申請書'!AB4">
              <a:extLst>
                <a:ext uri="{FF2B5EF4-FFF2-40B4-BE49-F238E27FC236}">
                  <a16:creationId xmlns:a16="http://schemas.microsoft.com/office/drawing/2014/main" id="{00000000-0008-0000-3300-0000C4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53" name="テキスト ボックス 452" descr="='（様式１）申請書'!AB4">
              <a:extLst>
                <a:ext uri="{FF2B5EF4-FFF2-40B4-BE49-F238E27FC236}">
                  <a16:creationId xmlns:a16="http://schemas.microsoft.com/office/drawing/2014/main" id="{00000000-0008-0000-3300-0000C5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54" name="テキスト ボックス 453" descr="='（様式１）申請書'!AB4">
              <a:extLst>
                <a:ext uri="{FF2B5EF4-FFF2-40B4-BE49-F238E27FC236}">
                  <a16:creationId xmlns:a16="http://schemas.microsoft.com/office/drawing/2014/main" id="{00000000-0008-0000-3300-0000C6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5" name="テキスト ボックス 454" descr="='（様式１）申請書'!AB4">
              <a:extLst>
                <a:ext uri="{FF2B5EF4-FFF2-40B4-BE49-F238E27FC236}">
                  <a16:creationId xmlns:a16="http://schemas.microsoft.com/office/drawing/2014/main" id="{00000000-0008-0000-3300-0000C7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444" name="テキスト ボックス 443" descr="='（様式１）申請書'!AB4">
            <a:extLst>
              <a:ext uri="{FF2B5EF4-FFF2-40B4-BE49-F238E27FC236}">
                <a16:creationId xmlns:a16="http://schemas.microsoft.com/office/drawing/2014/main" id="{00000000-0008-0000-3300-0000BC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803411</xdr:colOff>
      <xdr:row>2</xdr:row>
      <xdr:rowOff>0</xdr:rowOff>
    </xdr:from>
    <xdr:to>
      <xdr:col>22</xdr:col>
      <xdr:colOff>2483</xdr:colOff>
      <xdr:row>3</xdr:row>
      <xdr:rowOff>28575</xdr:rowOff>
    </xdr:to>
    <xdr:grpSp>
      <xdr:nvGrpSpPr>
        <xdr:cNvPr id="498" name="グループ化 497">
          <a:extLst>
            <a:ext uri="{FF2B5EF4-FFF2-40B4-BE49-F238E27FC236}">
              <a16:creationId xmlns:a16="http://schemas.microsoft.com/office/drawing/2014/main" id="{00000000-0008-0000-3300-0000F2010000}"/>
            </a:ext>
          </a:extLst>
        </xdr:cNvPr>
        <xdr:cNvGrpSpPr/>
      </xdr:nvGrpSpPr>
      <xdr:grpSpPr>
        <a:xfrm>
          <a:off x="12793705" y="638735"/>
          <a:ext cx="3098719" cy="252693"/>
          <a:chOff x="5002696" y="654326"/>
          <a:chExt cx="3075333" cy="260488"/>
        </a:xfrm>
      </xdr:grpSpPr>
      <xdr:grpSp>
        <xdr:nvGrpSpPr>
          <xdr:cNvPr id="499" name="グループ化 12">
            <a:extLst>
              <a:ext uri="{FF2B5EF4-FFF2-40B4-BE49-F238E27FC236}">
                <a16:creationId xmlns:a16="http://schemas.microsoft.com/office/drawing/2014/main" id="{00000000-0008-0000-3300-0000F3010000}"/>
              </a:ext>
            </a:extLst>
          </xdr:cNvPr>
          <xdr:cNvGrpSpPr>
            <a:grpSpLocks/>
          </xdr:cNvGrpSpPr>
        </xdr:nvGrpSpPr>
        <xdr:grpSpPr bwMode="auto">
          <a:xfrm>
            <a:off x="5002696" y="654326"/>
            <a:ext cx="2871580" cy="260488"/>
            <a:chOff x="4191000" y="788276"/>
            <a:chExt cx="2667000" cy="197069"/>
          </a:xfrm>
        </xdr:grpSpPr>
        <xdr:sp macro="" textlink="'6'!AC4">
          <xdr:nvSpPr>
            <xdr:cNvPr id="501" name="テキスト ボックス 500" descr="='（様式１）申請書'!AB4">
              <a:extLst>
                <a:ext uri="{FF2B5EF4-FFF2-40B4-BE49-F238E27FC236}">
                  <a16:creationId xmlns:a16="http://schemas.microsoft.com/office/drawing/2014/main" id="{00000000-0008-0000-3300-0000F5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02" name="テキスト ボックス 501" descr="='（様式１）申請書'!AB4">
              <a:extLst>
                <a:ext uri="{FF2B5EF4-FFF2-40B4-BE49-F238E27FC236}">
                  <a16:creationId xmlns:a16="http://schemas.microsoft.com/office/drawing/2014/main" id="{00000000-0008-0000-3300-0000F6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3" name="テキスト ボックス 502" descr="='（様式１）申請書'!AB4">
              <a:extLst>
                <a:ext uri="{FF2B5EF4-FFF2-40B4-BE49-F238E27FC236}">
                  <a16:creationId xmlns:a16="http://schemas.microsoft.com/office/drawing/2014/main" id="{00000000-0008-0000-3300-0000F7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04" name="テキスト ボックス 503" descr="='（様式１）申請書'!AB4">
              <a:extLst>
                <a:ext uri="{FF2B5EF4-FFF2-40B4-BE49-F238E27FC236}">
                  <a16:creationId xmlns:a16="http://schemas.microsoft.com/office/drawing/2014/main" id="{00000000-0008-0000-3300-0000F8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05" name="テキスト ボックス 504" descr="='（様式１）申請書'!AB4">
              <a:extLst>
                <a:ext uri="{FF2B5EF4-FFF2-40B4-BE49-F238E27FC236}">
                  <a16:creationId xmlns:a16="http://schemas.microsoft.com/office/drawing/2014/main" id="{00000000-0008-0000-3300-0000F9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07" name="テキスト ボックス 506" descr="='（様式１）申請書'!AB4">
              <a:extLst>
                <a:ext uri="{FF2B5EF4-FFF2-40B4-BE49-F238E27FC236}">
                  <a16:creationId xmlns:a16="http://schemas.microsoft.com/office/drawing/2014/main" id="{00000000-0008-0000-3300-0000FB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8" name="テキスト ボックス 507" descr="='（様式１）申請書'!AB4">
              <a:extLst>
                <a:ext uri="{FF2B5EF4-FFF2-40B4-BE49-F238E27FC236}">
                  <a16:creationId xmlns:a16="http://schemas.microsoft.com/office/drawing/2014/main" id="{00000000-0008-0000-3300-0000FC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09" name="テキスト ボックス 508" descr="='（様式１）申請書'!AB4">
              <a:extLst>
                <a:ext uri="{FF2B5EF4-FFF2-40B4-BE49-F238E27FC236}">
                  <a16:creationId xmlns:a16="http://schemas.microsoft.com/office/drawing/2014/main" id="{00000000-0008-0000-3300-0000FD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10" name="テキスト ボックス 509" descr="='（様式１）申請書'!AB4">
              <a:extLst>
                <a:ext uri="{FF2B5EF4-FFF2-40B4-BE49-F238E27FC236}">
                  <a16:creationId xmlns:a16="http://schemas.microsoft.com/office/drawing/2014/main" id="{00000000-0008-0000-3300-0000F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1" name="テキスト ボックス 510" descr="='（様式１）申請書'!AB4">
              <a:extLst>
                <a:ext uri="{FF2B5EF4-FFF2-40B4-BE49-F238E27FC236}">
                  <a16:creationId xmlns:a16="http://schemas.microsoft.com/office/drawing/2014/main" id="{00000000-0008-0000-3300-0000FF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00" name="テキスト ボックス 499" descr="='（様式１）申請書'!AB4">
            <a:extLst>
              <a:ext uri="{FF2B5EF4-FFF2-40B4-BE49-F238E27FC236}">
                <a16:creationId xmlns:a16="http://schemas.microsoft.com/office/drawing/2014/main" id="{00000000-0008-0000-3300-0000F4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29</xdr:col>
      <xdr:colOff>795132</xdr:colOff>
      <xdr:row>2</xdr:row>
      <xdr:rowOff>0</xdr:rowOff>
    </xdr:from>
    <xdr:to>
      <xdr:col>32</xdr:col>
      <xdr:colOff>963269</xdr:colOff>
      <xdr:row>3</xdr:row>
      <xdr:rowOff>28575</xdr:rowOff>
    </xdr:to>
    <xdr:grpSp>
      <xdr:nvGrpSpPr>
        <xdr:cNvPr id="512" name="グループ化 511">
          <a:extLst>
            <a:ext uri="{FF2B5EF4-FFF2-40B4-BE49-F238E27FC236}">
              <a16:creationId xmlns:a16="http://schemas.microsoft.com/office/drawing/2014/main" id="{00000000-0008-0000-3300-000000020000}"/>
            </a:ext>
          </a:extLst>
        </xdr:cNvPr>
        <xdr:cNvGrpSpPr/>
      </xdr:nvGrpSpPr>
      <xdr:grpSpPr>
        <a:xfrm>
          <a:off x="20730397" y="638735"/>
          <a:ext cx="3092872" cy="252693"/>
          <a:chOff x="5002696" y="654326"/>
          <a:chExt cx="3075333" cy="260488"/>
        </a:xfrm>
      </xdr:grpSpPr>
      <xdr:grpSp>
        <xdr:nvGrpSpPr>
          <xdr:cNvPr id="513" name="グループ化 12">
            <a:extLst>
              <a:ext uri="{FF2B5EF4-FFF2-40B4-BE49-F238E27FC236}">
                <a16:creationId xmlns:a16="http://schemas.microsoft.com/office/drawing/2014/main" id="{00000000-0008-0000-3300-000001020000}"/>
              </a:ext>
            </a:extLst>
          </xdr:cNvPr>
          <xdr:cNvGrpSpPr>
            <a:grpSpLocks/>
          </xdr:cNvGrpSpPr>
        </xdr:nvGrpSpPr>
        <xdr:grpSpPr bwMode="auto">
          <a:xfrm>
            <a:off x="5002696" y="654326"/>
            <a:ext cx="2871580" cy="260488"/>
            <a:chOff x="4191000" y="788276"/>
            <a:chExt cx="2667000" cy="197069"/>
          </a:xfrm>
        </xdr:grpSpPr>
        <xdr:sp macro="" textlink="'6'!AC4">
          <xdr:nvSpPr>
            <xdr:cNvPr id="515" name="テキスト ボックス 514" descr="='（様式１）申請書'!AB4">
              <a:extLst>
                <a:ext uri="{FF2B5EF4-FFF2-40B4-BE49-F238E27FC236}">
                  <a16:creationId xmlns:a16="http://schemas.microsoft.com/office/drawing/2014/main" id="{00000000-0008-0000-3300-000003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16" name="テキスト ボックス 515" descr="='（様式１）申請書'!AB4">
              <a:extLst>
                <a:ext uri="{FF2B5EF4-FFF2-40B4-BE49-F238E27FC236}">
                  <a16:creationId xmlns:a16="http://schemas.microsoft.com/office/drawing/2014/main" id="{00000000-0008-0000-3300-000004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8" name="テキスト ボックス 517" descr="='（様式１）申請書'!AB4">
              <a:extLst>
                <a:ext uri="{FF2B5EF4-FFF2-40B4-BE49-F238E27FC236}">
                  <a16:creationId xmlns:a16="http://schemas.microsoft.com/office/drawing/2014/main" id="{00000000-0008-0000-3300-000006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19" name="テキスト ボックス 518" descr="='（様式１）申請書'!AB4">
              <a:extLst>
                <a:ext uri="{FF2B5EF4-FFF2-40B4-BE49-F238E27FC236}">
                  <a16:creationId xmlns:a16="http://schemas.microsoft.com/office/drawing/2014/main" id="{00000000-0008-0000-3300-000007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20" name="テキスト ボックス 519" descr="='（様式１）申請書'!AB4">
              <a:extLst>
                <a:ext uri="{FF2B5EF4-FFF2-40B4-BE49-F238E27FC236}">
                  <a16:creationId xmlns:a16="http://schemas.microsoft.com/office/drawing/2014/main" id="{00000000-0008-0000-3300-000008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21" name="テキスト ボックス 520" descr="='（様式１）申請書'!AB4">
              <a:extLst>
                <a:ext uri="{FF2B5EF4-FFF2-40B4-BE49-F238E27FC236}">
                  <a16:creationId xmlns:a16="http://schemas.microsoft.com/office/drawing/2014/main" id="{00000000-0008-0000-3300-000009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2" name="テキスト ボックス 521" descr="='（様式１）申請書'!AB4">
              <a:extLst>
                <a:ext uri="{FF2B5EF4-FFF2-40B4-BE49-F238E27FC236}">
                  <a16:creationId xmlns:a16="http://schemas.microsoft.com/office/drawing/2014/main" id="{00000000-0008-0000-3300-00000A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23" name="テキスト ボックス 522" descr="='（様式１）申請書'!AB4">
              <a:extLst>
                <a:ext uri="{FF2B5EF4-FFF2-40B4-BE49-F238E27FC236}">
                  <a16:creationId xmlns:a16="http://schemas.microsoft.com/office/drawing/2014/main" id="{00000000-0008-0000-3300-00000B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24" name="テキスト ボックス 523" descr="='（様式１）申請書'!AB4">
              <a:extLst>
                <a:ext uri="{FF2B5EF4-FFF2-40B4-BE49-F238E27FC236}">
                  <a16:creationId xmlns:a16="http://schemas.microsoft.com/office/drawing/2014/main" id="{00000000-0008-0000-3300-00000C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5" name="テキスト ボックス 524" descr="='（様式１）申請書'!AB4">
              <a:extLst>
                <a:ext uri="{FF2B5EF4-FFF2-40B4-BE49-F238E27FC236}">
                  <a16:creationId xmlns:a16="http://schemas.microsoft.com/office/drawing/2014/main" id="{00000000-0008-0000-3300-00000D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14" name="テキスト ボックス 513" descr="='（様式１）申請書'!AB4">
            <a:extLst>
              <a:ext uri="{FF2B5EF4-FFF2-40B4-BE49-F238E27FC236}">
                <a16:creationId xmlns:a16="http://schemas.microsoft.com/office/drawing/2014/main" id="{00000000-0008-0000-3300-000002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51</xdr:col>
      <xdr:colOff>803410</xdr:colOff>
      <xdr:row>2</xdr:row>
      <xdr:rowOff>0</xdr:rowOff>
    </xdr:from>
    <xdr:to>
      <xdr:col>55</xdr:col>
      <xdr:colOff>2482</xdr:colOff>
      <xdr:row>3</xdr:row>
      <xdr:rowOff>28575</xdr:rowOff>
    </xdr:to>
    <xdr:grpSp>
      <xdr:nvGrpSpPr>
        <xdr:cNvPr id="526" name="グループ化 525">
          <a:extLst>
            <a:ext uri="{FF2B5EF4-FFF2-40B4-BE49-F238E27FC236}">
              <a16:creationId xmlns:a16="http://schemas.microsoft.com/office/drawing/2014/main" id="{00000000-0008-0000-3300-00000E020000}"/>
            </a:ext>
          </a:extLst>
        </xdr:cNvPr>
        <xdr:cNvGrpSpPr/>
      </xdr:nvGrpSpPr>
      <xdr:grpSpPr>
        <a:xfrm>
          <a:off x="36628616" y="638735"/>
          <a:ext cx="3098719" cy="252693"/>
          <a:chOff x="5002696" y="654326"/>
          <a:chExt cx="3075333" cy="260488"/>
        </a:xfrm>
      </xdr:grpSpPr>
      <xdr:grpSp>
        <xdr:nvGrpSpPr>
          <xdr:cNvPr id="527" name="グループ化 12">
            <a:extLst>
              <a:ext uri="{FF2B5EF4-FFF2-40B4-BE49-F238E27FC236}">
                <a16:creationId xmlns:a16="http://schemas.microsoft.com/office/drawing/2014/main" id="{00000000-0008-0000-3300-00000F020000}"/>
              </a:ext>
            </a:extLst>
          </xdr:cNvPr>
          <xdr:cNvGrpSpPr>
            <a:grpSpLocks/>
          </xdr:cNvGrpSpPr>
        </xdr:nvGrpSpPr>
        <xdr:grpSpPr bwMode="auto">
          <a:xfrm>
            <a:off x="5002696" y="654326"/>
            <a:ext cx="2871580" cy="260488"/>
            <a:chOff x="4191000" y="788276"/>
            <a:chExt cx="2667000" cy="197069"/>
          </a:xfrm>
        </xdr:grpSpPr>
        <xdr:sp macro="" textlink="'6'!AC4">
          <xdr:nvSpPr>
            <xdr:cNvPr id="530" name="テキスト ボックス 529" descr="='（様式１）申請書'!AB4">
              <a:extLst>
                <a:ext uri="{FF2B5EF4-FFF2-40B4-BE49-F238E27FC236}">
                  <a16:creationId xmlns:a16="http://schemas.microsoft.com/office/drawing/2014/main" id="{00000000-0008-0000-3300-000012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31" name="テキスト ボックス 530" descr="='（様式１）申請書'!AB4">
              <a:extLst>
                <a:ext uri="{FF2B5EF4-FFF2-40B4-BE49-F238E27FC236}">
                  <a16:creationId xmlns:a16="http://schemas.microsoft.com/office/drawing/2014/main" id="{00000000-0008-0000-3300-000013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2" name="テキスト ボックス 531" descr="='（様式１）申請書'!AB4">
              <a:extLst>
                <a:ext uri="{FF2B5EF4-FFF2-40B4-BE49-F238E27FC236}">
                  <a16:creationId xmlns:a16="http://schemas.microsoft.com/office/drawing/2014/main" id="{00000000-0008-0000-3300-00001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33" name="テキスト ボックス 532" descr="='（様式１）申請書'!AB4">
              <a:extLst>
                <a:ext uri="{FF2B5EF4-FFF2-40B4-BE49-F238E27FC236}">
                  <a16:creationId xmlns:a16="http://schemas.microsoft.com/office/drawing/2014/main" id="{00000000-0008-0000-3300-000015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34" name="テキスト ボックス 533" descr="='（様式１）申請書'!AB4">
              <a:extLst>
                <a:ext uri="{FF2B5EF4-FFF2-40B4-BE49-F238E27FC236}">
                  <a16:creationId xmlns:a16="http://schemas.microsoft.com/office/drawing/2014/main" id="{00000000-0008-0000-3300-000016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35" name="テキスト ボックス 534" descr="='（様式１）申請書'!AB4">
              <a:extLst>
                <a:ext uri="{FF2B5EF4-FFF2-40B4-BE49-F238E27FC236}">
                  <a16:creationId xmlns:a16="http://schemas.microsoft.com/office/drawing/2014/main" id="{00000000-0008-0000-3300-000017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6" name="テキスト ボックス 535" descr="='（様式１）申請書'!AB4">
              <a:extLst>
                <a:ext uri="{FF2B5EF4-FFF2-40B4-BE49-F238E27FC236}">
                  <a16:creationId xmlns:a16="http://schemas.microsoft.com/office/drawing/2014/main" id="{00000000-0008-0000-3300-000018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37" name="テキスト ボックス 536" descr="='（様式１）申請書'!AB4">
              <a:extLst>
                <a:ext uri="{FF2B5EF4-FFF2-40B4-BE49-F238E27FC236}">
                  <a16:creationId xmlns:a16="http://schemas.microsoft.com/office/drawing/2014/main" id="{00000000-0008-0000-3300-000019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38" name="テキスト ボックス 537" descr="='（様式１）申請書'!AB4">
              <a:extLst>
                <a:ext uri="{FF2B5EF4-FFF2-40B4-BE49-F238E27FC236}">
                  <a16:creationId xmlns:a16="http://schemas.microsoft.com/office/drawing/2014/main" id="{00000000-0008-0000-3300-00001A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0" name="テキスト ボックス 539" descr="='（様式１）申請書'!AB4">
              <a:extLst>
                <a:ext uri="{FF2B5EF4-FFF2-40B4-BE49-F238E27FC236}">
                  <a16:creationId xmlns:a16="http://schemas.microsoft.com/office/drawing/2014/main" id="{00000000-0008-0000-3300-00001C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29" name="テキスト ボックス 528" descr="='（様式１）申請書'!AB4">
            <a:extLst>
              <a:ext uri="{FF2B5EF4-FFF2-40B4-BE49-F238E27FC236}">
                <a16:creationId xmlns:a16="http://schemas.microsoft.com/office/drawing/2014/main" id="{00000000-0008-0000-3300-000011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62</xdr:col>
      <xdr:colOff>803409</xdr:colOff>
      <xdr:row>2</xdr:row>
      <xdr:rowOff>0</xdr:rowOff>
    </xdr:from>
    <xdr:to>
      <xdr:col>66</xdr:col>
      <xdr:colOff>2481</xdr:colOff>
      <xdr:row>3</xdr:row>
      <xdr:rowOff>28575</xdr:rowOff>
    </xdr:to>
    <xdr:grpSp>
      <xdr:nvGrpSpPr>
        <xdr:cNvPr id="541" name="グループ化 540">
          <a:extLst>
            <a:ext uri="{FF2B5EF4-FFF2-40B4-BE49-F238E27FC236}">
              <a16:creationId xmlns:a16="http://schemas.microsoft.com/office/drawing/2014/main" id="{00000000-0008-0000-3300-00001D020000}"/>
            </a:ext>
          </a:extLst>
        </xdr:cNvPr>
        <xdr:cNvGrpSpPr/>
      </xdr:nvGrpSpPr>
      <xdr:grpSpPr>
        <a:xfrm>
          <a:off x="44573585" y="638735"/>
          <a:ext cx="3098720" cy="252693"/>
          <a:chOff x="5002696" y="654326"/>
          <a:chExt cx="3075333" cy="260488"/>
        </a:xfrm>
      </xdr:grpSpPr>
      <xdr:grpSp>
        <xdr:nvGrpSpPr>
          <xdr:cNvPr id="542" name="グループ化 12">
            <a:extLst>
              <a:ext uri="{FF2B5EF4-FFF2-40B4-BE49-F238E27FC236}">
                <a16:creationId xmlns:a16="http://schemas.microsoft.com/office/drawing/2014/main" id="{00000000-0008-0000-3300-00001E020000}"/>
              </a:ext>
            </a:extLst>
          </xdr:cNvPr>
          <xdr:cNvGrpSpPr>
            <a:grpSpLocks/>
          </xdr:cNvGrpSpPr>
        </xdr:nvGrpSpPr>
        <xdr:grpSpPr bwMode="auto">
          <a:xfrm>
            <a:off x="5002696" y="654326"/>
            <a:ext cx="2871580" cy="260488"/>
            <a:chOff x="4191000" y="788276"/>
            <a:chExt cx="2667000" cy="197069"/>
          </a:xfrm>
        </xdr:grpSpPr>
        <xdr:sp macro="" textlink="'6'!AC4">
          <xdr:nvSpPr>
            <xdr:cNvPr id="544" name="テキスト ボックス 543" descr="='（様式１）申請書'!AB4">
              <a:extLst>
                <a:ext uri="{FF2B5EF4-FFF2-40B4-BE49-F238E27FC236}">
                  <a16:creationId xmlns:a16="http://schemas.microsoft.com/office/drawing/2014/main" id="{00000000-0008-0000-3300-000020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45" name="テキスト ボックス 544" descr="='（様式１）申請書'!AB4">
              <a:extLst>
                <a:ext uri="{FF2B5EF4-FFF2-40B4-BE49-F238E27FC236}">
                  <a16:creationId xmlns:a16="http://schemas.microsoft.com/office/drawing/2014/main" id="{00000000-0008-0000-3300-000021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6" name="テキスト ボックス 545" descr="='（様式１）申請書'!AB4">
              <a:extLst>
                <a:ext uri="{FF2B5EF4-FFF2-40B4-BE49-F238E27FC236}">
                  <a16:creationId xmlns:a16="http://schemas.microsoft.com/office/drawing/2014/main" id="{00000000-0008-0000-3300-000022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47" name="テキスト ボックス 546" descr="='（様式１）申請書'!AB4">
              <a:extLst>
                <a:ext uri="{FF2B5EF4-FFF2-40B4-BE49-F238E27FC236}">
                  <a16:creationId xmlns:a16="http://schemas.microsoft.com/office/drawing/2014/main" id="{00000000-0008-0000-3300-000023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48" name="テキスト ボックス 547" descr="='（様式１）申請書'!AB4">
              <a:extLst>
                <a:ext uri="{FF2B5EF4-FFF2-40B4-BE49-F238E27FC236}">
                  <a16:creationId xmlns:a16="http://schemas.microsoft.com/office/drawing/2014/main" id="{00000000-0008-0000-3300-000024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49" name="テキスト ボックス 548" descr="='（様式１）申請書'!AB4">
              <a:extLst>
                <a:ext uri="{FF2B5EF4-FFF2-40B4-BE49-F238E27FC236}">
                  <a16:creationId xmlns:a16="http://schemas.microsoft.com/office/drawing/2014/main" id="{00000000-0008-0000-3300-000025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1" name="テキスト ボックス 550" descr="='（様式１）申請書'!AB4">
              <a:extLst>
                <a:ext uri="{FF2B5EF4-FFF2-40B4-BE49-F238E27FC236}">
                  <a16:creationId xmlns:a16="http://schemas.microsoft.com/office/drawing/2014/main" id="{00000000-0008-0000-3300-000027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52" name="テキスト ボックス 551" descr="='（様式１）申請書'!AB4">
              <a:extLst>
                <a:ext uri="{FF2B5EF4-FFF2-40B4-BE49-F238E27FC236}">
                  <a16:creationId xmlns:a16="http://schemas.microsoft.com/office/drawing/2014/main" id="{00000000-0008-0000-3300-000028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53" name="テキスト ボックス 552" descr="='（様式１）申請書'!AB4">
              <a:extLst>
                <a:ext uri="{FF2B5EF4-FFF2-40B4-BE49-F238E27FC236}">
                  <a16:creationId xmlns:a16="http://schemas.microsoft.com/office/drawing/2014/main" id="{00000000-0008-0000-3300-000029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4" name="テキスト ボックス 553" descr="='（様式１）申請書'!AB4">
              <a:extLst>
                <a:ext uri="{FF2B5EF4-FFF2-40B4-BE49-F238E27FC236}">
                  <a16:creationId xmlns:a16="http://schemas.microsoft.com/office/drawing/2014/main" id="{00000000-0008-0000-3300-00002A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43" name="テキスト ボックス 542" descr="='（様式１）申請書'!AB4">
            <a:extLst>
              <a:ext uri="{FF2B5EF4-FFF2-40B4-BE49-F238E27FC236}">
                <a16:creationId xmlns:a16="http://schemas.microsoft.com/office/drawing/2014/main" id="{00000000-0008-0000-3300-00001F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73</xdr:col>
      <xdr:colOff>795130</xdr:colOff>
      <xdr:row>2</xdr:row>
      <xdr:rowOff>0</xdr:rowOff>
    </xdr:from>
    <xdr:to>
      <xdr:col>76</xdr:col>
      <xdr:colOff>963267</xdr:colOff>
      <xdr:row>3</xdr:row>
      <xdr:rowOff>28575</xdr:rowOff>
    </xdr:to>
    <xdr:grpSp>
      <xdr:nvGrpSpPr>
        <xdr:cNvPr id="555" name="グループ化 554">
          <a:extLst>
            <a:ext uri="{FF2B5EF4-FFF2-40B4-BE49-F238E27FC236}">
              <a16:creationId xmlns:a16="http://schemas.microsoft.com/office/drawing/2014/main" id="{00000000-0008-0000-3300-00002B020000}"/>
            </a:ext>
          </a:extLst>
        </xdr:cNvPr>
        <xdr:cNvGrpSpPr/>
      </xdr:nvGrpSpPr>
      <xdr:grpSpPr>
        <a:xfrm>
          <a:off x="52510277" y="638735"/>
          <a:ext cx="3092872" cy="252693"/>
          <a:chOff x="5002696" y="654326"/>
          <a:chExt cx="3075333" cy="260488"/>
        </a:xfrm>
      </xdr:grpSpPr>
      <xdr:grpSp>
        <xdr:nvGrpSpPr>
          <xdr:cNvPr id="556" name="グループ化 12">
            <a:extLst>
              <a:ext uri="{FF2B5EF4-FFF2-40B4-BE49-F238E27FC236}">
                <a16:creationId xmlns:a16="http://schemas.microsoft.com/office/drawing/2014/main" id="{00000000-0008-0000-3300-00002C020000}"/>
              </a:ext>
            </a:extLst>
          </xdr:cNvPr>
          <xdr:cNvGrpSpPr>
            <a:grpSpLocks/>
          </xdr:cNvGrpSpPr>
        </xdr:nvGrpSpPr>
        <xdr:grpSpPr bwMode="auto">
          <a:xfrm>
            <a:off x="5002696" y="654326"/>
            <a:ext cx="2871580" cy="260488"/>
            <a:chOff x="4191000" y="788276"/>
            <a:chExt cx="2667000" cy="197069"/>
          </a:xfrm>
        </xdr:grpSpPr>
        <xdr:sp macro="" textlink="'6'!AC4">
          <xdr:nvSpPr>
            <xdr:cNvPr id="558" name="テキスト ボックス 557" descr="='（様式１）申請書'!AB4">
              <a:extLst>
                <a:ext uri="{FF2B5EF4-FFF2-40B4-BE49-F238E27FC236}">
                  <a16:creationId xmlns:a16="http://schemas.microsoft.com/office/drawing/2014/main" id="{00000000-0008-0000-3300-00002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59" name="テキスト ボックス 558" descr="='（様式１）申請書'!AB4">
              <a:extLst>
                <a:ext uri="{FF2B5EF4-FFF2-40B4-BE49-F238E27FC236}">
                  <a16:creationId xmlns:a16="http://schemas.microsoft.com/office/drawing/2014/main" id="{00000000-0008-0000-3300-00002F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0" name="テキスト ボックス 559" descr="='（様式１）申請書'!AB4">
              <a:extLst>
                <a:ext uri="{FF2B5EF4-FFF2-40B4-BE49-F238E27FC236}">
                  <a16:creationId xmlns:a16="http://schemas.microsoft.com/office/drawing/2014/main" id="{00000000-0008-0000-3300-000030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62" name="テキスト ボックス 561" descr="='（様式１）申請書'!AB4">
              <a:extLst>
                <a:ext uri="{FF2B5EF4-FFF2-40B4-BE49-F238E27FC236}">
                  <a16:creationId xmlns:a16="http://schemas.microsoft.com/office/drawing/2014/main" id="{00000000-0008-0000-3300-000032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63" name="テキスト ボックス 562" descr="='（様式１）申請書'!AB4">
              <a:extLst>
                <a:ext uri="{FF2B5EF4-FFF2-40B4-BE49-F238E27FC236}">
                  <a16:creationId xmlns:a16="http://schemas.microsoft.com/office/drawing/2014/main" id="{00000000-0008-0000-3300-000033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64" name="テキスト ボックス 563" descr="='（様式１）申請書'!AB4">
              <a:extLst>
                <a:ext uri="{FF2B5EF4-FFF2-40B4-BE49-F238E27FC236}">
                  <a16:creationId xmlns:a16="http://schemas.microsoft.com/office/drawing/2014/main" id="{00000000-0008-0000-3300-000034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5" name="テキスト ボックス 564" descr="='（様式１）申請書'!AB4">
              <a:extLst>
                <a:ext uri="{FF2B5EF4-FFF2-40B4-BE49-F238E27FC236}">
                  <a16:creationId xmlns:a16="http://schemas.microsoft.com/office/drawing/2014/main" id="{00000000-0008-0000-3300-000035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66" name="テキスト ボックス 565" descr="='（様式１）申請書'!AB4">
              <a:extLst>
                <a:ext uri="{FF2B5EF4-FFF2-40B4-BE49-F238E27FC236}">
                  <a16:creationId xmlns:a16="http://schemas.microsoft.com/office/drawing/2014/main" id="{00000000-0008-0000-3300-000036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67" name="テキスト ボックス 566" descr="='（様式１）申請書'!AB4">
              <a:extLst>
                <a:ext uri="{FF2B5EF4-FFF2-40B4-BE49-F238E27FC236}">
                  <a16:creationId xmlns:a16="http://schemas.microsoft.com/office/drawing/2014/main" id="{00000000-0008-0000-3300-00003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8" name="テキスト ボックス 567" descr="='（様式１）申請書'!AB4">
              <a:extLst>
                <a:ext uri="{FF2B5EF4-FFF2-40B4-BE49-F238E27FC236}">
                  <a16:creationId xmlns:a16="http://schemas.microsoft.com/office/drawing/2014/main" id="{00000000-0008-0000-3300-000038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57" name="テキスト ボックス 556" descr="='（様式１）申請書'!AB4">
            <a:extLst>
              <a:ext uri="{FF2B5EF4-FFF2-40B4-BE49-F238E27FC236}">
                <a16:creationId xmlns:a16="http://schemas.microsoft.com/office/drawing/2014/main" id="{00000000-0008-0000-3300-00002D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84</xdr:col>
      <xdr:colOff>795132</xdr:colOff>
      <xdr:row>2</xdr:row>
      <xdr:rowOff>0</xdr:rowOff>
    </xdr:from>
    <xdr:to>
      <xdr:col>87</xdr:col>
      <xdr:colOff>963270</xdr:colOff>
      <xdr:row>3</xdr:row>
      <xdr:rowOff>28575</xdr:rowOff>
    </xdr:to>
    <xdr:grpSp>
      <xdr:nvGrpSpPr>
        <xdr:cNvPr id="569" name="グループ化 568">
          <a:extLst>
            <a:ext uri="{FF2B5EF4-FFF2-40B4-BE49-F238E27FC236}">
              <a16:creationId xmlns:a16="http://schemas.microsoft.com/office/drawing/2014/main" id="{00000000-0008-0000-3300-000039020000}"/>
            </a:ext>
          </a:extLst>
        </xdr:cNvPr>
        <xdr:cNvGrpSpPr/>
      </xdr:nvGrpSpPr>
      <xdr:grpSpPr>
        <a:xfrm>
          <a:off x="60455250" y="638735"/>
          <a:ext cx="3092873" cy="252693"/>
          <a:chOff x="5002696" y="654326"/>
          <a:chExt cx="3075333" cy="260488"/>
        </a:xfrm>
      </xdr:grpSpPr>
      <xdr:grpSp>
        <xdr:nvGrpSpPr>
          <xdr:cNvPr id="570" name="グループ化 12">
            <a:extLst>
              <a:ext uri="{FF2B5EF4-FFF2-40B4-BE49-F238E27FC236}">
                <a16:creationId xmlns:a16="http://schemas.microsoft.com/office/drawing/2014/main" id="{00000000-0008-0000-3300-00003A020000}"/>
              </a:ext>
            </a:extLst>
          </xdr:cNvPr>
          <xdr:cNvGrpSpPr>
            <a:grpSpLocks/>
          </xdr:cNvGrpSpPr>
        </xdr:nvGrpSpPr>
        <xdr:grpSpPr bwMode="auto">
          <a:xfrm>
            <a:off x="5002696" y="654326"/>
            <a:ext cx="2871580" cy="260488"/>
            <a:chOff x="4191000" y="788276"/>
            <a:chExt cx="2667000" cy="197069"/>
          </a:xfrm>
        </xdr:grpSpPr>
        <xdr:sp macro="" textlink="'6'!AC4">
          <xdr:nvSpPr>
            <xdr:cNvPr id="575" name="テキスト ボックス 574" descr="='（様式１）申請書'!AB4">
              <a:extLst>
                <a:ext uri="{FF2B5EF4-FFF2-40B4-BE49-F238E27FC236}">
                  <a16:creationId xmlns:a16="http://schemas.microsoft.com/office/drawing/2014/main" id="{00000000-0008-0000-3300-00003F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86" name="テキスト ボックス 585" descr="='（様式１）申請書'!AB4">
              <a:extLst>
                <a:ext uri="{FF2B5EF4-FFF2-40B4-BE49-F238E27FC236}">
                  <a16:creationId xmlns:a16="http://schemas.microsoft.com/office/drawing/2014/main" id="{00000000-0008-0000-3300-00004A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7" name="テキスト ボックス 596" descr="='（様式１）申請書'!AB4">
              <a:extLst>
                <a:ext uri="{FF2B5EF4-FFF2-40B4-BE49-F238E27FC236}">
                  <a16:creationId xmlns:a16="http://schemas.microsoft.com/office/drawing/2014/main" id="{00000000-0008-0000-3300-000055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608" name="テキスト ボックス 607" descr="='（様式１）申請書'!AB4">
              <a:extLst>
                <a:ext uri="{FF2B5EF4-FFF2-40B4-BE49-F238E27FC236}">
                  <a16:creationId xmlns:a16="http://schemas.microsoft.com/office/drawing/2014/main" id="{00000000-0008-0000-3300-000060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619" name="テキスト ボックス 618" descr="='（様式１）申請書'!AB4">
              <a:extLst>
                <a:ext uri="{FF2B5EF4-FFF2-40B4-BE49-F238E27FC236}">
                  <a16:creationId xmlns:a16="http://schemas.microsoft.com/office/drawing/2014/main" id="{00000000-0008-0000-3300-00006B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630" name="テキスト ボックス 629" descr="='（様式１）申請書'!AB4">
              <a:extLst>
                <a:ext uri="{FF2B5EF4-FFF2-40B4-BE49-F238E27FC236}">
                  <a16:creationId xmlns:a16="http://schemas.microsoft.com/office/drawing/2014/main" id="{00000000-0008-0000-3300-000076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1" name="テキスト ボックス 640" descr="='（様式１）申請書'!AB4">
              <a:extLst>
                <a:ext uri="{FF2B5EF4-FFF2-40B4-BE49-F238E27FC236}">
                  <a16:creationId xmlns:a16="http://schemas.microsoft.com/office/drawing/2014/main" id="{00000000-0008-0000-3300-000081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652" name="テキスト ボックス 651" descr="='（様式１）申請書'!AB4">
              <a:extLst>
                <a:ext uri="{FF2B5EF4-FFF2-40B4-BE49-F238E27FC236}">
                  <a16:creationId xmlns:a16="http://schemas.microsoft.com/office/drawing/2014/main" id="{00000000-0008-0000-3300-00008C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663" name="テキスト ボックス 662" descr="='（様式１）申請書'!AB4">
              <a:extLst>
                <a:ext uri="{FF2B5EF4-FFF2-40B4-BE49-F238E27FC236}">
                  <a16:creationId xmlns:a16="http://schemas.microsoft.com/office/drawing/2014/main" id="{00000000-0008-0000-3300-00009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4" name="テキスト ボックス 673" descr="='（様式１）申請書'!AB4">
              <a:extLst>
                <a:ext uri="{FF2B5EF4-FFF2-40B4-BE49-F238E27FC236}">
                  <a16:creationId xmlns:a16="http://schemas.microsoft.com/office/drawing/2014/main" id="{00000000-0008-0000-3300-0000A2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71" name="テキスト ボックス 570" descr="='（様式１）申請書'!AB4">
            <a:extLst>
              <a:ext uri="{FF2B5EF4-FFF2-40B4-BE49-F238E27FC236}">
                <a16:creationId xmlns:a16="http://schemas.microsoft.com/office/drawing/2014/main" id="{00000000-0008-0000-3300-00003B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95</xdr:col>
      <xdr:colOff>803413</xdr:colOff>
      <xdr:row>2</xdr:row>
      <xdr:rowOff>0</xdr:rowOff>
    </xdr:from>
    <xdr:to>
      <xdr:col>99</xdr:col>
      <xdr:colOff>2485</xdr:colOff>
      <xdr:row>3</xdr:row>
      <xdr:rowOff>28575</xdr:rowOff>
    </xdr:to>
    <xdr:grpSp>
      <xdr:nvGrpSpPr>
        <xdr:cNvPr id="685" name="グループ化 684">
          <a:extLst>
            <a:ext uri="{FF2B5EF4-FFF2-40B4-BE49-F238E27FC236}">
              <a16:creationId xmlns:a16="http://schemas.microsoft.com/office/drawing/2014/main" id="{00000000-0008-0000-3300-0000AD020000}"/>
            </a:ext>
          </a:extLst>
        </xdr:cNvPr>
        <xdr:cNvGrpSpPr/>
      </xdr:nvGrpSpPr>
      <xdr:grpSpPr>
        <a:xfrm>
          <a:off x="68408501" y="638735"/>
          <a:ext cx="3098719" cy="252693"/>
          <a:chOff x="5002696" y="654326"/>
          <a:chExt cx="3075333" cy="260488"/>
        </a:xfrm>
      </xdr:grpSpPr>
      <xdr:grpSp>
        <xdr:nvGrpSpPr>
          <xdr:cNvPr id="696" name="グループ化 12">
            <a:extLst>
              <a:ext uri="{FF2B5EF4-FFF2-40B4-BE49-F238E27FC236}">
                <a16:creationId xmlns:a16="http://schemas.microsoft.com/office/drawing/2014/main" id="{00000000-0008-0000-3300-0000B8020000}"/>
              </a:ext>
            </a:extLst>
          </xdr:cNvPr>
          <xdr:cNvGrpSpPr>
            <a:grpSpLocks/>
          </xdr:cNvGrpSpPr>
        </xdr:nvGrpSpPr>
        <xdr:grpSpPr bwMode="auto">
          <a:xfrm>
            <a:off x="5002696" y="654326"/>
            <a:ext cx="2871580" cy="260488"/>
            <a:chOff x="4191000" y="788276"/>
            <a:chExt cx="2667000" cy="197069"/>
          </a:xfrm>
        </xdr:grpSpPr>
        <xdr:sp macro="" textlink="'6'!AC4">
          <xdr:nvSpPr>
            <xdr:cNvPr id="718" name="テキスト ボックス 717" descr="='（様式１）申請書'!AB4">
              <a:extLst>
                <a:ext uri="{FF2B5EF4-FFF2-40B4-BE49-F238E27FC236}">
                  <a16:creationId xmlns:a16="http://schemas.microsoft.com/office/drawing/2014/main" id="{00000000-0008-0000-3300-0000C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729" name="テキスト ボックス 728" descr="='（様式１）申請書'!AB4">
              <a:extLst>
                <a:ext uri="{FF2B5EF4-FFF2-40B4-BE49-F238E27FC236}">
                  <a16:creationId xmlns:a16="http://schemas.microsoft.com/office/drawing/2014/main" id="{00000000-0008-0000-3300-0000D9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0" name="テキスト ボックス 739" descr="='（様式１）申請書'!AB4">
              <a:extLst>
                <a:ext uri="{FF2B5EF4-FFF2-40B4-BE49-F238E27FC236}">
                  <a16:creationId xmlns:a16="http://schemas.microsoft.com/office/drawing/2014/main" id="{00000000-0008-0000-3300-0000E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751" name="テキスト ボックス 750" descr="='（様式１）申請書'!AB4">
              <a:extLst>
                <a:ext uri="{FF2B5EF4-FFF2-40B4-BE49-F238E27FC236}">
                  <a16:creationId xmlns:a16="http://schemas.microsoft.com/office/drawing/2014/main" id="{00000000-0008-0000-3300-0000EF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762" name="テキスト ボックス 761" descr="='（様式１）申請書'!AB4">
              <a:extLst>
                <a:ext uri="{FF2B5EF4-FFF2-40B4-BE49-F238E27FC236}">
                  <a16:creationId xmlns:a16="http://schemas.microsoft.com/office/drawing/2014/main" id="{00000000-0008-0000-3300-0000FA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773" name="テキスト ボックス 772" descr="='（様式１）申請書'!AB4">
              <a:extLst>
                <a:ext uri="{FF2B5EF4-FFF2-40B4-BE49-F238E27FC236}">
                  <a16:creationId xmlns:a16="http://schemas.microsoft.com/office/drawing/2014/main" id="{00000000-0008-0000-3300-000005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4" name="テキスト ボックス 773" descr="='（様式１）申請書'!AB4">
              <a:extLst>
                <a:ext uri="{FF2B5EF4-FFF2-40B4-BE49-F238E27FC236}">
                  <a16:creationId xmlns:a16="http://schemas.microsoft.com/office/drawing/2014/main" id="{00000000-0008-0000-3300-000006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775" name="テキスト ボックス 774" descr="='（様式１）申請書'!AB4">
              <a:extLst>
                <a:ext uri="{FF2B5EF4-FFF2-40B4-BE49-F238E27FC236}">
                  <a16:creationId xmlns:a16="http://schemas.microsoft.com/office/drawing/2014/main" id="{00000000-0008-0000-3300-000007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776" name="テキスト ボックス 775" descr="='（様式１）申請書'!AB4">
              <a:extLst>
                <a:ext uri="{FF2B5EF4-FFF2-40B4-BE49-F238E27FC236}">
                  <a16:creationId xmlns:a16="http://schemas.microsoft.com/office/drawing/2014/main" id="{00000000-0008-0000-3300-000008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7" name="テキスト ボックス 776" descr="='（様式１）申請書'!AB4">
              <a:extLst>
                <a:ext uri="{FF2B5EF4-FFF2-40B4-BE49-F238E27FC236}">
                  <a16:creationId xmlns:a16="http://schemas.microsoft.com/office/drawing/2014/main" id="{00000000-0008-0000-3300-000009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707" name="テキスト ボックス 706" descr="='（様式１）申請書'!AB4">
            <a:extLst>
              <a:ext uri="{FF2B5EF4-FFF2-40B4-BE49-F238E27FC236}">
                <a16:creationId xmlns:a16="http://schemas.microsoft.com/office/drawing/2014/main" id="{00000000-0008-0000-3300-0000C3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106</xdr:col>
      <xdr:colOff>803413</xdr:colOff>
      <xdr:row>2</xdr:row>
      <xdr:rowOff>0</xdr:rowOff>
    </xdr:from>
    <xdr:to>
      <xdr:col>110</xdr:col>
      <xdr:colOff>2485</xdr:colOff>
      <xdr:row>3</xdr:row>
      <xdr:rowOff>28575</xdr:rowOff>
    </xdr:to>
    <xdr:grpSp>
      <xdr:nvGrpSpPr>
        <xdr:cNvPr id="778" name="グループ化 777">
          <a:extLst>
            <a:ext uri="{FF2B5EF4-FFF2-40B4-BE49-F238E27FC236}">
              <a16:creationId xmlns:a16="http://schemas.microsoft.com/office/drawing/2014/main" id="{00000000-0008-0000-3300-00000A030000}"/>
            </a:ext>
          </a:extLst>
        </xdr:cNvPr>
        <xdr:cNvGrpSpPr/>
      </xdr:nvGrpSpPr>
      <xdr:grpSpPr>
        <a:xfrm>
          <a:off x="76353472" y="638735"/>
          <a:ext cx="3098719" cy="252693"/>
          <a:chOff x="5002696" y="654326"/>
          <a:chExt cx="3075333" cy="260488"/>
        </a:xfrm>
      </xdr:grpSpPr>
      <xdr:grpSp>
        <xdr:nvGrpSpPr>
          <xdr:cNvPr id="779" name="グループ化 12">
            <a:extLst>
              <a:ext uri="{FF2B5EF4-FFF2-40B4-BE49-F238E27FC236}">
                <a16:creationId xmlns:a16="http://schemas.microsoft.com/office/drawing/2014/main" id="{00000000-0008-0000-3300-00000B030000}"/>
              </a:ext>
            </a:extLst>
          </xdr:cNvPr>
          <xdr:cNvGrpSpPr>
            <a:grpSpLocks/>
          </xdr:cNvGrpSpPr>
        </xdr:nvGrpSpPr>
        <xdr:grpSpPr bwMode="auto">
          <a:xfrm>
            <a:off x="5002696" y="654326"/>
            <a:ext cx="2871580" cy="260488"/>
            <a:chOff x="4191000" y="788276"/>
            <a:chExt cx="2667000" cy="197069"/>
          </a:xfrm>
        </xdr:grpSpPr>
        <xdr:sp macro="" textlink="'6'!AC4">
          <xdr:nvSpPr>
            <xdr:cNvPr id="781" name="テキスト ボックス 780" descr="='（様式１）申請書'!AB4">
              <a:extLst>
                <a:ext uri="{FF2B5EF4-FFF2-40B4-BE49-F238E27FC236}">
                  <a16:creationId xmlns:a16="http://schemas.microsoft.com/office/drawing/2014/main" id="{00000000-0008-0000-3300-00000D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782" name="テキスト ボックス 781" descr="='（様式１）申請書'!AB4">
              <a:extLst>
                <a:ext uri="{FF2B5EF4-FFF2-40B4-BE49-F238E27FC236}">
                  <a16:creationId xmlns:a16="http://schemas.microsoft.com/office/drawing/2014/main" id="{00000000-0008-0000-3300-00000E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3" name="テキスト ボックス 782" descr="='（様式１）申請書'!AB4">
              <a:extLst>
                <a:ext uri="{FF2B5EF4-FFF2-40B4-BE49-F238E27FC236}">
                  <a16:creationId xmlns:a16="http://schemas.microsoft.com/office/drawing/2014/main" id="{00000000-0008-0000-3300-00000F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784" name="テキスト ボックス 783" descr="='（様式１）申請書'!AB4">
              <a:extLst>
                <a:ext uri="{FF2B5EF4-FFF2-40B4-BE49-F238E27FC236}">
                  <a16:creationId xmlns:a16="http://schemas.microsoft.com/office/drawing/2014/main" id="{00000000-0008-0000-3300-000010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785" name="テキスト ボックス 784" descr="='（様式１）申請書'!AB4">
              <a:extLst>
                <a:ext uri="{FF2B5EF4-FFF2-40B4-BE49-F238E27FC236}">
                  <a16:creationId xmlns:a16="http://schemas.microsoft.com/office/drawing/2014/main" id="{00000000-0008-0000-3300-000011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786" name="テキスト ボックス 785" descr="='（様式１）申請書'!AB4">
              <a:extLst>
                <a:ext uri="{FF2B5EF4-FFF2-40B4-BE49-F238E27FC236}">
                  <a16:creationId xmlns:a16="http://schemas.microsoft.com/office/drawing/2014/main" id="{00000000-0008-0000-3300-000012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7" name="テキスト ボックス 786" descr="='（様式１）申請書'!AB4">
              <a:extLst>
                <a:ext uri="{FF2B5EF4-FFF2-40B4-BE49-F238E27FC236}">
                  <a16:creationId xmlns:a16="http://schemas.microsoft.com/office/drawing/2014/main" id="{00000000-0008-0000-3300-000013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788" name="テキスト ボックス 787" descr="='（様式１）申請書'!AB4">
              <a:extLst>
                <a:ext uri="{FF2B5EF4-FFF2-40B4-BE49-F238E27FC236}">
                  <a16:creationId xmlns:a16="http://schemas.microsoft.com/office/drawing/2014/main" id="{00000000-0008-0000-3300-000014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789" name="テキスト ボックス 788" descr="='（様式１）申請書'!AB4">
              <a:extLst>
                <a:ext uri="{FF2B5EF4-FFF2-40B4-BE49-F238E27FC236}">
                  <a16:creationId xmlns:a16="http://schemas.microsoft.com/office/drawing/2014/main" id="{00000000-0008-0000-3300-000015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0" name="テキスト ボックス 789" descr="='（様式１）申請書'!AB4">
              <a:extLst>
                <a:ext uri="{FF2B5EF4-FFF2-40B4-BE49-F238E27FC236}">
                  <a16:creationId xmlns:a16="http://schemas.microsoft.com/office/drawing/2014/main" id="{00000000-0008-0000-3300-000016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780" name="テキスト ボックス 779" descr="='（様式１）申請書'!AB4">
            <a:extLst>
              <a:ext uri="{FF2B5EF4-FFF2-40B4-BE49-F238E27FC236}">
                <a16:creationId xmlns:a16="http://schemas.microsoft.com/office/drawing/2014/main" id="{00000000-0008-0000-3300-00000C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117</xdr:col>
      <xdr:colOff>803414</xdr:colOff>
      <xdr:row>2</xdr:row>
      <xdr:rowOff>0</xdr:rowOff>
    </xdr:from>
    <xdr:to>
      <xdr:col>121</xdr:col>
      <xdr:colOff>2486</xdr:colOff>
      <xdr:row>3</xdr:row>
      <xdr:rowOff>28575</xdr:rowOff>
    </xdr:to>
    <xdr:grpSp>
      <xdr:nvGrpSpPr>
        <xdr:cNvPr id="791" name="グループ化 790">
          <a:extLst>
            <a:ext uri="{FF2B5EF4-FFF2-40B4-BE49-F238E27FC236}">
              <a16:creationId xmlns:a16="http://schemas.microsoft.com/office/drawing/2014/main" id="{00000000-0008-0000-3300-000017030000}"/>
            </a:ext>
          </a:extLst>
        </xdr:cNvPr>
        <xdr:cNvGrpSpPr/>
      </xdr:nvGrpSpPr>
      <xdr:grpSpPr>
        <a:xfrm>
          <a:off x="84298443" y="638735"/>
          <a:ext cx="3098719" cy="252693"/>
          <a:chOff x="5002696" y="654326"/>
          <a:chExt cx="3075333" cy="260488"/>
        </a:xfrm>
      </xdr:grpSpPr>
      <xdr:grpSp>
        <xdr:nvGrpSpPr>
          <xdr:cNvPr id="792" name="グループ化 12">
            <a:extLst>
              <a:ext uri="{FF2B5EF4-FFF2-40B4-BE49-F238E27FC236}">
                <a16:creationId xmlns:a16="http://schemas.microsoft.com/office/drawing/2014/main" id="{00000000-0008-0000-3300-000018030000}"/>
              </a:ext>
            </a:extLst>
          </xdr:cNvPr>
          <xdr:cNvGrpSpPr>
            <a:grpSpLocks/>
          </xdr:cNvGrpSpPr>
        </xdr:nvGrpSpPr>
        <xdr:grpSpPr bwMode="auto">
          <a:xfrm>
            <a:off x="5002696" y="654326"/>
            <a:ext cx="2871580" cy="260488"/>
            <a:chOff x="4191000" y="788276"/>
            <a:chExt cx="2667000" cy="197069"/>
          </a:xfrm>
        </xdr:grpSpPr>
        <xdr:sp macro="" textlink="'6'!AC4">
          <xdr:nvSpPr>
            <xdr:cNvPr id="794" name="テキスト ボックス 793" descr="='（様式１）申請書'!AB4">
              <a:extLst>
                <a:ext uri="{FF2B5EF4-FFF2-40B4-BE49-F238E27FC236}">
                  <a16:creationId xmlns:a16="http://schemas.microsoft.com/office/drawing/2014/main" id="{00000000-0008-0000-3300-00001A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795" name="テキスト ボックス 794" descr="='（様式１）申請書'!AB4">
              <a:extLst>
                <a:ext uri="{FF2B5EF4-FFF2-40B4-BE49-F238E27FC236}">
                  <a16:creationId xmlns:a16="http://schemas.microsoft.com/office/drawing/2014/main" id="{00000000-0008-0000-3300-00001B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6" name="テキスト ボックス 795" descr="='（様式１）申請書'!AB4">
              <a:extLst>
                <a:ext uri="{FF2B5EF4-FFF2-40B4-BE49-F238E27FC236}">
                  <a16:creationId xmlns:a16="http://schemas.microsoft.com/office/drawing/2014/main" id="{00000000-0008-0000-3300-00001C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797" name="テキスト ボックス 796" descr="='（様式１）申請書'!AB4">
              <a:extLst>
                <a:ext uri="{FF2B5EF4-FFF2-40B4-BE49-F238E27FC236}">
                  <a16:creationId xmlns:a16="http://schemas.microsoft.com/office/drawing/2014/main" id="{00000000-0008-0000-3300-00001D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798" name="テキスト ボックス 797" descr="='（様式１）申請書'!AB4">
              <a:extLst>
                <a:ext uri="{FF2B5EF4-FFF2-40B4-BE49-F238E27FC236}">
                  <a16:creationId xmlns:a16="http://schemas.microsoft.com/office/drawing/2014/main" id="{00000000-0008-0000-3300-00001E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799" name="テキスト ボックス 798" descr="='（様式１）申請書'!AB4">
              <a:extLst>
                <a:ext uri="{FF2B5EF4-FFF2-40B4-BE49-F238E27FC236}">
                  <a16:creationId xmlns:a16="http://schemas.microsoft.com/office/drawing/2014/main" id="{00000000-0008-0000-3300-00001F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0" name="テキスト ボックス 799" descr="='（様式１）申請書'!AB4">
              <a:extLst>
                <a:ext uri="{FF2B5EF4-FFF2-40B4-BE49-F238E27FC236}">
                  <a16:creationId xmlns:a16="http://schemas.microsoft.com/office/drawing/2014/main" id="{00000000-0008-0000-3300-000020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01" name="テキスト ボックス 800" descr="='（様式１）申請書'!AB4">
              <a:extLst>
                <a:ext uri="{FF2B5EF4-FFF2-40B4-BE49-F238E27FC236}">
                  <a16:creationId xmlns:a16="http://schemas.microsoft.com/office/drawing/2014/main" id="{00000000-0008-0000-3300-000021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02" name="テキスト ボックス 801" descr="='（様式１）申請書'!AB4">
              <a:extLst>
                <a:ext uri="{FF2B5EF4-FFF2-40B4-BE49-F238E27FC236}">
                  <a16:creationId xmlns:a16="http://schemas.microsoft.com/office/drawing/2014/main" id="{00000000-0008-0000-3300-000022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3" name="テキスト ボックス 802" descr="='（様式１）申請書'!AB4">
              <a:extLst>
                <a:ext uri="{FF2B5EF4-FFF2-40B4-BE49-F238E27FC236}">
                  <a16:creationId xmlns:a16="http://schemas.microsoft.com/office/drawing/2014/main" id="{00000000-0008-0000-3300-000023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793" name="テキスト ボックス 792" descr="='（様式１）申請書'!AB4">
            <a:extLst>
              <a:ext uri="{FF2B5EF4-FFF2-40B4-BE49-F238E27FC236}">
                <a16:creationId xmlns:a16="http://schemas.microsoft.com/office/drawing/2014/main" id="{00000000-0008-0000-3300-000019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128</xdr:col>
      <xdr:colOff>803409</xdr:colOff>
      <xdr:row>2</xdr:row>
      <xdr:rowOff>0</xdr:rowOff>
    </xdr:from>
    <xdr:to>
      <xdr:col>132</xdr:col>
      <xdr:colOff>2481</xdr:colOff>
      <xdr:row>3</xdr:row>
      <xdr:rowOff>28575</xdr:rowOff>
    </xdr:to>
    <xdr:grpSp>
      <xdr:nvGrpSpPr>
        <xdr:cNvPr id="804" name="グループ化 803">
          <a:extLst>
            <a:ext uri="{FF2B5EF4-FFF2-40B4-BE49-F238E27FC236}">
              <a16:creationId xmlns:a16="http://schemas.microsoft.com/office/drawing/2014/main" id="{00000000-0008-0000-3300-000024030000}"/>
            </a:ext>
          </a:extLst>
        </xdr:cNvPr>
        <xdr:cNvGrpSpPr/>
      </xdr:nvGrpSpPr>
      <xdr:grpSpPr>
        <a:xfrm>
          <a:off x="92243409" y="638735"/>
          <a:ext cx="3098719" cy="252693"/>
          <a:chOff x="5002696" y="654326"/>
          <a:chExt cx="3075333" cy="260488"/>
        </a:xfrm>
      </xdr:grpSpPr>
      <xdr:grpSp>
        <xdr:nvGrpSpPr>
          <xdr:cNvPr id="805" name="グループ化 12">
            <a:extLst>
              <a:ext uri="{FF2B5EF4-FFF2-40B4-BE49-F238E27FC236}">
                <a16:creationId xmlns:a16="http://schemas.microsoft.com/office/drawing/2014/main" id="{00000000-0008-0000-3300-000025030000}"/>
              </a:ext>
            </a:extLst>
          </xdr:cNvPr>
          <xdr:cNvGrpSpPr>
            <a:grpSpLocks/>
          </xdr:cNvGrpSpPr>
        </xdr:nvGrpSpPr>
        <xdr:grpSpPr bwMode="auto">
          <a:xfrm>
            <a:off x="5002696" y="654326"/>
            <a:ext cx="2871580" cy="260488"/>
            <a:chOff x="4191000" y="788276"/>
            <a:chExt cx="2667000" cy="197069"/>
          </a:xfrm>
        </xdr:grpSpPr>
        <xdr:sp macro="" textlink="'6'!AC4">
          <xdr:nvSpPr>
            <xdr:cNvPr id="807" name="テキスト ボックス 806" descr="='（様式１）申請書'!AB4">
              <a:extLst>
                <a:ext uri="{FF2B5EF4-FFF2-40B4-BE49-F238E27FC236}">
                  <a16:creationId xmlns:a16="http://schemas.microsoft.com/office/drawing/2014/main" id="{00000000-0008-0000-3300-000027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08" name="テキスト ボックス 807" descr="='（様式１）申請書'!AB4">
              <a:extLst>
                <a:ext uri="{FF2B5EF4-FFF2-40B4-BE49-F238E27FC236}">
                  <a16:creationId xmlns:a16="http://schemas.microsoft.com/office/drawing/2014/main" id="{00000000-0008-0000-3300-000028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9" name="テキスト ボックス 808" descr="='（様式１）申請書'!AB4">
              <a:extLst>
                <a:ext uri="{FF2B5EF4-FFF2-40B4-BE49-F238E27FC236}">
                  <a16:creationId xmlns:a16="http://schemas.microsoft.com/office/drawing/2014/main" id="{00000000-0008-0000-3300-000029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10" name="テキスト ボックス 809" descr="='（様式１）申請書'!AB4">
              <a:extLst>
                <a:ext uri="{FF2B5EF4-FFF2-40B4-BE49-F238E27FC236}">
                  <a16:creationId xmlns:a16="http://schemas.microsoft.com/office/drawing/2014/main" id="{00000000-0008-0000-3300-00002A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11" name="テキスト ボックス 810" descr="='（様式１）申請書'!AB4">
              <a:extLst>
                <a:ext uri="{FF2B5EF4-FFF2-40B4-BE49-F238E27FC236}">
                  <a16:creationId xmlns:a16="http://schemas.microsoft.com/office/drawing/2014/main" id="{00000000-0008-0000-3300-00002B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12" name="テキスト ボックス 811" descr="='（様式１）申請書'!AB4">
              <a:extLst>
                <a:ext uri="{FF2B5EF4-FFF2-40B4-BE49-F238E27FC236}">
                  <a16:creationId xmlns:a16="http://schemas.microsoft.com/office/drawing/2014/main" id="{00000000-0008-0000-3300-00002C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3" name="テキスト ボックス 812" descr="='（様式１）申請書'!AB4">
              <a:extLst>
                <a:ext uri="{FF2B5EF4-FFF2-40B4-BE49-F238E27FC236}">
                  <a16:creationId xmlns:a16="http://schemas.microsoft.com/office/drawing/2014/main" id="{00000000-0008-0000-3300-00002D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14" name="テキスト ボックス 813" descr="='（様式１）申請書'!AB4">
              <a:extLst>
                <a:ext uri="{FF2B5EF4-FFF2-40B4-BE49-F238E27FC236}">
                  <a16:creationId xmlns:a16="http://schemas.microsoft.com/office/drawing/2014/main" id="{00000000-0008-0000-3300-00002E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15" name="テキスト ボックス 814" descr="='（様式１）申請書'!AB4">
              <a:extLst>
                <a:ext uri="{FF2B5EF4-FFF2-40B4-BE49-F238E27FC236}">
                  <a16:creationId xmlns:a16="http://schemas.microsoft.com/office/drawing/2014/main" id="{00000000-0008-0000-3300-00002F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6" name="テキスト ボックス 815" descr="='（様式１）申請書'!AB4">
              <a:extLst>
                <a:ext uri="{FF2B5EF4-FFF2-40B4-BE49-F238E27FC236}">
                  <a16:creationId xmlns:a16="http://schemas.microsoft.com/office/drawing/2014/main" id="{00000000-0008-0000-3300-000030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06" name="テキスト ボックス 805" descr="='（様式１）申請書'!AB4">
            <a:extLst>
              <a:ext uri="{FF2B5EF4-FFF2-40B4-BE49-F238E27FC236}">
                <a16:creationId xmlns:a16="http://schemas.microsoft.com/office/drawing/2014/main" id="{00000000-0008-0000-3300-000026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139</xdr:col>
      <xdr:colOff>803413</xdr:colOff>
      <xdr:row>2</xdr:row>
      <xdr:rowOff>0</xdr:rowOff>
    </xdr:from>
    <xdr:to>
      <xdr:col>143</xdr:col>
      <xdr:colOff>2485</xdr:colOff>
      <xdr:row>3</xdr:row>
      <xdr:rowOff>28575</xdr:rowOff>
    </xdr:to>
    <xdr:grpSp>
      <xdr:nvGrpSpPr>
        <xdr:cNvPr id="817" name="グループ化 816">
          <a:extLst>
            <a:ext uri="{FF2B5EF4-FFF2-40B4-BE49-F238E27FC236}">
              <a16:creationId xmlns:a16="http://schemas.microsoft.com/office/drawing/2014/main" id="{00000000-0008-0000-3300-000031030000}"/>
            </a:ext>
          </a:extLst>
        </xdr:cNvPr>
        <xdr:cNvGrpSpPr/>
      </xdr:nvGrpSpPr>
      <xdr:grpSpPr>
        <a:xfrm>
          <a:off x="100188384" y="638735"/>
          <a:ext cx="3098719" cy="252693"/>
          <a:chOff x="5002696" y="654326"/>
          <a:chExt cx="3075333" cy="260488"/>
        </a:xfrm>
      </xdr:grpSpPr>
      <xdr:grpSp>
        <xdr:nvGrpSpPr>
          <xdr:cNvPr id="818" name="グループ化 12">
            <a:extLst>
              <a:ext uri="{FF2B5EF4-FFF2-40B4-BE49-F238E27FC236}">
                <a16:creationId xmlns:a16="http://schemas.microsoft.com/office/drawing/2014/main" id="{00000000-0008-0000-3300-000032030000}"/>
              </a:ext>
            </a:extLst>
          </xdr:cNvPr>
          <xdr:cNvGrpSpPr>
            <a:grpSpLocks/>
          </xdr:cNvGrpSpPr>
        </xdr:nvGrpSpPr>
        <xdr:grpSpPr bwMode="auto">
          <a:xfrm>
            <a:off x="5002696" y="654326"/>
            <a:ext cx="2871580" cy="260488"/>
            <a:chOff x="4191000" y="788276"/>
            <a:chExt cx="2667000" cy="197069"/>
          </a:xfrm>
        </xdr:grpSpPr>
        <xdr:sp macro="" textlink="'6'!AC4">
          <xdr:nvSpPr>
            <xdr:cNvPr id="820" name="テキスト ボックス 819" descr="='（様式１）申請書'!AB4">
              <a:extLst>
                <a:ext uri="{FF2B5EF4-FFF2-40B4-BE49-F238E27FC236}">
                  <a16:creationId xmlns:a16="http://schemas.microsoft.com/office/drawing/2014/main" id="{00000000-0008-0000-3300-000034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21" name="テキスト ボックス 820" descr="='（様式１）申請書'!AB4">
              <a:extLst>
                <a:ext uri="{FF2B5EF4-FFF2-40B4-BE49-F238E27FC236}">
                  <a16:creationId xmlns:a16="http://schemas.microsoft.com/office/drawing/2014/main" id="{00000000-0008-0000-3300-000035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2" name="テキスト ボックス 821" descr="='（様式１）申請書'!AB4">
              <a:extLst>
                <a:ext uri="{FF2B5EF4-FFF2-40B4-BE49-F238E27FC236}">
                  <a16:creationId xmlns:a16="http://schemas.microsoft.com/office/drawing/2014/main" id="{00000000-0008-0000-3300-000036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23" name="テキスト ボックス 822" descr="='（様式１）申請書'!AB4">
              <a:extLst>
                <a:ext uri="{FF2B5EF4-FFF2-40B4-BE49-F238E27FC236}">
                  <a16:creationId xmlns:a16="http://schemas.microsoft.com/office/drawing/2014/main" id="{00000000-0008-0000-3300-000037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24" name="テキスト ボックス 823" descr="='（様式１）申請書'!AB4">
              <a:extLst>
                <a:ext uri="{FF2B5EF4-FFF2-40B4-BE49-F238E27FC236}">
                  <a16:creationId xmlns:a16="http://schemas.microsoft.com/office/drawing/2014/main" id="{00000000-0008-0000-3300-000038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25" name="テキスト ボックス 824" descr="='（様式１）申請書'!AB4">
              <a:extLst>
                <a:ext uri="{FF2B5EF4-FFF2-40B4-BE49-F238E27FC236}">
                  <a16:creationId xmlns:a16="http://schemas.microsoft.com/office/drawing/2014/main" id="{00000000-0008-0000-3300-000039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6" name="テキスト ボックス 825" descr="='（様式１）申請書'!AB4">
              <a:extLst>
                <a:ext uri="{FF2B5EF4-FFF2-40B4-BE49-F238E27FC236}">
                  <a16:creationId xmlns:a16="http://schemas.microsoft.com/office/drawing/2014/main" id="{00000000-0008-0000-3300-00003A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27" name="テキスト ボックス 826" descr="='（様式１）申請書'!AB4">
              <a:extLst>
                <a:ext uri="{FF2B5EF4-FFF2-40B4-BE49-F238E27FC236}">
                  <a16:creationId xmlns:a16="http://schemas.microsoft.com/office/drawing/2014/main" id="{00000000-0008-0000-3300-00003B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28" name="テキスト ボックス 827" descr="='（様式１）申請書'!AB4">
              <a:extLst>
                <a:ext uri="{FF2B5EF4-FFF2-40B4-BE49-F238E27FC236}">
                  <a16:creationId xmlns:a16="http://schemas.microsoft.com/office/drawing/2014/main" id="{00000000-0008-0000-3300-00003C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9" name="テキスト ボックス 828" descr="='（様式１）申請書'!AB4">
              <a:extLst>
                <a:ext uri="{FF2B5EF4-FFF2-40B4-BE49-F238E27FC236}">
                  <a16:creationId xmlns:a16="http://schemas.microsoft.com/office/drawing/2014/main" id="{00000000-0008-0000-3300-00003D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19" name="テキスト ボックス 818" descr="='（様式１）申請書'!AB4">
            <a:extLst>
              <a:ext uri="{FF2B5EF4-FFF2-40B4-BE49-F238E27FC236}">
                <a16:creationId xmlns:a16="http://schemas.microsoft.com/office/drawing/2014/main" id="{00000000-0008-0000-3300-000033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150</xdr:col>
      <xdr:colOff>803412</xdr:colOff>
      <xdr:row>2</xdr:row>
      <xdr:rowOff>0</xdr:rowOff>
    </xdr:from>
    <xdr:to>
      <xdr:col>154</xdr:col>
      <xdr:colOff>2484</xdr:colOff>
      <xdr:row>3</xdr:row>
      <xdr:rowOff>28575</xdr:rowOff>
    </xdr:to>
    <xdr:grpSp>
      <xdr:nvGrpSpPr>
        <xdr:cNvPr id="830" name="グループ化 829">
          <a:extLst>
            <a:ext uri="{FF2B5EF4-FFF2-40B4-BE49-F238E27FC236}">
              <a16:creationId xmlns:a16="http://schemas.microsoft.com/office/drawing/2014/main" id="{00000000-0008-0000-3300-00003E030000}"/>
            </a:ext>
          </a:extLst>
        </xdr:cNvPr>
        <xdr:cNvGrpSpPr/>
      </xdr:nvGrpSpPr>
      <xdr:grpSpPr>
        <a:xfrm>
          <a:off x="108133353" y="638735"/>
          <a:ext cx="3098719" cy="252693"/>
          <a:chOff x="5002696" y="654326"/>
          <a:chExt cx="3075333" cy="260488"/>
        </a:xfrm>
      </xdr:grpSpPr>
      <xdr:grpSp>
        <xdr:nvGrpSpPr>
          <xdr:cNvPr id="831" name="グループ化 12">
            <a:extLst>
              <a:ext uri="{FF2B5EF4-FFF2-40B4-BE49-F238E27FC236}">
                <a16:creationId xmlns:a16="http://schemas.microsoft.com/office/drawing/2014/main" id="{00000000-0008-0000-3300-00003F030000}"/>
              </a:ext>
            </a:extLst>
          </xdr:cNvPr>
          <xdr:cNvGrpSpPr>
            <a:grpSpLocks/>
          </xdr:cNvGrpSpPr>
        </xdr:nvGrpSpPr>
        <xdr:grpSpPr bwMode="auto">
          <a:xfrm>
            <a:off x="5002696" y="654326"/>
            <a:ext cx="2871580" cy="260488"/>
            <a:chOff x="4191000" y="788276"/>
            <a:chExt cx="2667000" cy="197069"/>
          </a:xfrm>
        </xdr:grpSpPr>
        <xdr:sp macro="" textlink="'6'!AC4">
          <xdr:nvSpPr>
            <xdr:cNvPr id="833" name="テキスト ボックス 832" descr="='（様式１）申請書'!AB4">
              <a:extLst>
                <a:ext uri="{FF2B5EF4-FFF2-40B4-BE49-F238E27FC236}">
                  <a16:creationId xmlns:a16="http://schemas.microsoft.com/office/drawing/2014/main" id="{00000000-0008-0000-3300-000041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34" name="テキスト ボックス 833" descr="='（様式１）申請書'!AB4">
              <a:extLst>
                <a:ext uri="{FF2B5EF4-FFF2-40B4-BE49-F238E27FC236}">
                  <a16:creationId xmlns:a16="http://schemas.microsoft.com/office/drawing/2014/main" id="{00000000-0008-0000-3300-000042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5" name="テキスト ボックス 834" descr="='（様式１）申請書'!AB4">
              <a:extLst>
                <a:ext uri="{FF2B5EF4-FFF2-40B4-BE49-F238E27FC236}">
                  <a16:creationId xmlns:a16="http://schemas.microsoft.com/office/drawing/2014/main" id="{00000000-0008-0000-3300-000043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36" name="テキスト ボックス 835" descr="='（様式１）申請書'!AB4">
              <a:extLst>
                <a:ext uri="{FF2B5EF4-FFF2-40B4-BE49-F238E27FC236}">
                  <a16:creationId xmlns:a16="http://schemas.microsoft.com/office/drawing/2014/main" id="{00000000-0008-0000-3300-000044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37" name="テキスト ボックス 836" descr="='（様式１）申請書'!AB4">
              <a:extLst>
                <a:ext uri="{FF2B5EF4-FFF2-40B4-BE49-F238E27FC236}">
                  <a16:creationId xmlns:a16="http://schemas.microsoft.com/office/drawing/2014/main" id="{00000000-0008-0000-3300-000045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38" name="テキスト ボックス 837" descr="='（様式１）申請書'!AB4">
              <a:extLst>
                <a:ext uri="{FF2B5EF4-FFF2-40B4-BE49-F238E27FC236}">
                  <a16:creationId xmlns:a16="http://schemas.microsoft.com/office/drawing/2014/main" id="{00000000-0008-0000-3300-000046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9" name="テキスト ボックス 838" descr="='（様式１）申請書'!AB4">
              <a:extLst>
                <a:ext uri="{FF2B5EF4-FFF2-40B4-BE49-F238E27FC236}">
                  <a16:creationId xmlns:a16="http://schemas.microsoft.com/office/drawing/2014/main" id="{00000000-0008-0000-3300-000047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40" name="テキスト ボックス 839" descr="='（様式１）申請書'!AB4">
              <a:extLst>
                <a:ext uri="{FF2B5EF4-FFF2-40B4-BE49-F238E27FC236}">
                  <a16:creationId xmlns:a16="http://schemas.microsoft.com/office/drawing/2014/main" id="{00000000-0008-0000-3300-000048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41" name="テキスト ボックス 840" descr="='（様式１）申請書'!AB4">
              <a:extLst>
                <a:ext uri="{FF2B5EF4-FFF2-40B4-BE49-F238E27FC236}">
                  <a16:creationId xmlns:a16="http://schemas.microsoft.com/office/drawing/2014/main" id="{00000000-0008-0000-3300-000049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42" name="テキスト ボックス 841" descr="='（様式１）申請書'!AB4">
              <a:extLst>
                <a:ext uri="{FF2B5EF4-FFF2-40B4-BE49-F238E27FC236}">
                  <a16:creationId xmlns:a16="http://schemas.microsoft.com/office/drawing/2014/main" id="{00000000-0008-0000-3300-00004A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32" name="テキスト ボックス 831" descr="='（様式１）申請書'!AB4">
            <a:extLst>
              <a:ext uri="{FF2B5EF4-FFF2-40B4-BE49-F238E27FC236}">
                <a16:creationId xmlns:a16="http://schemas.microsoft.com/office/drawing/2014/main" id="{00000000-0008-0000-3300-000040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161</xdr:col>
      <xdr:colOff>803411</xdr:colOff>
      <xdr:row>2</xdr:row>
      <xdr:rowOff>0</xdr:rowOff>
    </xdr:from>
    <xdr:to>
      <xdr:col>165</xdr:col>
      <xdr:colOff>2483</xdr:colOff>
      <xdr:row>3</xdr:row>
      <xdr:rowOff>28575</xdr:rowOff>
    </xdr:to>
    <xdr:grpSp>
      <xdr:nvGrpSpPr>
        <xdr:cNvPr id="856" name="グループ化 855">
          <a:extLst>
            <a:ext uri="{FF2B5EF4-FFF2-40B4-BE49-F238E27FC236}">
              <a16:creationId xmlns:a16="http://schemas.microsoft.com/office/drawing/2014/main" id="{00000000-0008-0000-3300-000058030000}"/>
            </a:ext>
          </a:extLst>
        </xdr:cNvPr>
        <xdr:cNvGrpSpPr/>
      </xdr:nvGrpSpPr>
      <xdr:grpSpPr>
        <a:xfrm>
          <a:off x="116078323" y="638735"/>
          <a:ext cx="3098719" cy="252693"/>
          <a:chOff x="5002696" y="654326"/>
          <a:chExt cx="3075333" cy="260488"/>
        </a:xfrm>
      </xdr:grpSpPr>
      <xdr:grpSp>
        <xdr:nvGrpSpPr>
          <xdr:cNvPr id="857" name="グループ化 12">
            <a:extLst>
              <a:ext uri="{FF2B5EF4-FFF2-40B4-BE49-F238E27FC236}">
                <a16:creationId xmlns:a16="http://schemas.microsoft.com/office/drawing/2014/main" id="{00000000-0008-0000-3300-000059030000}"/>
              </a:ext>
            </a:extLst>
          </xdr:cNvPr>
          <xdr:cNvGrpSpPr>
            <a:grpSpLocks/>
          </xdr:cNvGrpSpPr>
        </xdr:nvGrpSpPr>
        <xdr:grpSpPr bwMode="auto">
          <a:xfrm>
            <a:off x="5002696" y="654326"/>
            <a:ext cx="2871580" cy="260488"/>
            <a:chOff x="4191000" y="788276"/>
            <a:chExt cx="2667000" cy="197069"/>
          </a:xfrm>
        </xdr:grpSpPr>
        <xdr:sp macro="" textlink="'6'!AC4">
          <xdr:nvSpPr>
            <xdr:cNvPr id="859" name="テキスト ボックス 858" descr="='（様式１）申請書'!AB4">
              <a:extLst>
                <a:ext uri="{FF2B5EF4-FFF2-40B4-BE49-F238E27FC236}">
                  <a16:creationId xmlns:a16="http://schemas.microsoft.com/office/drawing/2014/main" id="{00000000-0008-0000-3300-00005B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60" name="テキスト ボックス 859" descr="='（様式１）申請書'!AB4">
              <a:extLst>
                <a:ext uri="{FF2B5EF4-FFF2-40B4-BE49-F238E27FC236}">
                  <a16:creationId xmlns:a16="http://schemas.microsoft.com/office/drawing/2014/main" id="{00000000-0008-0000-3300-00005C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1" name="テキスト ボックス 860" descr="='（様式１）申請書'!AB4">
              <a:extLst>
                <a:ext uri="{FF2B5EF4-FFF2-40B4-BE49-F238E27FC236}">
                  <a16:creationId xmlns:a16="http://schemas.microsoft.com/office/drawing/2014/main" id="{00000000-0008-0000-3300-00005D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62" name="テキスト ボックス 861" descr="='（様式１）申請書'!AB4">
              <a:extLst>
                <a:ext uri="{FF2B5EF4-FFF2-40B4-BE49-F238E27FC236}">
                  <a16:creationId xmlns:a16="http://schemas.microsoft.com/office/drawing/2014/main" id="{00000000-0008-0000-3300-00005E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63" name="テキスト ボックス 862" descr="='（様式１）申請書'!AB4">
              <a:extLst>
                <a:ext uri="{FF2B5EF4-FFF2-40B4-BE49-F238E27FC236}">
                  <a16:creationId xmlns:a16="http://schemas.microsoft.com/office/drawing/2014/main" id="{00000000-0008-0000-3300-00005F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64" name="テキスト ボックス 863" descr="='（様式１）申請書'!AB4">
              <a:extLst>
                <a:ext uri="{FF2B5EF4-FFF2-40B4-BE49-F238E27FC236}">
                  <a16:creationId xmlns:a16="http://schemas.microsoft.com/office/drawing/2014/main" id="{00000000-0008-0000-3300-000060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5" name="テキスト ボックス 864" descr="='（様式１）申請書'!AB4">
              <a:extLst>
                <a:ext uri="{FF2B5EF4-FFF2-40B4-BE49-F238E27FC236}">
                  <a16:creationId xmlns:a16="http://schemas.microsoft.com/office/drawing/2014/main" id="{00000000-0008-0000-3300-000061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66" name="テキスト ボックス 865" descr="='（様式１）申請書'!AB4">
              <a:extLst>
                <a:ext uri="{FF2B5EF4-FFF2-40B4-BE49-F238E27FC236}">
                  <a16:creationId xmlns:a16="http://schemas.microsoft.com/office/drawing/2014/main" id="{00000000-0008-0000-3300-000062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67" name="テキスト ボックス 866" descr="='（様式１）申請書'!AB4">
              <a:extLst>
                <a:ext uri="{FF2B5EF4-FFF2-40B4-BE49-F238E27FC236}">
                  <a16:creationId xmlns:a16="http://schemas.microsoft.com/office/drawing/2014/main" id="{00000000-0008-0000-3300-000063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8" name="テキスト ボックス 867" descr="='（様式１）申請書'!AB4">
              <a:extLst>
                <a:ext uri="{FF2B5EF4-FFF2-40B4-BE49-F238E27FC236}">
                  <a16:creationId xmlns:a16="http://schemas.microsoft.com/office/drawing/2014/main" id="{00000000-0008-0000-3300-000064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58" name="テキスト ボックス 857" descr="='（様式１）申請書'!AB4">
            <a:extLst>
              <a:ext uri="{FF2B5EF4-FFF2-40B4-BE49-F238E27FC236}">
                <a16:creationId xmlns:a16="http://schemas.microsoft.com/office/drawing/2014/main" id="{00000000-0008-0000-3300-00005A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172</xdr:col>
      <xdr:colOff>803408</xdr:colOff>
      <xdr:row>2</xdr:row>
      <xdr:rowOff>0</xdr:rowOff>
    </xdr:from>
    <xdr:to>
      <xdr:col>176</xdr:col>
      <xdr:colOff>2480</xdr:colOff>
      <xdr:row>3</xdr:row>
      <xdr:rowOff>28575</xdr:rowOff>
    </xdr:to>
    <xdr:grpSp>
      <xdr:nvGrpSpPr>
        <xdr:cNvPr id="869" name="グループ化 868">
          <a:extLst>
            <a:ext uri="{FF2B5EF4-FFF2-40B4-BE49-F238E27FC236}">
              <a16:creationId xmlns:a16="http://schemas.microsoft.com/office/drawing/2014/main" id="{00000000-0008-0000-3300-000065030000}"/>
            </a:ext>
          </a:extLst>
        </xdr:cNvPr>
        <xdr:cNvGrpSpPr/>
      </xdr:nvGrpSpPr>
      <xdr:grpSpPr>
        <a:xfrm>
          <a:off x="124023290" y="638735"/>
          <a:ext cx="3098719" cy="252693"/>
          <a:chOff x="5002696" y="654326"/>
          <a:chExt cx="3075333" cy="260488"/>
        </a:xfrm>
      </xdr:grpSpPr>
      <xdr:grpSp>
        <xdr:nvGrpSpPr>
          <xdr:cNvPr id="870" name="グループ化 12">
            <a:extLst>
              <a:ext uri="{FF2B5EF4-FFF2-40B4-BE49-F238E27FC236}">
                <a16:creationId xmlns:a16="http://schemas.microsoft.com/office/drawing/2014/main" id="{00000000-0008-0000-3300-000066030000}"/>
              </a:ext>
            </a:extLst>
          </xdr:cNvPr>
          <xdr:cNvGrpSpPr>
            <a:grpSpLocks/>
          </xdr:cNvGrpSpPr>
        </xdr:nvGrpSpPr>
        <xdr:grpSpPr bwMode="auto">
          <a:xfrm>
            <a:off x="5002696" y="654326"/>
            <a:ext cx="2871580" cy="260488"/>
            <a:chOff x="4191000" y="788276"/>
            <a:chExt cx="2667000" cy="197069"/>
          </a:xfrm>
        </xdr:grpSpPr>
        <xdr:sp macro="" textlink="'6'!AC4">
          <xdr:nvSpPr>
            <xdr:cNvPr id="872" name="テキスト ボックス 871" descr="='（様式１）申請書'!AB4">
              <a:extLst>
                <a:ext uri="{FF2B5EF4-FFF2-40B4-BE49-F238E27FC236}">
                  <a16:creationId xmlns:a16="http://schemas.microsoft.com/office/drawing/2014/main" id="{00000000-0008-0000-3300-000068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73" name="テキスト ボックス 872" descr="='（様式１）申請書'!AB4">
              <a:extLst>
                <a:ext uri="{FF2B5EF4-FFF2-40B4-BE49-F238E27FC236}">
                  <a16:creationId xmlns:a16="http://schemas.microsoft.com/office/drawing/2014/main" id="{00000000-0008-0000-3300-000069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4" name="テキスト ボックス 873" descr="='（様式１）申請書'!AB4">
              <a:extLst>
                <a:ext uri="{FF2B5EF4-FFF2-40B4-BE49-F238E27FC236}">
                  <a16:creationId xmlns:a16="http://schemas.microsoft.com/office/drawing/2014/main" id="{00000000-0008-0000-3300-00006A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75" name="テキスト ボックス 874" descr="='（様式１）申請書'!AB4">
              <a:extLst>
                <a:ext uri="{FF2B5EF4-FFF2-40B4-BE49-F238E27FC236}">
                  <a16:creationId xmlns:a16="http://schemas.microsoft.com/office/drawing/2014/main" id="{00000000-0008-0000-3300-00006B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76" name="テキスト ボックス 875" descr="='（様式１）申請書'!AB4">
              <a:extLst>
                <a:ext uri="{FF2B5EF4-FFF2-40B4-BE49-F238E27FC236}">
                  <a16:creationId xmlns:a16="http://schemas.microsoft.com/office/drawing/2014/main" id="{00000000-0008-0000-3300-00006C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77" name="テキスト ボックス 876" descr="='（様式１）申請書'!AB4">
              <a:extLst>
                <a:ext uri="{FF2B5EF4-FFF2-40B4-BE49-F238E27FC236}">
                  <a16:creationId xmlns:a16="http://schemas.microsoft.com/office/drawing/2014/main" id="{00000000-0008-0000-3300-00006D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8" name="テキスト ボックス 877" descr="='（様式１）申請書'!AB4">
              <a:extLst>
                <a:ext uri="{FF2B5EF4-FFF2-40B4-BE49-F238E27FC236}">
                  <a16:creationId xmlns:a16="http://schemas.microsoft.com/office/drawing/2014/main" id="{00000000-0008-0000-3300-00006E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79" name="テキスト ボックス 878" descr="='（様式１）申請書'!AB4">
              <a:extLst>
                <a:ext uri="{FF2B5EF4-FFF2-40B4-BE49-F238E27FC236}">
                  <a16:creationId xmlns:a16="http://schemas.microsoft.com/office/drawing/2014/main" id="{00000000-0008-0000-3300-00006F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80" name="テキスト ボックス 879" descr="='（様式１）申請書'!AB4">
              <a:extLst>
                <a:ext uri="{FF2B5EF4-FFF2-40B4-BE49-F238E27FC236}">
                  <a16:creationId xmlns:a16="http://schemas.microsoft.com/office/drawing/2014/main" id="{00000000-0008-0000-3300-000070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1" name="テキスト ボックス 880" descr="='（様式１）申請書'!AB4">
              <a:extLst>
                <a:ext uri="{FF2B5EF4-FFF2-40B4-BE49-F238E27FC236}">
                  <a16:creationId xmlns:a16="http://schemas.microsoft.com/office/drawing/2014/main" id="{00000000-0008-0000-3300-000071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71" name="テキスト ボックス 870" descr="='（様式１）申請書'!AB4">
            <a:extLst>
              <a:ext uri="{FF2B5EF4-FFF2-40B4-BE49-F238E27FC236}">
                <a16:creationId xmlns:a16="http://schemas.microsoft.com/office/drawing/2014/main" id="{00000000-0008-0000-3300-000067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183</xdr:col>
      <xdr:colOff>803412</xdr:colOff>
      <xdr:row>2</xdr:row>
      <xdr:rowOff>0</xdr:rowOff>
    </xdr:from>
    <xdr:to>
      <xdr:col>187</xdr:col>
      <xdr:colOff>2484</xdr:colOff>
      <xdr:row>3</xdr:row>
      <xdr:rowOff>28575</xdr:rowOff>
    </xdr:to>
    <xdr:grpSp>
      <xdr:nvGrpSpPr>
        <xdr:cNvPr id="882" name="グループ化 881">
          <a:extLst>
            <a:ext uri="{FF2B5EF4-FFF2-40B4-BE49-F238E27FC236}">
              <a16:creationId xmlns:a16="http://schemas.microsoft.com/office/drawing/2014/main" id="{00000000-0008-0000-3300-000072030000}"/>
            </a:ext>
          </a:extLst>
        </xdr:cNvPr>
        <xdr:cNvGrpSpPr/>
      </xdr:nvGrpSpPr>
      <xdr:grpSpPr>
        <a:xfrm>
          <a:off x="131968265" y="638735"/>
          <a:ext cx="3098719" cy="252693"/>
          <a:chOff x="5002696" y="654326"/>
          <a:chExt cx="3075333" cy="260488"/>
        </a:xfrm>
      </xdr:grpSpPr>
      <xdr:grpSp>
        <xdr:nvGrpSpPr>
          <xdr:cNvPr id="883" name="グループ化 12">
            <a:extLst>
              <a:ext uri="{FF2B5EF4-FFF2-40B4-BE49-F238E27FC236}">
                <a16:creationId xmlns:a16="http://schemas.microsoft.com/office/drawing/2014/main" id="{00000000-0008-0000-3300-000073030000}"/>
              </a:ext>
            </a:extLst>
          </xdr:cNvPr>
          <xdr:cNvGrpSpPr>
            <a:grpSpLocks/>
          </xdr:cNvGrpSpPr>
        </xdr:nvGrpSpPr>
        <xdr:grpSpPr bwMode="auto">
          <a:xfrm>
            <a:off x="5002696" y="654326"/>
            <a:ext cx="2871580" cy="260488"/>
            <a:chOff x="4191000" y="788276"/>
            <a:chExt cx="2667000" cy="197069"/>
          </a:xfrm>
        </xdr:grpSpPr>
        <xdr:sp macro="" textlink="'6'!AC4">
          <xdr:nvSpPr>
            <xdr:cNvPr id="885" name="テキスト ボックス 884" descr="='（様式１）申請書'!AB4">
              <a:extLst>
                <a:ext uri="{FF2B5EF4-FFF2-40B4-BE49-F238E27FC236}">
                  <a16:creationId xmlns:a16="http://schemas.microsoft.com/office/drawing/2014/main" id="{00000000-0008-0000-3300-000075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86" name="テキスト ボックス 885" descr="='（様式１）申請書'!AB4">
              <a:extLst>
                <a:ext uri="{FF2B5EF4-FFF2-40B4-BE49-F238E27FC236}">
                  <a16:creationId xmlns:a16="http://schemas.microsoft.com/office/drawing/2014/main" id="{00000000-0008-0000-3300-000076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7" name="テキスト ボックス 886" descr="='（様式１）申請書'!AB4">
              <a:extLst>
                <a:ext uri="{FF2B5EF4-FFF2-40B4-BE49-F238E27FC236}">
                  <a16:creationId xmlns:a16="http://schemas.microsoft.com/office/drawing/2014/main" id="{00000000-0008-0000-3300-000077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88" name="テキスト ボックス 887" descr="='（様式１）申請書'!AB4">
              <a:extLst>
                <a:ext uri="{FF2B5EF4-FFF2-40B4-BE49-F238E27FC236}">
                  <a16:creationId xmlns:a16="http://schemas.microsoft.com/office/drawing/2014/main" id="{00000000-0008-0000-3300-000078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89" name="テキスト ボックス 888" descr="='（様式１）申請書'!AB4">
              <a:extLst>
                <a:ext uri="{FF2B5EF4-FFF2-40B4-BE49-F238E27FC236}">
                  <a16:creationId xmlns:a16="http://schemas.microsoft.com/office/drawing/2014/main" id="{00000000-0008-0000-3300-000079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90" name="テキスト ボックス 889" descr="='（様式１）申請書'!AB4">
              <a:extLst>
                <a:ext uri="{FF2B5EF4-FFF2-40B4-BE49-F238E27FC236}">
                  <a16:creationId xmlns:a16="http://schemas.microsoft.com/office/drawing/2014/main" id="{00000000-0008-0000-3300-00007A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1" name="テキスト ボックス 890" descr="='（様式１）申請書'!AB4">
              <a:extLst>
                <a:ext uri="{FF2B5EF4-FFF2-40B4-BE49-F238E27FC236}">
                  <a16:creationId xmlns:a16="http://schemas.microsoft.com/office/drawing/2014/main" id="{00000000-0008-0000-3300-00007B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92" name="テキスト ボックス 891" descr="='（様式１）申請書'!AB4">
              <a:extLst>
                <a:ext uri="{FF2B5EF4-FFF2-40B4-BE49-F238E27FC236}">
                  <a16:creationId xmlns:a16="http://schemas.microsoft.com/office/drawing/2014/main" id="{00000000-0008-0000-3300-00007C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93" name="テキスト ボックス 892" descr="='（様式１）申請書'!AB4">
              <a:extLst>
                <a:ext uri="{FF2B5EF4-FFF2-40B4-BE49-F238E27FC236}">
                  <a16:creationId xmlns:a16="http://schemas.microsoft.com/office/drawing/2014/main" id="{00000000-0008-0000-3300-00007D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4" name="テキスト ボックス 893" descr="='（様式１）申請書'!AB4">
              <a:extLst>
                <a:ext uri="{FF2B5EF4-FFF2-40B4-BE49-F238E27FC236}">
                  <a16:creationId xmlns:a16="http://schemas.microsoft.com/office/drawing/2014/main" id="{00000000-0008-0000-3300-00007E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84" name="テキスト ボックス 883" descr="='（様式１）申請書'!AB4">
            <a:extLst>
              <a:ext uri="{FF2B5EF4-FFF2-40B4-BE49-F238E27FC236}">
                <a16:creationId xmlns:a16="http://schemas.microsoft.com/office/drawing/2014/main" id="{00000000-0008-0000-3300-000074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194</xdr:col>
      <xdr:colOff>803410</xdr:colOff>
      <xdr:row>2</xdr:row>
      <xdr:rowOff>0</xdr:rowOff>
    </xdr:from>
    <xdr:to>
      <xdr:col>198</xdr:col>
      <xdr:colOff>2483</xdr:colOff>
      <xdr:row>3</xdr:row>
      <xdr:rowOff>28575</xdr:rowOff>
    </xdr:to>
    <xdr:grpSp>
      <xdr:nvGrpSpPr>
        <xdr:cNvPr id="895" name="グループ化 894">
          <a:extLst>
            <a:ext uri="{FF2B5EF4-FFF2-40B4-BE49-F238E27FC236}">
              <a16:creationId xmlns:a16="http://schemas.microsoft.com/office/drawing/2014/main" id="{00000000-0008-0000-3300-00007F030000}"/>
            </a:ext>
          </a:extLst>
        </xdr:cNvPr>
        <xdr:cNvGrpSpPr/>
      </xdr:nvGrpSpPr>
      <xdr:grpSpPr>
        <a:xfrm>
          <a:off x="139913234" y="638735"/>
          <a:ext cx="3098720" cy="252693"/>
          <a:chOff x="5002696" y="654326"/>
          <a:chExt cx="3075333" cy="260488"/>
        </a:xfrm>
      </xdr:grpSpPr>
      <xdr:grpSp>
        <xdr:nvGrpSpPr>
          <xdr:cNvPr id="896" name="グループ化 12">
            <a:extLst>
              <a:ext uri="{FF2B5EF4-FFF2-40B4-BE49-F238E27FC236}">
                <a16:creationId xmlns:a16="http://schemas.microsoft.com/office/drawing/2014/main" id="{00000000-0008-0000-3300-000080030000}"/>
              </a:ext>
            </a:extLst>
          </xdr:cNvPr>
          <xdr:cNvGrpSpPr>
            <a:grpSpLocks/>
          </xdr:cNvGrpSpPr>
        </xdr:nvGrpSpPr>
        <xdr:grpSpPr bwMode="auto">
          <a:xfrm>
            <a:off x="5002696" y="654326"/>
            <a:ext cx="2871580" cy="260488"/>
            <a:chOff x="4191000" y="788276"/>
            <a:chExt cx="2667000" cy="197069"/>
          </a:xfrm>
        </xdr:grpSpPr>
        <xdr:sp macro="" textlink="'6'!AC4">
          <xdr:nvSpPr>
            <xdr:cNvPr id="898" name="テキスト ボックス 897" descr="='（様式１）申請書'!AB4">
              <a:extLst>
                <a:ext uri="{FF2B5EF4-FFF2-40B4-BE49-F238E27FC236}">
                  <a16:creationId xmlns:a16="http://schemas.microsoft.com/office/drawing/2014/main" id="{00000000-0008-0000-3300-000082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99" name="テキスト ボックス 898" descr="='（様式１）申請書'!AB4">
              <a:extLst>
                <a:ext uri="{FF2B5EF4-FFF2-40B4-BE49-F238E27FC236}">
                  <a16:creationId xmlns:a16="http://schemas.microsoft.com/office/drawing/2014/main" id="{00000000-0008-0000-3300-000083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0" name="テキスト ボックス 899" descr="='（様式１）申請書'!AB4">
              <a:extLst>
                <a:ext uri="{FF2B5EF4-FFF2-40B4-BE49-F238E27FC236}">
                  <a16:creationId xmlns:a16="http://schemas.microsoft.com/office/drawing/2014/main" id="{00000000-0008-0000-3300-000084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901" name="テキスト ボックス 900" descr="='（様式１）申請書'!AB4">
              <a:extLst>
                <a:ext uri="{FF2B5EF4-FFF2-40B4-BE49-F238E27FC236}">
                  <a16:creationId xmlns:a16="http://schemas.microsoft.com/office/drawing/2014/main" id="{00000000-0008-0000-3300-000085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902" name="テキスト ボックス 901" descr="='（様式１）申請書'!AB4">
              <a:extLst>
                <a:ext uri="{FF2B5EF4-FFF2-40B4-BE49-F238E27FC236}">
                  <a16:creationId xmlns:a16="http://schemas.microsoft.com/office/drawing/2014/main" id="{00000000-0008-0000-3300-000086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903" name="テキスト ボックス 902" descr="='（様式１）申請書'!AB4">
              <a:extLst>
                <a:ext uri="{FF2B5EF4-FFF2-40B4-BE49-F238E27FC236}">
                  <a16:creationId xmlns:a16="http://schemas.microsoft.com/office/drawing/2014/main" id="{00000000-0008-0000-3300-000087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4" name="テキスト ボックス 903" descr="='（様式１）申請書'!AB4">
              <a:extLst>
                <a:ext uri="{FF2B5EF4-FFF2-40B4-BE49-F238E27FC236}">
                  <a16:creationId xmlns:a16="http://schemas.microsoft.com/office/drawing/2014/main" id="{00000000-0008-0000-3300-000088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905" name="テキスト ボックス 904" descr="='（様式１）申請書'!AB4">
              <a:extLst>
                <a:ext uri="{FF2B5EF4-FFF2-40B4-BE49-F238E27FC236}">
                  <a16:creationId xmlns:a16="http://schemas.microsoft.com/office/drawing/2014/main" id="{00000000-0008-0000-3300-000089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906" name="テキスト ボックス 905" descr="='（様式１）申請書'!AB4">
              <a:extLst>
                <a:ext uri="{FF2B5EF4-FFF2-40B4-BE49-F238E27FC236}">
                  <a16:creationId xmlns:a16="http://schemas.microsoft.com/office/drawing/2014/main" id="{00000000-0008-0000-3300-00008A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7" name="テキスト ボックス 906" descr="='（様式１）申請書'!AB4">
              <a:extLst>
                <a:ext uri="{FF2B5EF4-FFF2-40B4-BE49-F238E27FC236}">
                  <a16:creationId xmlns:a16="http://schemas.microsoft.com/office/drawing/2014/main" id="{00000000-0008-0000-3300-00008B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97" name="テキスト ボックス 896" descr="='（様式１）申請書'!AB4">
            <a:extLst>
              <a:ext uri="{FF2B5EF4-FFF2-40B4-BE49-F238E27FC236}">
                <a16:creationId xmlns:a16="http://schemas.microsoft.com/office/drawing/2014/main" id="{00000000-0008-0000-3300-000081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803410</xdr:colOff>
      <xdr:row>2</xdr:row>
      <xdr:rowOff>0</xdr:rowOff>
    </xdr:from>
    <xdr:to>
      <xdr:col>209</xdr:col>
      <xdr:colOff>2482</xdr:colOff>
      <xdr:row>3</xdr:row>
      <xdr:rowOff>28575</xdr:rowOff>
    </xdr:to>
    <xdr:grpSp>
      <xdr:nvGrpSpPr>
        <xdr:cNvPr id="908" name="グループ化 907">
          <a:extLst>
            <a:ext uri="{FF2B5EF4-FFF2-40B4-BE49-F238E27FC236}">
              <a16:creationId xmlns:a16="http://schemas.microsoft.com/office/drawing/2014/main" id="{00000000-0008-0000-3300-00008C030000}"/>
            </a:ext>
          </a:extLst>
        </xdr:cNvPr>
        <xdr:cNvGrpSpPr/>
      </xdr:nvGrpSpPr>
      <xdr:grpSpPr>
        <a:xfrm>
          <a:off x="147858204" y="638735"/>
          <a:ext cx="3098719" cy="252693"/>
          <a:chOff x="5002696" y="654326"/>
          <a:chExt cx="3075333" cy="260488"/>
        </a:xfrm>
      </xdr:grpSpPr>
      <xdr:grpSp>
        <xdr:nvGrpSpPr>
          <xdr:cNvPr id="909" name="グループ化 12">
            <a:extLst>
              <a:ext uri="{FF2B5EF4-FFF2-40B4-BE49-F238E27FC236}">
                <a16:creationId xmlns:a16="http://schemas.microsoft.com/office/drawing/2014/main" id="{00000000-0008-0000-3300-00008D030000}"/>
              </a:ext>
            </a:extLst>
          </xdr:cNvPr>
          <xdr:cNvGrpSpPr>
            <a:grpSpLocks/>
          </xdr:cNvGrpSpPr>
        </xdr:nvGrpSpPr>
        <xdr:grpSpPr bwMode="auto">
          <a:xfrm>
            <a:off x="5002696" y="654326"/>
            <a:ext cx="2871580" cy="260488"/>
            <a:chOff x="4191000" y="788276"/>
            <a:chExt cx="2667000" cy="197069"/>
          </a:xfrm>
        </xdr:grpSpPr>
        <xdr:sp macro="" textlink="'6'!AC4">
          <xdr:nvSpPr>
            <xdr:cNvPr id="911" name="テキスト ボックス 910" descr="='（様式１）申請書'!AB4">
              <a:extLst>
                <a:ext uri="{FF2B5EF4-FFF2-40B4-BE49-F238E27FC236}">
                  <a16:creationId xmlns:a16="http://schemas.microsoft.com/office/drawing/2014/main" id="{00000000-0008-0000-3300-00008F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912" name="テキスト ボックス 911" descr="='（様式１）申請書'!AB4">
              <a:extLst>
                <a:ext uri="{FF2B5EF4-FFF2-40B4-BE49-F238E27FC236}">
                  <a16:creationId xmlns:a16="http://schemas.microsoft.com/office/drawing/2014/main" id="{00000000-0008-0000-3300-000090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3" name="テキスト ボックス 912" descr="='（様式１）申請書'!AB4">
              <a:extLst>
                <a:ext uri="{FF2B5EF4-FFF2-40B4-BE49-F238E27FC236}">
                  <a16:creationId xmlns:a16="http://schemas.microsoft.com/office/drawing/2014/main" id="{00000000-0008-0000-3300-000091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914" name="テキスト ボックス 913" descr="='（様式１）申請書'!AB4">
              <a:extLst>
                <a:ext uri="{FF2B5EF4-FFF2-40B4-BE49-F238E27FC236}">
                  <a16:creationId xmlns:a16="http://schemas.microsoft.com/office/drawing/2014/main" id="{00000000-0008-0000-3300-000092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915" name="テキスト ボックス 914" descr="='（様式１）申請書'!AB4">
              <a:extLst>
                <a:ext uri="{FF2B5EF4-FFF2-40B4-BE49-F238E27FC236}">
                  <a16:creationId xmlns:a16="http://schemas.microsoft.com/office/drawing/2014/main" id="{00000000-0008-0000-3300-000093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916" name="テキスト ボックス 915" descr="='（様式１）申請書'!AB4">
              <a:extLst>
                <a:ext uri="{FF2B5EF4-FFF2-40B4-BE49-F238E27FC236}">
                  <a16:creationId xmlns:a16="http://schemas.microsoft.com/office/drawing/2014/main" id="{00000000-0008-0000-3300-000094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7" name="テキスト ボックス 916" descr="='（様式１）申請書'!AB4">
              <a:extLst>
                <a:ext uri="{FF2B5EF4-FFF2-40B4-BE49-F238E27FC236}">
                  <a16:creationId xmlns:a16="http://schemas.microsoft.com/office/drawing/2014/main" id="{00000000-0008-0000-3300-000095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918" name="テキスト ボックス 917" descr="='（様式１）申請書'!AB4">
              <a:extLst>
                <a:ext uri="{FF2B5EF4-FFF2-40B4-BE49-F238E27FC236}">
                  <a16:creationId xmlns:a16="http://schemas.microsoft.com/office/drawing/2014/main" id="{00000000-0008-0000-3300-000096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919" name="テキスト ボックス 918" descr="='（様式１）申請書'!AB4">
              <a:extLst>
                <a:ext uri="{FF2B5EF4-FFF2-40B4-BE49-F238E27FC236}">
                  <a16:creationId xmlns:a16="http://schemas.microsoft.com/office/drawing/2014/main" id="{00000000-0008-0000-3300-000097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0" name="テキスト ボックス 919" descr="='（様式１）申請書'!AB4">
              <a:extLst>
                <a:ext uri="{FF2B5EF4-FFF2-40B4-BE49-F238E27FC236}">
                  <a16:creationId xmlns:a16="http://schemas.microsoft.com/office/drawing/2014/main" id="{00000000-0008-0000-3300-000098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910" name="テキスト ボックス 909" descr="='（様式１）申請書'!AB4">
            <a:extLst>
              <a:ext uri="{FF2B5EF4-FFF2-40B4-BE49-F238E27FC236}">
                <a16:creationId xmlns:a16="http://schemas.microsoft.com/office/drawing/2014/main" id="{00000000-0008-0000-3300-00008E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216</xdr:col>
      <xdr:colOff>803406</xdr:colOff>
      <xdr:row>2</xdr:row>
      <xdr:rowOff>0</xdr:rowOff>
    </xdr:from>
    <xdr:to>
      <xdr:col>220</xdr:col>
      <xdr:colOff>2478</xdr:colOff>
      <xdr:row>3</xdr:row>
      <xdr:rowOff>28575</xdr:rowOff>
    </xdr:to>
    <xdr:grpSp>
      <xdr:nvGrpSpPr>
        <xdr:cNvPr id="921" name="グループ化 920">
          <a:extLst>
            <a:ext uri="{FF2B5EF4-FFF2-40B4-BE49-F238E27FC236}">
              <a16:creationId xmlns:a16="http://schemas.microsoft.com/office/drawing/2014/main" id="{00000000-0008-0000-3300-000099030000}"/>
            </a:ext>
          </a:extLst>
        </xdr:cNvPr>
        <xdr:cNvGrpSpPr/>
      </xdr:nvGrpSpPr>
      <xdr:grpSpPr>
        <a:xfrm>
          <a:off x="155803171" y="638735"/>
          <a:ext cx="3098719" cy="252693"/>
          <a:chOff x="5002696" y="654326"/>
          <a:chExt cx="3075333" cy="260488"/>
        </a:xfrm>
      </xdr:grpSpPr>
      <xdr:grpSp>
        <xdr:nvGrpSpPr>
          <xdr:cNvPr id="922" name="グループ化 12">
            <a:extLst>
              <a:ext uri="{FF2B5EF4-FFF2-40B4-BE49-F238E27FC236}">
                <a16:creationId xmlns:a16="http://schemas.microsoft.com/office/drawing/2014/main" id="{00000000-0008-0000-3300-00009A030000}"/>
              </a:ext>
            </a:extLst>
          </xdr:cNvPr>
          <xdr:cNvGrpSpPr>
            <a:grpSpLocks/>
          </xdr:cNvGrpSpPr>
        </xdr:nvGrpSpPr>
        <xdr:grpSpPr bwMode="auto">
          <a:xfrm>
            <a:off x="5002696" y="654326"/>
            <a:ext cx="2871580" cy="260488"/>
            <a:chOff x="4191000" y="788276"/>
            <a:chExt cx="2667000" cy="197069"/>
          </a:xfrm>
        </xdr:grpSpPr>
        <xdr:sp macro="" textlink="'6'!AC4">
          <xdr:nvSpPr>
            <xdr:cNvPr id="924" name="テキスト ボックス 923" descr="='（様式１）申請書'!AB4">
              <a:extLst>
                <a:ext uri="{FF2B5EF4-FFF2-40B4-BE49-F238E27FC236}">
                  <a16:creationId xmlns:a16="http://schemas.microsoft.com/office/drawing/2014/main" id="{00000000-0008-0000-3300-00009C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925" name="テキスト ボックス 924" descr="='（様式１）申請書'!AB4">
              <a:extLst>
                <a:ext uri="{FF2B5EF4-FFF2-40B4-BE49-F238E27FC236}">
                  <a16:creationId xmlns:a16="http://schemas.microsoft.com/office/drawing/2014/main" id="{00000000-0008-0000-3300-00009D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6" name="テキスト ボックス 925" descr="='（様式１）申請書'!AB4">
              <a:extLst>
                <a:ext uri="{FF2B5EF4-FFF2-40B4-BE49-F238E27FC236}">
                  <a16:creationId xmlns:a16="http://schemas.microsoft.com/office/drawing/2014/main" id="{00000000-0008-0000-3300-00009E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927" name="テキスト ボックス 926" descr="='（様式１）申請書'!AB4">
              <a:extLst>
                <a:ext uri="{FF2B5EF4-FFF2-40B4-BE49-F238E27FC236}">
                  <a16:creationId xmlns:a16="http://schemas.microsoft.com/office/drawing/2014/main" id="{00000000-0008-0000-3300-00009F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928" name="テキスト ボックス 927" descr="='（様式１）申請書'!AB4">
              <a:extLst>
                <a:ext uri="{FF2B5EF4-FFF2-40B4-BE49-F238E27FC236}">
                  <a16:creationId xmlns:a16="http://schemas.microsoft.com/office/drawing/2014/main" id="{00000000-0008-0000-3300-0000A0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929" name="テキスト ボックス 928" descr="='（様式１）申請書'!AB4">
              <a:extLst>
                <a:ext uri="{FF2B5EF4-FFF2-40B4-BE49-F238E27FC236}">
                  <a16:creationId xmlns:a16="http://schemas.microsoft.com/office/drawing/2014/main" id="{00000000-0008-0000-3300-0000A1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0" name="テキスト ボックス 929" descr="='（様式１）申請書'!AB4">
              <a:extLst>
                <a:ext uri="{FF2B5EF4-FFF2-40B4-BE49-F238E27FC236}">
                  <a16:creationId xmlns:a16="http://schemas.microsoft.com/office/drawing/2014/main" id="{00000000-0008-0000-3300-0000A2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931" name="テキスト ボックス 930" descr="='（様式１）申請書'!AB4">
              <a:extLst>
                <a:ext uri="{FF2B5EF4-FFF2-40B4-BE49-F238E27FC236}">
                  <a16:creationId xmlns:a16="http://schemas.microsoft.com/office/drawing/2014/main" id="{00000000-0008-0000-3300-0000A3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932" name="テキスト ボックス 931" descr="='（様式１）申請書'!AB4">
              <a:extLst>
                <a:ext uri="{FF2B5EF4-FFF2-40B4-BE49-F238E27FC236}">
                  <a16:creationId xmlns:a16="http://schemas.microsoft.com/office/drawing/2014/main" id="{00000000-0008-0000-3300-0000A4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3" name="テキスト ボックス 932" descr="='（様式１）申請書'!AB4">
              <a:extLst>
                <a:ext uri="{FF2B5EF4-FFF2-40B4-BE49-F238E27FC236}">
                  <a16:creationId xmlns:a16="http://schemas.microsoft.com/office/drawing/2014/main" id="{00000000-0008-0000-3300-0000A5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923" name="テキスト ボックス 922" descr="='（様式１）申請書'!AB4">
            <a:extLst>
              <a:ext uri="{FF2B5EF4-FFF2-40B4-BE49-F238E27FC236}">
                <a16:creationId xmlns:a16="http://schemas.microsoft.com/office/drawing/2014/main" id="{00000000-0008-0000-3300-00009B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209550</xdr:colOff>
      <xdr:row>6</xdr:row>
      <xdr:rowOff>56026</xdr:rowOff>
    </xdr:from>
    <xdr:to>
      <xdr:col>9</xdr:col>
      <xdr:colOff>597247</xdr:colOff>
      <xdr:row>10</xdr:row>
      <xdr:rowOff>88260</xdr:rowOff>
    </xdr:to>
    <xdr:sp macro="" textlink="">
      <xdr:nvSpPr>
        <xdr:cNvPr id="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33550" y="215152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438129</xdr:colOff>
      <xdr:row>7</xdr:row>
      <xdr:rowOff>125240</xdr:rowOff>
    </xdr:from>
    <xdr:to>
      <xdr:col>9</xdr:col>
      <xdr:colOff>765339</xdr:colOff>
      <xdr:row>10</xdr:row>
      <xdr:rowOff>334789</xdr:rowOff>
    </xdr:to>
    <xdr:sp macro="" textlink="">
      <xdr:nvSpPr>
        <xdr:cNvPr id="17" name="テキスト ボックス 16">
          <a:extLst>
            <a:ext uri="{FF2B5EF4-FFF2-40B4-BE49-F238E27FC236}">
              <a16:creationId xmlns:a16="http://schemas.microsoft.com/office/drawing/2014/main" id="{00000000-0008-0000-3300-000011000000}"/>
            </a:ext>
          </a:extLst>
        </xdr:cNvPr>
        <xdr:cNvSpPr txBox="1"/>
      </xdr:nvSpPr>
      <xdr:spPr>
        <a:xfrm>
          <a:off x="1962129" y="303876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404507</xdr:colOff>
      <xdr:row>6</xdr:row>
      <xdr:rowOff>159980</xdr:rowOff>
    </xdr:from>
    <xdr:to>
      <xdr:col>9</xdr:col>
      <xdr:colOff>911013</xdr:colOff>
      <xdr:row>7</xdr:row>
      <xdr:rowOff>114034</xdr:rowOff>
    </xdr:to>
    <xdr:sp macro="" textlink="">
      <xdr:nvSpPr>
        <xdr:cNvPr id="20" name="テキスト ボックス 19">
          <a:extLst>
            <a:ext uri="{FF2B5EF4-FFF2-40B4-BE49-F238E27FC236}">
              <a16:creationId xmlns:a16="http://schemas.microsoft.com/office/drawing/2014/main" id="{00000000-0008-0000-3300-000014000000}"/>
            </a:ext>
          </a:extLst>
        </xdr:cNvPr>
        <xdr:cNvSpPr txBox="1"/>
      </xdr:nvSpPr>
      <xdr:spPr>
        <a:xfrm>
          <a:off x="1928507" y="225548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xdr:col>
      <xdr:colOff>228600</xdr:colOff>
      <xdr:row>13</xdr:row>
      <xdr:rowOff>68352</xdr:rowOff>
    </xdr:from>
    <xdr:to>
      <xdr:col>9</xdr:col>
      <xdr:colOff>616297</xdr:colOff>
      <xdr:row>17</xdr:row>
      <xdr:rowOff>100586</xdr:rowOff>
    </xdr:to>
    <xdr:sp macro="" textlink="">
      <xdr:nvSpPr>
        <xdr:cNvPr id="23" name="Rectangle 2">
          <a:extLst>
            <a:ext uri="{FF2B5EF4-FFF2-40B4-BE49-F238E27FC236}">
              <a16:creationId xmlns:a16="http://schemas.microsoft.com/office/drawing/2014/main" id="{00000000-0008-0000-3300-000017000000}"/>
            </a:ext>
          </a:extLst>
        </xdr:cNvPr>
        <xdr:cNvSpPr>
          <a:spLocks noChangeArrowheads="1"/>
        </xdr:cNvSpPr>
      </xdr:nvSpPr>
      <xdr:spPr bwMode="auto">
        <a:xfrm>
          <a:off x="1752600" y="7262528"/>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457179</xdr:colOff>
      <xdr:row>14</xdr:row>
      <xdr:rowOff>137566</xdr:rowOff>
    </xdr:from>
    <xdr:to>
      <xdr:col>9</xdr:col>
      <xdr:colOff>784389</xdr:colOff>
      <xdr:row>17</xdr:row>
      <xdr:rowOff>347115</xdr:rowOff>
    </xdr:to>
    <xdr:sp macro="" textlink="">
      <xdr:nvSpPr>
        <xdr:cNvPr id="26" name="テキスト ボックス 25">
          <a:extLst>
            <a:ext uri="{FF2B5EF4-FFF2-40B4-BE49-F238E27FC236}">
              <a16:creationId xmlns:a16="http://schemas.microsoft.com/office/drawing/2014/main" id="{00000000-0008-0000-3300-00001A000000}"/>
            </a:ext>
          </a:extLst>
        </xdr:cNvPr>
        <xdr:cNvSpPr txBox="1"/>
      </xdr:nvSpPr>
      <xdr:spPr>
        <a:xfrm>
          <a:off x="1981179" y="8149772"/>
          <a:ext cx="4798357"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423557</xdr:colOff>
      <xdr:row>13</xdr:row>
      <xdr:rowOff>172306</xdr:rowOff>
    </xdr:from>
    <xdr:to>
      <xdr:col>9</xdr:col>
      <xdr:colOff>930063</xdr:colOff>
      <xdr:row>14</xdr:row>
      <xdr:rowOff>126360</xdr:rowOff>
    </xdr:to>
    <xdr:sp macro="" textlink="">
      <xdr:nvSpPr>
        <xdr:cNvPr id="29" name="テキスト ボックス 28">
          <a:extLst>
            <a:ext uri="{FF2B5EF4-FFF2-40B4-BE49-F238E27FC236}">
              <a16:creationId xmlns:a16="http://schemas.microsoft.com/office/drawing/2014/main" id="{00000000-0008-0000-3300-00001D000000}"/>
            </a:ext>
          </a:extLst>
        </xdr:cNvPr>
        <xdr:cNvSpPr txBox="1"/>
      </xdr:nvSpPr>
      <xdr:spPr>
        <a:xfrm>
          <a:off x="1947557" y="7366482"/>
          <a:ext cx="4977653" cy="77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190514</xdr:colOff>
      <xdr:row>6</xdr:row>
      <xdr:rowOff>0</xdr:rowOff>
    </xdr:from>
    <xdr:to>
      <xdr:col>20</xdr:col>
      <xdr:colOff>578211</xdr:colOff>
      <xdr:row>10</xdr:row>
      <xdr:rowOff>32234</xdr:rowOff>
    </xdr:to>
    <xdr:sp macro="" textlink="">
      <xdr:nvSpPr>
        <xdr:cNvPr id="383" name="Rectangle 2">
          <a:extLst>
            <a:ext uri="{FF2B5EF4-FFF2-40B4-BE49-F238E27FC236}">
              <a16:creationId xmlns:a16="http://schemas.microsoft.com/office/drawing/2014/main" id="{00000000-0008-0000-3300-00007F010000}"/>
            </a:ext>
          </a:extLst>
        </xdr:cNvPr>
        <xdr:cNvSpPr>
          <a:spLocks noChangeArrowheads="1"/>
        </xdr:cNvSpPr>
      </xdr:nvSpPr>
      <xdr:spPr bwMode="auto">
        <a:xfrm>
          <a:off x="9659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168098</xdr:colOff>
      <xdr:row>13</xdr:row>
      <xdr:rowOff>0</xdr:rowOff>
    </xdr:from>
    <xdr:to>
      <xdr:col>119</xdr:col>
      <xdr:colOff>555795</xdr:colOff>
      <xdr:row>17</xdr:row>
      <xdr:rowOff>32234</xdr:rowOff>
    </xdr:to>
    <xdr:sp macro="" textlink="">
      <xdr:nvSpPr>
        <xdr:cNvPr id="439" name="Rectangle 2">
          <a:extLst>
            <a:ext uri="{FF2B5EF4-FFF2-40B4-BE49-F238E27FC236}">
              <a16:creationId xmlns:a16="http://schemas.microsoft.com/office/drawing/2014/main" id="{00000000-0008-0000-3300-0000B7010000}"/>
            </a:ext>
          </a:extLst>
        </xdr:cNvPr>
        <xdr:cNvSpPr>
          <a:spLocks noChangeArrowheads="1"/>
        </xdr:cNvSpPr>
      </xdr:nvSpPr>
      <xdr:spPr bwMode="auto">
        <a:xfrm>
          <a:off x="8114180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396677</xdr:colOff>
      <xdr:row>14</xdr:row>
      <xdr:rowOff>69213</xdr:rowOff>
    </xdr:from>
    <xdr:to>
      <xdr:col>119</xdr:col>
      <xdr:colOff>723887</xdr:colOff>
      <xdr:row>17</xdr:row>
      <xdr:rowOff>278763</xdr:rowOff>
    </xdr:to>
    <xdr:sp macro="" textlink="">
      <xdr:nvSpPr>
        <xdr:cNvPr id="441" name="テキスト ボックス 440">
          <a:extLst>
            <a:ext uri="{FF2B5EF4-FFF2-40B4-BE49-F238E27FC236}">
              <a16:creationId xmlns:a16="http://schemas.microsoft.com/office/drawing/2014/main" id="{00000000-0008-0000-3300-0000B9010000}"/>
            </a:ext>
          </a:extLst>
        </xdr:cNvPr>
        <xdr:cNvSpPr txBox="1"/>
      </xdr:nvSpPr>
      <xdr:spPr>
        <a:xfrm>
          <a:off x="8137038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363055</xdr:colOff>
      <xdr:row>13</xdr:row>
      <xdr:rowOff>103954</xdr:rowOff>
    </xdr:from>
    <xdr:to>
      <xdr:col>119</xdr:col>
      <xdr:colOff>869561</xdr:colOff>
      <xdr:row>14</xdr:row>
      <xdr:rowOff>58007</xdr:rowOff>
    </xdr:to>
    <xdr:sp macro="" textlink="">
      <xdr:nvSpPr>
        <xdr:cNvPr id="456" name="テキスト ボックス 455">
          <a:extLst>
            <a:ext uri="{FF2B5EF4-FFF2-40B4-BE49-F238E27FC236}">
              <a16:creationId xmlns:a16="http://schemas.microsoft.com/office/drawing/2014/main" id="{00000000-0008-0000-3300-0000C8010000}"/>
            </a:ext>
          </a:extLst>
        </xdr:cNvPr>
        <xdr:cNvSpPr txBox="1"/>
      </xdr:nvSpPr>
      <xdr:spPr>
        <a:xfrm>
          <a:off x="8133676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385476</xdr:colOff>
      <xdr:row>7</xdr:row>
      <xdr:rowOff>69214</xdr:rowOff>
    </xdr:from>
    <xdr:to>
      <xdr:col>20</xdr:col>
      <xdr:colOff>712686</xdr:colOff>
      <xdr:row>10</xdr:row>
      <xdr:rowOff>278763</xdr:rowOff>
    </xdr:to>
    <xdr:sp macro="" textlink="">
      <xdr:nvSpPr>
        <xdr:cNvPr id="605" name="テキスト ボックス 604">
          <a:extLst>
            <a:ext uri="{FF2B5EF4-FFF2-40B4-BE49-F238E27FC236}">
              <a16:creationId xmlns:a16="http://schemas.microsoft.com/office/drawing/2014/main" id="{00000000-0008-0000-3300-00005D020000}"/>
            </a:ext>
          </a:extLst>
        </xdr:cNvPr>
        <xdr:cNvSpPr txBox="1"/>
      </xdr:nvSpPr>
      <xdr:spPr>
        <a:xfrm>
          <a:off x="985444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6</xdr:row>
      <xdr:rowOff>103954</xdr:rowOff>
    </xdr:from>
    <xdr:to>
      <xdr:col>20</xdr:col>
      <xdr:colOff>858360</xdr:colOff>
      <xdr:row>7</xdr:row>
      <xdr:rowOff>58008</xdr:rowOff>
    </xdr:to>
    <xdr:sp macro="" textlink="">
      <xdr:nvSpPr>
        <xdr:cNvPr id="606" name="テキスト ボックス 605">
          <a:extLst>
            <a:ext uri="{FF2B5EF4-FFF2-40B4-BE49-F238E27FC236}">
              <a16:creationId xmlns:a16="http://schemas.microsoft.com/office/drawing/2014/main" id="{00000000-0008-0000-3300-00005E020000}"/>
            </a:ext>
          </a:extLst>
        </xdr:cNvPr>
        <xdr:cNvSpPr txBox="1"/>
      </xdr:nvSpPr>
      <xdr:spPr>
        <a:xfrm>
          <a:off x="982082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156897</xdr:colOff>
      <xdr:row>13</xdr:row>
      <xdr:rowOff>0</xdr:rowOff>
    </xdr:from>
    <xdr:to>
      <xdr:col>20</xdr:col>
      <xdr:colOff>544594</xdr:colOff>
      <xdr:row>17</xdr:row>
      <xdr:rowOff>32234</xdr:rowOff>
    </xdr:to>
    <xdr:sp macro="" textlink="">
      <xdr:nvSpPr>
        <xdr:cNvPr id="607" name="Rectangle 2">
          <a:extLst>
            <a:ext uri="{FF2B5EF4-FFF2-40B4-BE49-F238E27FC236}">
              <a16:creationId xmlns:a16="http://schemas.microsoft.com/office/drawing/2014/main" id="{00000000-0008-0000-3300-00005F020000}"/>
            </a:ext>
          </a:extLst>
        </xdr:cNvPr>
        <xdr:cNvSpPr>
          <a:spLocks noChangeArrowheads="1"/>
        </xdr:cNvSpPr>
      </xdr:nvSpPr>
      <xdr:spPr bwMode="auto">
        <a:xfrm>
          <a:off x="962586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385476</xdr:colOff>
      <xdr:row>14</xdr:row>
      <xdr:rowOff>69213</xdr:rowOff>
    </xdr:from>
    <xdr:to>
      <xdr:col>20</xdr:col>
      <xdr:colOff>712686</xdr:colOff>
      <xdr:row>17</xdr:row>
      <xdr:rowOff>278763</xdr:rowOff>
    </xdr:to>
    <xdr:sp macro="" textlink="">
      <xdr:nvSpPr>
        <xdr:cNvPr id="609" name="テキスト ボックス 608">
          <a:extLst>
            <a:ext uri="{FF2B5EF4-FFF2-40B4-BE49-F238E27FC236}">
              <a16:creationId xmlns:a16="http://schemas.microsoft.com/office/drawing/2014/main" id="{00000000-0008-0000-3300-000061020000}"/>
            </a:ext>
          </a:extLst>
        </xdr:cNvPr>
        <xdr:cNvSpPr txBox="1"/>
      </xdr:nvSpPr>
      <xdr:spPr>
        <a:xfrm>
          <a:off x="985444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13</xdr:row>
      <xdr:rowOff>103954</xdr:rowOff>
    </xdr:from>
    <xdr:to>
      <xdr:col>20</xdr:col>
      <xdr:colOff>858360</xdr:colOff>
      <xdr:row>14</xdr:row>
      <xdr:rowOff>58007</xdr:rowOff>
    </xdr:to>
    <xdr:sp macro="" textlink="">
      <xdr:nvSpPr>
        <xdr:cNvPr id="610" name="テキスト ボックス 609">
          <a:extLst>
            <a:ext uri="{FF2B5EF4-FFF2-40B4-BE49-F238E27FC236}">
              <a16:creationId xmlns:a16="http://schemas.microsoft.com/office/drawing/2014/main" id="{00000000-0008-0000-3300-000062020000}"/>
            </a:ext>
          </a:extLst>
        </xdr:cNvPr>
        <xdr:cNvSpPr txBox="1"/>
      </xdr:nvSpPr>
      <xdr:spPr>
        <a:xfrm>
          <a:off x="982082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26</xdr:col>
      <xdr:colOff>156897</xdr:colOff>
      <xdr:row>6</xdr:row>
      <xdr:rowOff>0</xdr:rowOff>
    </xdr:from>
    <xdr:to>
      <xdr:col>31</xdr:col>
      <xdr:colOff>544594</xdr:colOff>
      <xdr:row>10</xdr:row>
      <xdr:rowOff>32234</xdr:rowOff>
    </xdr:to>
    <xdr:sp macro="" textlink="">
      <xdr:nvSpPr>
        <xdr:cNvPr id="611" name="Rectangle 2">
          <a:extLst>
            <a:ext uri="{FF2B5EF4-FFF2-40B4-BE49-F238E27FC236}">
              <a16:creationId xmlns:a16="http://schemas.microsoft.com/office/drawing/2014/main" id="{00000000-0008-0000-3300-000063020000}"/>
            </a:ext>
          </a:extLst>
        </xdr:cNvPr>
        <xdr:cNvSpPr>
          <a:spLocks noChangeArrowheads="1"/>
        </xdr:cNvSpPr>
      </xdr:nvSpPr>
      <xdr:spPr bwMode="auto">
        <a:xfrm>
          <a:off x="17570838"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7</xdr:row>
      <xdr:rowOff>69214</xdr:rowOff>
    </xdr:from>
    <xdr:to>
      <xdr:col>31</xdr:col>
      <xdr:colOff>712686</xdr:colOff>
      <xdr:row>10</xdr:row>
      <xdr:rowOff>278763</xdr:rowOff>
    </xdr:to>
    <xdr:sp macro="" textlink="">
      <xdr:nvSpPr>
        <xdr:cNvPr id="612" name="テキスト ボックス 611">
          <a:extLst>
            <a:ext uri="{FF2B5EF4-FFF2-40B4-BE49-F238E27FC236}">
              <a16:creationId xmlns:a16="http://schemas.microsoft.com/office/drawing/2014/main" id="{00000000-0008-0000-3300-000064020000}"/>
            </a:ext>
          </a:extLst>
        </xdr:cNvPr>
        <xdr:cNvSpPr txBox="1"/>
      </xdr:nvSpPr>
      <xdr:spPr>
        <a:xfrm>
          <a:off x="1779941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6</xdr:row>
      <xdr:rowOff>103954</xdr:rowOff>
    </xdr:from>
    <xdr:to>
      <xdr:col>31</xdr:col>
      <xdr:colOff>858360</xdr:colOff>
      <xdr:row>7</xdr:row>
      <xdr:rowOff>58008</xdr:rowOff>
    </xdr:to>
    <xdr:sp macro="" textlink="">
      <xdr:nvSpPr>
        <xdr:cNvPr id="613" name="テキスト ボックス 612">
          <a:extLst>
            <a:ext uri="{FF2B5EF4-FFF2-40B4-BE49-F238E27FC236}">
              <a16:creationId xmlns:a16="http://schemas.microsoft.com/office/drawing/2014/main" id="{00000000-0008-0000-3300-000065020000}"/>
            </a:ext>
          </a:extLst>
        </xdr:cNvPr>
        <xdr:cNvSpPr txBox="1"/>
      </xdr:nvSpPr>
      <xdr:spPr>
        <a:xfrm>
          <a:off x="1776579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26</xdr:col>
      <xdr:colOff>156897</xdr:colOff>
      <xdr:row>13</xdr:row>
      <xdr:rowOff>0</xdr:rowOff>
    </xdr:from>
    <xdr:to>
      <xdr:col>31</xdr:col>
      <xdr:colOff>544594</xdr:colOff>
      <xdr:row>17</xdr:row>
      <xdr:rowOff>32234</xdr:rowOff>
    </xdr:to>
    <xdr:sp macro="" textlink="">
      <xdr:nvSpPr>
        <xdr:cNvPr id="614" name="Rectangle 2">
          <a:extLst>
            <a:ext uri="{FF2B5EF4-FFF2-40B4-BE49-F238E27FC236}">
              <a16:creationId xmlns:a16="http://schemas.microsoft.com/office/drawing/2014/main" id="{00000000-0008-0000-3300-000066020000}"/>
            </a:ext>
          </a:extLst>
        </xdr:cNvPr>
        <xdr:cNvSpPr>
          <a:spLocks noChangeArrowheads="1"/>
        </xdr:cNvSpPr>
      </xdr:nvSpPr>
      <xdr:spPr bwMode="auto">
        <a:xfrm>
          <a:off x="1757083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14</xdr:row>
      <xdr:rowOff>69213</xdr:rowOff>
    </xdr:from>
    <xdr:to>
      <xdr:col>31</xdr:col>
      <xdr:colOff>712686</xdr:colOff>
      <xdr:row>17</xdr:row>
      <xdr:rowOff>278763</xdr:rowOff>
    </xdr:to>
    <xdr:sp macro="" textlink="">
      <xdr:nvSpPr>
        <xdr:cNvPr id="615" name="テキスト ボックス 614">
          <a:extLst>
            <a:ext uri="{FF2B5EF4-FFF2-40B4-BE49-F238E27FC236}">
              <a16:creationId xmlns:a16="http://schemas.microsoft.com/office/drawing/2014/main" id="{00000000-0008-0000-3300-000067020000}"/>
            </a:ext>
          </a:extLst>
        </xdr:cNvPr>
        <xdr:cNvSpPr txBox="1"/>
      </xdr:nvSpPr>
      <xdr:spPr>
        <a:xfrm>
          <a:off x="1779941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13</xdr:row>
      <xdr:rowOff>103954</xdr:rowOff>
    </xdr:from>
    <xdr:to>
      <xdr:col>31</xdr:col>
      <xdr:colOff>858360</xdr:colOff>
      <xdr:row>14</xdr:row>
      <xdr:rowOff>58007</xdr:rowOff>
    </xdr:to>
    <xdr:sp macro="" textlink="">
      <xdr:nvSpPr>
        <xdr:cNvPr id="616" name="テキスト ボックス 615">
          <a:extLst>
            <a:ext uri="{FF2B5EF4-FFF2-40B4-BE49-F238E27FC236}">
              <a16:creationId xmlns:a16="http://schemas.microsoft.com/office/drawing/2014/main" id="{00000000-0008-0000-3300-000068020000}"/>
            </a:ext>
          </a:extLst>
        </xdr:cNvPr>
        <xdr:cNvSpPr txBox="1"/>
      </xdr:nvSpPr>
      <xdr:spPr>
        <a:xfrm>
          <a:off x="1776579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156897</xdr:colOff>
      <xdr:row>6</xdr:row>
      <xdr:rowOff>0</xdr:rowOff>
    </xdr:from>
    <xdr:to>
      <xdr:col>42</xdr:col>
      <xdr:colOff>544594</xdr:colOff>
      <xdr:row>10</xdr:row>
      <xdr:rowOff>32234</xdr:rowOff>
    </xdr:to>
    <xdr:sp macro="" textlink="">
      <xdr:nvSpPr>
        <xdr:cNvPr id="617" name="Rectangle 2">
          <a:extLst>
            <a:ext uri="{FF2B5EF4-FFF2-40B4-BE49-F238E27FC236}">
              <a16:creationId xmlns:a16="http://schemas.microsoft.com/office/drawing/2014/main" id="{00000000-0008-0000-3300-000069020000}"/>
            </a:ext>
          </a:extLst>
        </xdr:cNvPr>
        <xdr:cNvSpPr>
          <a:spLocks noChangeArrowheads="1"/>
        </xdr:cNvSpPr>
      </xdr:nvSpPr>
      <xdr:spPr bwMode="auto">
        <a:xfrm>
          <a:off x="2551580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7</xdr:row>
      <xdr:rowOff>69214</xdr:rowOff>
    </xdr:from>
    <xdr:to>
      <xdr:col>42</xdr:col>
      <xdr:colOff>712686</xdr:colOff>
      <xdr:row>10</xdr:row>
      <xdr:rowOff>278763</xdr:rowOff>
    </xdr:to>
    <xdr:sp macro="" textlink="">
      <xdr:nvSpPr>
        <xdr:cNvPr id="618" name="テキスト ボックス 617">
          <a:extLst>
            <a:ext uri="{FF2B5EF4-FFF2-40B4-BE49-F238E27FC236}">
              <a16:creationId xmlns:a16="http://schemas.microsoft.com/office/drawing/2014/main" id="{00000000-0008-0000-3300-00006A020000}"/>
            </a:ext>
          </a:extLst>
        </xdr:cNvPr>
        <xdr:cNvSpPr txBox="1"/>
      </xdr:nvSpPr>
      <xdr:spPr>
        <a:xfrm>
          <a:off x="2574438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6</xdr:row>
      <xdr:rowOff>103954</xdr:rowOff>
    </xdr:from>
    <xdr:to>
      <xdr:col>42</xdr:col>
      <xdr:colOff>858360</xdr:colOff>
      <xdr:row>7</xdr:row>
      <xdr:rowOff>58008</xdr:rowOff>
    </xdr:to>
    <xdr:sp macro="" textlink="">
      <xdr:nvSpPr>
        <xdr:cNvPr id="620" name="テキスト ボックス 619">
          <a:extLst>
            <a:ext uri="{FF2B5EF4-FFF2-40B4-BE49-F238E27FC236}">
              <a16:creationId xmlns:a16="http://schemas.microsoft.com/office/drawing/2014/main" id="{00000000-0008-0000-3300-00006C020000}"/>
            </a:ext>
          </a:extLst>
        </xdr:cNvPr>
        <xdr:cNvSpPr txBox="1"/>
      </xdr:nvSpPr>
      <xdr:spPr>
        <a:xfrm>
          <a:off x="2571076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156897</xdr:colOff>
      <xdr:row>13</xdr:row>
      <xdr:rowOff>0</xdr:rowOff>
    </xdr:from>
    <xdr:to>
      <xdr:col>42</xdr:col>
      <xdr:colOff>544594</xdr:colOff>
      <xdr:row>17</xdr:row>
      <xdr:rowOff>32234</xdr:rowOff>
    </xdr:to>
    <xdr:sp macro="" textlink="">
      <xdr:nvSpPr>
        <xdr:cNvPr id="621" name="Rectangle 2">
          <a:extLst>
            <a:ext uri="{FF2B5EF4-FFF2-40B4-BE49-F238E27FC236}">
              <a16:creationId xmlns:a16="http://schemas.microsoft.com/office/drawing/2014/main" id="{00000000-0008-0000-3300-00006D020000}"/>
            </a:ext>
          </a:extLst>
        </xdr:cNvPr>
        <xdr:cNvSpPr>
          <a:spLocks noChangeArrowheads="1"/>
        </xdr:cNvSpPr>
      </xdr:nvSpPr>
      <xdr:spPr bwMode="auto">
        <a:xfrm>
          <a:off x="2551580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14</xdr:row>
      <xdr:rowOff>69213</xdr:rowOff>
    </xdr:from>
    <xdr:to>
      <xdr:col>42</xdr:col>
      <xdr:colOff>712686</xdr:colOff>
      <xdr:row>17</xdr:row>
      <xdr:rowOff>278763</xdr:rowOff>
    </xdr:to>
    <xdr:sp macro="" textlink="">
      <xdr:nvSpPr>
        <xdr:cNvPr id="622" name="テキスト ボックス 621">
          <a:extLst>
            <a:ext uri="{FF2B5EF4-FFF2-40B4-BE49-F238E27FC236}">
              <a16:creationId xmlns:a16="http://schemas.microsoft.com/office/drawing/2014/main" id="{00000000-0008-0000-3300-00006E020000}"/>
            </a:ext>
          </a:extLst>
        </xdr:cNvPr>
        <xdr:cNvSpPr txBox="1"/>
      </xdr:nvSpPr>
      <xdr:spPr>
        <a:xfrm>
          <a:off x="2574438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13</xdr:row>
      <xdr:rowOff>103954</xdr:rowOff>
    </xdr:from>
    <xdr:to>
      <xdr:col>42</xdr:col>
      <xdr:colOff>858360</xdr:colOff>
      <xdr:row>14</xdr:row>
      <xdr:rowOff>58007</xdr:rowOff>
    </xdr:to>
    <xdr:sp macro="" textlink="">
      <xdr:nvSpPr>
        <xdr:cNvPr id="623" name="テキスト ボックス 622">
          <a:extLst>
            <a:ext uri="{FF2B5EF4-FFF2-40B4-BE49-F238E27FC236}">
              <a16:creationId xmlns:a16="http://schemas.microsoft.com/office/drawing/2014/main" id="{00000000-0008-0000-3300-00006F020000}"/>
            </a:ext>
          </a:extLst>
        </xdr:cNvPr>
        <xdr:cNvSpPr txBox="1"/>
      </xdr:nvSpPr>
      <xdr:spPr>
        <a:xfrm>
          <a:off x="2571076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156897</xdr:colOff>
      <xdr:row>6</xdr:row>
      <xdr:rowOff>0</xdr:rowOff>
    </xdr:from>
    <xdr:to>
      <xdr:col>53</xdr:col>
      <xdr:colOff>544594</xdr:colOff>
      <xdr:row>10</xdr:row>
      <xdr:rowOff>32234</xdr:rowOff>
    </xdr:to>
    <xdr:sp macro="" textlink="">
      <xdr:nvSpPr>
        <xdr:cNvPr id="624" name="Rectangle 2">
          <a:extLst>
            <a:ext uri="{FF2B5EF4-FFF2-40B4-BE49-F238E27FC236}">
              <a16:creationId xmlns:a16="http://schemas.microsoft.com/office/drawing/2014/main" id="{00000000-0008-0000-3300-000070020000}"/>
            </a:ext>
          </a:extLst>
        </xdr:cNvPr>
        <xdr:cNvSpPr>
          <a:spLocks noChangeArrowheads="1"/>
        </xdr:cNvSpPr>
      </xdr:nvSpPr>
      <xdr:spPr bwMode="auto">
        <a:xfrm>
          <a:off x="3346077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7</xdr:row>
      <xdr:rowOff>69214</xdr:rowOff>
    </xdr:from>
    <xdr:to>
      <xdr:col>53</xdr:col>
      <xdr:colOff>712686</xdr:colOff>
      <xdr:row>10</xdr:row>
      <xdr:rowOff>278763</xdr:rowOff>
    </xdr:to>
    <xdr:sp macro="" textlink="">
      <xdr:nvSpPr>
        <xdr:cNvPr id="625" name="テキスト ボックス 624">
          <a:extLst>
            <a:ext uri="{FF2B5EF4-FFF2-40B4-BE49-F238E27FC236}">
              <a16:creationId xmlns:a16="http://schemas.microsoft.com/office/drawing/2014/main" id="{00000000-0008-0000-3300-000071020000}"/>
            </a:ext>
          </a:extLst>
        </xdr:cNvPr>
        <xdr:cNvSpPr txBox="1"/>
      </xdr:nvSpPr>
      <xdr:spPr>
        <a:xfrm>
          <a:off x="3368935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6</xdr:row>
      <xdr:rowOff>103954</xdr:rowOff>
    </xdr:from>
    <xdr:to>
      <xdr:col>53</xdr:col>
      <xdr:colOff>858360</xdr:colOff>
      <xdr:row>7</xdr:row>
      <xdr:rowOff>58008</xdr:rowOff>
    </xdr:to>
    <xdr:sp macro="" textlink="">
      <xdr:nvSpPr>
        <xdr:cNvPr id="626" name="テキスト ボックス 625">
          <a:extLst>
            <a:ext uri="{FF2B5EF4-FFF2-40B4-BE49-F238E27FC236}">
              <a16:creationId xmlns:a16="http://schemas.microsoft.com/office/drawing/2014/main" id="{00000000-0008-0000-3300-000072020000}"/>
            </a:ext>
          </a:extLst>
        </xdr:cNvPr>
        <xdr:cNvSpPr txBox="1"/>
      </xdr:nvSpPr>
      <xdr:spPr>
        <a:xfrm>
          <a:off x="3365573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156897</xdr:colOff>
      <xdr:row>13</xdr:row>
      <xdr:rowOff>0</xdr:rowOff>
    </xdr:from>
    <xdr:to>
      <xdr:col>53</xdr:col>
      <xdr:colOff>544594</xdr:colOff>
      <xdr:row>17</xdr:row>
      <xdr:rowOff>32234</xdr:rowOff>
    </xdr:to>
    <xdr:sp macro="" textlink="">
      <xdr:nvSpPr>
        <xdr:cNvPr id="627" name="Rectangle 2">
          <a:extLst>
            <a:ext uri="{FF2B5EF4-FFF2-40B4-BE49-F238E27FC236}">
              <a16:creationId xmlns:a16="http://schemas.microsoft.com/office/drawing/2014/main" id="{00000000-0008-0000-3300-000073020000}"/>
            </a:ext>
          </a:extLst>
        </xdr:cNvPr>
        <xdr:cNvSpPr>
          <a:spLocks noChangeArrowheads="1"/>
        </xdr:cNvSpPr>
      </xdr:nvSpPr>
      <xdr:spPr bwMode="auto">
        <a:xfrm>
          <a:off x="3346077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14</xdr:row>
      <xdr:rowOff>69213</xdr:rowOff>
    </xdr:from>
    <xdr:to>
      <xdr:col>53</xdr:col>
      <xdr:colOff>712686</xdr:colOff>
      <xdr:row>17</xdr:row>
      <xdr:rowOff>278763</xdr:rowOff>
    </xdr:to>
    <xdr:sp macro="" textlink="">
      <xdr:nvSpPr>
        <xdr:cNvPr id="628" name="テキスト ボックス 627">
          <a:extLst>
            <a:ext uri="{FF2B5EF4-FFF2-40B4-BE49-F238E27FC236}">
              <a16:creationId xmlns:a16="http://schemas.microsoft.com/office/drawing/2014/main" id="{00000000-0008-0000-3300-000074020000}"/>
            </a:ext>
          </a:extLst>
        </xdr:cNvPr>
        <xdr:cNvSpPr txBox="1"/>
      </xdr:nvSpPr>
      <xdr:spPr>
        <a:xfrm>
          <a:off x="3368935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13</xdr:row>
      <xdr:rowOff>103954</xdr:rowOff>
    </xdr:from>
    <xdr:to>
      <xdr:col>53</xdr:col>
      <xdr:colOff>858360</xdr:colOff>
      <xdr:row>14</xdr:row>
      <xdr:rowOff>58007</xdr:rowOff>
    </xdr:to>
    <xdr:sp macro="" textlink="">
      <xdr:nvSpPr>
        <xdr:cNvPr id="629" name="テキスト ボックス 628">
          <a:extLst>
            <a:ext uri="{FF2B5EF4-FFF2-40B4-BE49-F238E27FC236}">
              <a16:creationId xmlns:a16="http://schemas.microsoft.com/office/drawing/2014/main" id="{00000000-0008-0000-3300-000075020000}"/>
            </a:ext>
          </a:extLst>
        </xdr:cNvPr>
        <xdr:cNvSpPr txBox="1"/>
      </xdr:nvSpPr>
      <xdr:spPr>
        <a:xfrm>
          <a:off x="3365573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156897</xdr:colOff>
      <xdr:row>6</xdr:row>
      <xdr:rowOff>0</xdr:rowOff>
    </xdr:from>
    <xdr:to>
      <xdr:col>64</xdr:col>
      <xdr:colOff>544594</xdr:colOff>
      <xdr:row>10</xdr:row>
      <xdr:rowOff>32234</xdr:rowOff>
    </xdr:to>
    <xdr:sp macro="" textlink="">
      <xdr:nvSpPr>
        <xdr:cNvPr id="631" name="Rectangle 2">
          <a:extLst>
            <a:ext uri="{FF2B5EF4-FFF2-40B4-BE49-F238E27FC236}">
              <a16:creationId xmlns:a16="http://schemas.microsoft.com/office/drawing/2014/main" id="{00000000-0008-0000-3300-000077020000}"/>
            </a:ext>
          </a:extLst>
        </xdr:cNvPr>
        <xdr:cNvSpPr>
          <a:spLocks noChangeArrowheads="1"/>
        </xdr:cNvSpPr>
      </xdr:nvSpPr>
      <xdr:spPr bwMode="auto">
        <a:xfrm>
          <a:off x="41405750"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7</xdr:row>
      <xdr:rowOff>69214</xdr:rowOff>
    </xdr:from>
    <xdr:to>
      <xdr:col>64</xdr:col>
      <xdr:colOff>712686</xdr:colOff>
      <xdr:row>10</xdr:row>
      <xdr:rowOff>278763</xdr:rowOff>
    </xdr:to>
    <xdr:sp macro="" textlink="">
      <xdr:nvSpPr>
        <xdr:cNvPr id="632" name="テキスト ボックス 631">
          <a:extLst>
            <a:ext uri="{FF2B5EF4-FFF2-40B4-BE49-F238E27FC236}">
              <a16:creationId xmlns:a16="http://schemas.microsoft.com/office/drawing/2014/main" id="{00000000-0008-0000-3300-000078020000}"/>
            </a:ext>
          </a:extLst>
        </xdr:cNvPr>
        <xdr:cNvSpPr txBox="1"/>
      </xdr:nvSpPr>
      <xdr:spPr>
        <a:xfrm>
          <a:off x="41634329"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6</xdr:row>
      <xdr:rowOff>103954</xdr:rowOff>
    </xdr:from>
    <xdr:to>
      <xdr:col>64</xdr:col>
      <xdr:colOff>858360</xdr:colOff>
      <xdr:row>7</xdr:row>
      <xdr:rowOff>58008</xdr:rowOff>
    </xdr:to>
    <xdr:sp macro="" textlink="">
      <xdr:nvSpPr>
        <xdr:cNvPr id="633" name="テキスト ボックス 632">
          <a:extLst>
            <a:ext uri="{FF2B5EF4-FFF2-40B4-BE49-F238E27FC236}">
              <a16:creationId xmlns:a16="http://schemas.microsoft.com/office/drawing/2014/main" id="{00000000-0008-0000-3300-000079020000}"/>
            </a:ext>
          </a:extLst>
        </xdr:cNvPr>
        <xdr:cNvSpPr txBox="1"/>
      </xdr:nvSpPr>
      <xdr:spPr>
        <a:xfrm>
          <a:off x="41600707"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156897</xdr:colOff>
      <xdr:row>13</xdr:row>
      <xdr:rowOff>0</xdr:rowOff>
    </xdr:from>
    <xdr:to>
      <xdr:col>64</xdr:col>
      <xdr:colOff>544594</xdr:colOff>
      <xdr:row>17</xdr:row>
      <xdr:rowOff>32234</xdr:rowOff>
    </xdr:to>
    <xdr:sp macro="" textlink="">
      <xdr:nvSpPr>
        <xdr:cNvPr id="634" name="Rectangle 2">
          <a:extLst>
            <a:ext uri="{FF2B5EF4-FFF2-40B4-BE49-F238E27FC236}">
              <a16:creationId xmlns:a16="http://schemas.microsoft.com/office/drawing/2014/main" id="{00000000-0008-0000-3300-00007A020000}"/>
            </a:ext>
          </a:extLst>
        </xdr:cNvPr>
        <xdr:cNvSpPr>
          <a:spLocks noChangeArrowheads="1"/>
        </xdr:cNvSpPr>
      </xdr:nvSpPr>
      <xdr:spPr bwMode="auto">
        <a:xfrm>
          <a:off x="41405750"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14</xdr:row>
      <xdr:rowOff>69213</xdr:rowOff>
    </xdr:from>
    <xdr:to>
      <xdr:col>64</xdr:col>
      <xdr:colOff>712686</xdr:colOff>
      <xdr:row>17</xdr:row>
      <xdr:rowOff>278763</xdr:rowOff>
    </xdr:to>
    <xdr:sp macro="" textlink="">
      <xdr:nvSpPr>
        <xdr:cNvPr id="635" name="テキスト ボックス 634">
          <a:extLst>
            <a:ext uri="{FF2B5EF4-FFF2-40B4-BE49-F238E27FC236}">
              <a16:creationId xmlns:a16="http://schemas.microsoft.com/office/drawing/2014/main" id="{00000000-0008-0000-3300-00007B020000}"/>
            </a:ext>
          </a:extLst>
        </xdr:cNvPr>
        <xdr:cNvSpPr txBox="1"/>
      </xdr:nvSpPr>
      <xdr:spPr>
        <a:xfrm>
          <a:off x="41634329"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13</xdr:row>
      <xdr:rowOff>103954</xdr:rowOff>
    </xdr:from>
    <xdr:to>
      <xdr:col>64</xdr:col>
      <xdr:colOff>858360</xdr:colOff>
      <xdr:row>14</xdr:row>
      <xdr:rowOff>58007</xdr:rowOff>
    </xdr:to>
    <xdr:sp macro="" textlink="">
      <xdr:nvSpPr>
        <xdr:cNvPr id="636" name="テキスト ボックス 635">
          <a:extLst>
            <a:ext uri="{FF2B5EF4-FFF2-40B4-BE49-F238E27FC236}">
              <a16:creationId xmlns:a16="http://schemas.microsoft.com/office/drawing/2014/main" id="{00000000-0008-0000-3300-00007C020000}"/>
            </a:ext>
          </a:extLst>
        </xdr:cNvPr>
        <xdr:cNvSpPr txBox="1"/>
      </xdr:nvSpPr>
      <xdr:spPr>
        <a:xfrm>
          <a:off x="41600707"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156897</xdr:colOff>
      <xdr:row>6</xdr:row>
      <xdr:rowOff>0</xdr:rowOff>
    </xdr:from>
    <xdr:to>
      <xdr:col>75</xdr:col>
      <xdr:colOff>544594</xdr:colOff>
      <xdr:row>10</xdr:row>
      <xdr:rowOff>32234</xdr:rowOff>
    </xdr:to>
    <xdr:sp macro="" textlink="">
      <xdr:nvSpPr>
        <xdr:cNvPr id="637" name="Rectangle 2">
          <a:extLst>
            <a:ext uri="{FF2B5EF4-FFF2-40B4-BE49-F238E27FC236}">
              <a16:creationId xmlns:a16="http://schemas.microsoft.com/office/drawing/2014/main" id="{00000000-0008-0000-3300-00007D020000}"/>
            </a:ext>
          </a:extLst>
        </xdr:cNvPr>
        <xdr:cNvSpPr>
          <a:spLocks noChangeArrowheads="1"/>
        </xdr:cNvSpPr>
      </xdr:nvSpPr>
      <xdr:spPr bwMode="auto">
        <a:xfrm>
          <a:off x="4935072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7</xdr:row>
      <xdr:rowOff>69214</xdr:rowOff>
    </xdr:from>
    <xdr:to>
      <xdr:col>75</xdr:col>
      <xdr:colOff>712686</xdr:colOff>
      <xdr:row>10</xdr:row>
      <xdr:rowOff>278763</xdr:rowOff>
    </xdr:to>
    <xdr:sp macro="" textlink="">
      <xdr:nvSpPr>
        <xdr:cNvPr id="638" name="テキスト ボックス 637">
          <a:extLst>
            <a:ext uri="{FF2B5EF4-FFF2-40B4-BE49-F238E27FC236}">
              <a16:creationId xmlns:a16="http://schemas.microsoft.com/office/drawing/2014/main" id="{00000000-0008-0000-3300-00007E020000}"/>
            </a:ext>
          </a:extLst>
        </xdr:cNvPr>
        <xdr:cNvSpPr txBox="1"/>
      </xdr:nvSpPr>
      <xdr:spPr>
        <a:xfrm>
          <a:off x="4957930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6</xdr:row>
      <xdr:rowOff>103954</xdr:rowOff>
    </xdr:from>
    <xdr:to>
      <xdr:col>75</xdr:col>
      <xdr:colOff>858360</xdr:colOff>
      <xdr:row>7</xdr:row>
      <xdr:rowOff>58008</xdr:rowOff>
    </xdr:to>
    <xdr:sp macro="" textlink="">
      <xdr:nvSpPr>
        <xdr:cNvPr id="639" name="テキスト ボックス 638">
          <a:extLst>
            <a:ext uri="{FF2B5EF4-FFF2-40B4-BE49-F238E27FC236}">
              <a16:creationId xmlns:a16="http://schemas.microsoft.com/office/drawing/2014/main" id="{00000000-0008-0000-3300-00007F020000}"/>
            </a:ext>
          </a:extLst>
        </xdr:cNvPr>
        <xdr:cNvSpPr txBox="1"/>
      </xdr:nvSpPr>
      <xdr:spPr>
        <a:xfrm>
          <a:off x="4954567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156897</xdr:colOff>
      <xdr:row>13</xdr:row>
      <xdr:rowOff>0</xdr:rowOff>
    </xdr:from>
    <xdr:to>
      <xdr:col>75</xdr:col>
      <xdr:colOff>544594</xdr:colOff>
      <xdr:row>17</xdr:row>
      <xdr:rowOff>32234</xdr:rowOff>
    </xdr:to>
    <xdr:sp macro="" textlink="">
      <xdr:nvSpPr>
        <xdr:cNvPr id="640" name="Rectangle 2">
          <a:extLst>
            <a:ext uri="{FF2B5EF4-FFF2-40B4-BE49-F238E27FC236}">
              <a16:creationId xmlns:a16="http://schemas.microsoft.com/office/drawing/2014/main" id="{00000000-0008-0000-3300-000080020000}"/>
            </a:ext>
          </a:extLst>
        </xdr:cNvPr>
        <xdr:cNvSpPr>
          <a:spLocks noChangeArrowheads="1"/>
        </xdr:cNvSpPr>
      </xdr:nvSpPr>
      <xdr:spPr bwMode="auto">
        <a:xfrm>
          <a:off x="4935072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14</xdr:row>
      <xdr:rowOff>69213</xdr:rowOff>
    </xdr:from>
    <xdr:to>
      <xdr:col>75</xdr:col>
      <xdr:colOff>712686</xdr:colOff>
      <xdr:row>17</xdr:row>
      <xdr:rowOff>278763</xdr:rowOff>
    </xdr:to>
    <xdr:sp macro="" textlink="">
      <xdr:nvSpPr>
        <xdr:cNvPr id="642" name="テキスト ボックス 641">
          <a:extLst>
            <a:ext uri="{FF2B5EF4-FFF2-40B4-BE49-F238E27FC236}">
              <a16:creationId xmlns:a16="http://schemas.microsoft.com/office/drawing/2014/main" id="{00000000-0008-0000-3300-000082020000}"/>
            </a:ext>
          </a:extLst>
        </xdr:cNvPr>
        <xdr:cNvSpPr txBox="1"/>
      </xdr:nvSpPr>
      <xdr:spPr>
        <a:xfrm>
          <a:off x="4957930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13</xdr:row>
      <xdr:rowOff>103954</xdr:rowOff>
    </xdr:from>
    <xdr:to>
      <xdr:col>75</xdr:col>
      <xdr:colOff>858360</xdr:colOff>
      <xdr:row>14</xdr:row>
      <xdr:rowOff>58007</xdr:rowOff>
    </xdr:to>
    <xdr:sp macro="" textlink="">
      <xdr:nvSpPr>
        <xdr:cNvPr id="643" name="テキスト ボックス 642">
          <a:extLst>
            <a:ext uri="{FF2B5EF4-FFF2-40B4-BE49-F238E27FC236}">
              <a16:creationId xmlns:a16="http://schemas.microsoft.com/office/drawing/2014/main" id="{00000000-0008-0000-3300-000083020000}"/>
            </a:ext>
          </a:extLst>
        </xdr:cNvPr>
        <xdr:cNvSpPr txBox="1"/>
      </xdr:nvSpPr>
      <xdr:spPr>
        <a:xfrm>
          <a:off x="4954567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156897</xdr:colOff>
      <xdr:row>6</xdr:row>
      <xdr:rowOff>0</xdr:rowOff>
    </xdr:from>
    <xdr:to>
      <xdr:col>86</xdr:col>
      <xdr:colOff>544594</xdr:colOff>
      <xdr:row>10</xdr:row>
      <xdr:rowOff>32234</xdr:rowOff>
    </xdr:to>
    <xdr:sp macro="" textlink="">
      <xdr:nvSpPr>
        <xdr:cNvPr id="644" name="Rectangle 2">
          <a:extLst>
            <a:ext uri="{FF2B5EF4-FFF2-40B4-BE49-F238E27FC236}">
              <a16:creationId xmlns:a16="http://schemas.microsoft.com/office/drawing/2014/main" id="{00000000-0008-0000-3300-000084020000}"/>
            </a:ext>
          </a:extLst>
        </xdr:cNvPr>
        <xdr:cNvSpPr>
          <a:spLocks noChangeArrowheads="1"/>
        </xdr:cNvSpPr>
      </xdr:nvSpPr>
      <xdr:spPr bwMode="auto">
        <a:xfrm>
          <a:off x="5729569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7</xdr:row>
      <xdr:rowOff>69214</xdr:rowOff>
    </xdr:from>
    <xdr:to>
      <xdr:col>86</xdr:col>
      <xdr:colOff>712686</xdr:colOff>
      <xdr:row>10</xdr:row>
      <xdr:rowOff>278763</xdr:rowOff>
    </xdr:to>
    <xdr:sp macro="" textlink="">
      <xdr:nvSpPr>
        <xdr:cNvPr id="645" name="テキスト ボックス 644">
          <a:extLst>
            <a:ext uri="{FF2B5EF4-FFF2-40B4-BE49-F238E27FC236}">
              <a16:creationId xmlns:a16="http://schemas.microsoft.com/office/drawing/2014/main" id="{00000000-0008-0000-3300-000085020000}"/>
            </a:ext>
          </a:extLst>
        </xdr:cNvPr>
        <xdr:cNvSpPr txBox="1"/>
      </xdr:nvSpPr>
      <xdr:spPr>
        <a:xfrm>
          <a:off x="5752427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6</xdr:row>
      <xdr:rowOff>103954</xdr:rowOff>
    </xdr:from>
    <xdr:to>
      <xdr:col>86</xdr:col>
      <xdr:colOff>858360</xdr:colOff>
      <xdr:row>7</xdr:row>
      <xdr:rowOff>58008</xdr:rowOff>
    </xdr:to>
    <xdr:sp macro="" textlink="">
      <xdr:nvSpPr>
        <xdr:cNvPr id="646" name="テキスト ボックス 645">
          <a:extLst>
            <a:ext uri="{FF2B5EF4-FFF2-40B4-BE49-F238E27FC236}">
              <a16:creationId xmlns:a16="http://schemas.microsoft.com/office/drawing/2014/main" id="{00000000-0008-0000-3300-000086020000}"/>
            </a:ext>
          </a:extLst>
        </xdr:cNvPr>
        <xdr:cNvSpPr txBox="1"/>
      </xdr:nvSpPr>
      <xdr:spPr>
        <a:xfrm>
          <a:off x="5749064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156897</xdr:colOff>
      <xdr:row>13</xdr:row>
      <xdr:rowOff>0</xdr:rowOff>
    </xdr:from>
    <xdr:to>
      <xdr:col>86</xdr:col>
      <xdr:colOff>544594</xdr:colOff>
      <xdr:row>17</xdr:row>
      <xdr:rowOff>32234</xdr:rowOff>
    </xdr:to>
    <xdr:sp macro="" textlink="">
      <xdr:nvSpPr>
        <xdr:cNvPr id="647" name="Rectangle 2">
          <a:extLst>
            <a:ext uri="{FF2B5EF4-FFF2-40B4-BE49-F238E27FC236}">
              <a16:creationId xmlns:a16="http://schemas.microsoft.com/office/drawing/2014/main" id="{00000000-0008-0000-3300-000087020000}"/>
            </a:ext>
          </a:extLst>
        </xdr:cNvPr>
        <xdr:cNvSpPr>
          <a:spLocks noChangeArrowheads="1"/>
        </xdr:cNvSpPr>
      </xdr:nvSpPr>
      <xdr:spPr bwMode="auto">
        <a:xfrm>
          <a:off x="5729569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14</xdr:row>
      <xdr:rowOff>69213</xdr:rowOff>
    </xdr:from>
    <xdr:to>
      <xdr:col>86</xdr:col>
      <xdr:colOff>712686</xdr:colOff>
      <xdr:row>17</xdr:row>
      <xdr:rowOff>278763</xdr:rowOff>
    </xdr:to>
    <xdr:sp macro="" textlink="">
      <xdr:nvSpPr>
        <xdr:cNvPr id="648" name="テキスト ボックス 647">
          <a:extLst>
            <a:ext uri="{FF2B5EF4-FFF2-40B4-BE49-F238E27FC236}">
              <a16:creationId xmlns:a16="http://schemas.microsoft.com/office/drawing/2014/main" id="{00000000-0008-0000-3300-000088020000}"/>
            </a:ext>
          </a:extLst>
        </xdr:cNvPr>
        <xdr:cNvSpPr txBox="1"/>
      </xdr:nvSpPr>
      <xdr:spPr>
        <a:xfrm>
          <a:off x="5752427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13</xdr:row>
      <xdr:rowOff>103954</xdr:rowOff>
    </xdr:from>
    <xdr:to>
      <xdr:col>86</xdr:col>
      <xdr:colOff>858360</xdr:colOff>
      <xdr:row>14</xdr:row>
      <xdr:rowOff>58007</xdr:rowOff>
    </xdr:to>
    <xdr:sp macro="" textlink="">
      <xdr:nvSpPr>
        <xdr:cNvPr id="649" name="テキスト ボックス 648">
          <a:extLst>
            <a:ext uri="{FF2B5EF4-FFF2-40B4-BE49-F238E27FC236}">
              <a16:creationId xmlns:a16="http://schemas.microsoft.com/office/drawing/2014/main" id="{00000000-0008-0000-3300-000089020000}"/>
            </a:ext>
          </a:extLst>
        </xdr:cNvPr>
        <xdr:cNvSpPr txBox="1"/>
      </xdr:nvSpPr>
      <xdr:spPr>
        <a:xfrm>
          <a:off x="5749064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156897</xdr:colOff>
      <xdr:row>6</xdr:row>
      <xdr:rowOff>0</xdr:rowOff>
    </xdr:from>
    <xdr:to>
      <xdr:col>97</xdr:col>
      <xdr:colOff>544594</xdr:colOff>
      <xdr:row>10</xdr:row>
      <xdr:rowOff>32234</xdr:rowOff>
    </xdr:to>
    <xdr:sp macro="" textlink="">
      <xdr:nvSpPr>
        <xdr:cNvPr id="650" name="Rectangle 2">
          <a:extLst>
            <a:ext uri="{FF2B5EF4-FFF2-40B4-BE49-F238E27FC236}">
              <a16:creationId xmlns:a16="http://schemas.microsoft.com/office/drawing/2014/main" id="{00000000-0008-0000-3300-00008A020000}"/>
            </a:ext>
          </a:extLst>
        </xdr:cNvPr>
        <xdr:cNvSpPr>
          <a:spLocks noChangeArrowheads="1"/>
        </xdr:cNvSpPr>
      </xdr:nvSpPr>
      <xdr:spPr bwMode="auto">
        <a:xfrm>
          <a:off x="6524066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7</xdr:row>
      <xdr:rowOff>69214</xdr:rowOff>
    </xdr:from>
    <xdr:to>
      <xdr:col>97</xdr:col>
      <xdr:colOff>712686</xdr:colOff>
      <xdr:row>10</xdr:row>
      <xdr:rowOff>278763</xdr:rowOff>
    </xdr:to>
    <xdr:sp macro="" textlink="">
      <xdr:nvSpPr>
        <xdr:cNvPr id="651" name="テキスト ボックス 650">
          <a:extLst>
            <a:ext uri="{FF2B5EF4-FFF2-40B4-BE49-F238E27FC236}">
              <a16:creationId xmlns:a16="http://schemas.microsoft.com/office/drawing/2014/main" id="{00000000-0008-0000-3300-00008B020000}"/>
            </a:ext>
          </a:extLst>
        </xdr:cNvPr>
        <xdr:cNvSpPr txBox="1"/>
      </xdr:nvSpPr>
      <xdr:spPr>
        <a:xfrm>
          <a:off x="6546924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6</xdr:row>
      <xdr:rowOff>103954</xdr:rowOff>
    </xdr:from>
    <xdr:to>
      <xdr:col>97</xdr:col>
      <xdr:colOff>858360</xdr:colOff>
      <xdr:row>7</xdr:row>
      <xdr:rowOff>58008</xdr:rowOff>
    </xdr:to>
    <xdr:sp macro="" textlink="">
      <xdr:nvSpPr>
        <xdr:cNvPr id="653" name="テキスト ボックス 652">
          <a:extLst>
            <a:ext uri="{FF2B5EF4-FFF2-40B4-BE49-F238E27FC236}">
              <a16:creationId xmlns:a16="http://schemas.microsoft.com/office/drawing/2014/main" id="{00000000-0008-0000-3300-00008D020000}"/>
            </a:ext>
          </a:extLst>
        </xdr:cNvPr>
        <xdr:cNvSpPr txBox="1"/>
      </xdr:nvSpPr>
      <xdr:spPr>
        <a:xfrm>
          <a:off x="6543561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156897</xdr:colOff>
      <xdr:row>13</xdr:row>
      <xdr:rowOff>0</xdr:rowOff>
    </xdr:from>
    <xdr:to>
      <xdr:col>97</xdr:col>
      <xdr:colOff>544594</xdr:colOff>
      <xdr:row>17</xdr:row>
      <xdr:rowOff>32234</xdr:rowOff>
    </xdr:to>
    <xdr:sp macro="" textlink="">
      <xdr:nvSpPr>
        <xdr:cNvPr id="654" name="Rectangle 2">
          <a:extLst>
            <a:ext uri="{FF2B5EF4-FFF2-40B4-BE49-F238E27FC236}">
              <a16:creationId xmlns:a16="http://schemas.microsoft.com/office/drawing/2014/main" id="{00000000-0008-0000-3300-00008E020000}"/>
            </a:ext>
          </a:extLst>
        </xdr:cNvPr>
        <xdr:cNvSpPr>
          <a:spLocks noChangeArrowheads="1"/>
        </xdr:cNvSpPr>
      </xdr:nvSpPr>
      <xdr:spPr bwMode="auto">
        <a:xfrm>
          <a:off x="6524066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14</xdr:row>
      <xdr:rowOff>69213</xdr:rowOff>
    </xdr:from>
    <xdr:to>
      <xdr:col>97</xdr:col>
      <xdr:colOff>712686</xdr:colOff>
      <xdr:row>17</xdr:row>
      <xdr:rowOff>278763</xdr:rowOff>
    </xdr:to>
    <xdr:sp macro="" textlink="">
      <xdr:nvSpPr>
        <xdr:cNvPr id="655" name="テキスト ボックス 654">
          <a:extLst>
            <a:ext uri="{FF2B5EF4-FFF2-40B4-BE49-F238E27FC236}">
              <a16:creationId xmlns:a16="http://schemas.microsoft.com/office/drawing/2014/main" id="{00000000-0008-0000-3300-00008F020000}"/>
            </a:ext>
          </a:extLst>
        </xdr:cNvPr>
        <xdr:cNvSpPr txBox="1"/>
      </xdr:nvSpPr>
      <xdr:spPr>
        <a:xfrm>
          <a:off x="6546924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13</xdr:row>
      <xdr:rowOff>103954</xdr:rowOff>
    </xdr:from>
    <xdr:to>
      <xdr:col>97</xdr:col>
      <xdr:colOff>858360</xdr:colOff>
      <xdr:row>14</xdr:row>
      <xdr:rowOff>58007</xdr:rowOff>
    </xdr:to>
    <xdr:sp macro="" textlink="">
      <xdr:nvSpPr>
        <xdr:cNvPr id="656" name="テキスト ボックス 655">
          <a:extLst>
            <a:ext uri="{FF2B5EF4-FFF2-40B4-BE49-F238E27FC236}">
              <a16:creationId xmlns:a16="http://schemas.microsoft.com/office/drawing/2014/main" id="{00000000-0008-0000-3300-000090020000}"/>
            </a:ext>
          </a:extLst>
        </xdr:cNvPr>
        <xdr:cNvSpPr txBox="1"/>
      </xdr:nvSpPr>
      <xdr:spPr>
        <a:xfrm>
          <a:off x="6543561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156897</xdr:colOff>
      <xdr:row>13</xdr:row>
      <xdr:rowOff>0</xdr:rowOff>
    </xdr:from>
    <xdr:to>
      <xdr:col>108</xdr:col>
      <xdr:colOff>544594</xdr:colOff>
      <xdr:row>17</xdr:row>
      <xdr:rowOff>32234</xdr:rowOff>
    </xdr:to>
    <xdr:sp macro="" textlink="">
      <xdr:nvSpPr>
        <xdr:cNvPr id="657" name="Rectangle 2">
          <a:extLst>
            <a:ext uri="{FF2B5EF4-FFF2-40B4-BE49-F238E27FC236}">
              <a16:creationId xmlns:a16="http://schemas.microsoft.com/office/drawing/2014/main" id="{00000000-0008-0000-3300-000091020000}"/>
            </a:ext>
          </a:extLst>
        </xdr:cNvPr>
        <xdr:cNvSpPr>
          <a:spLocks noChangeArrowheads="1"/>
        </xdr:cNvSpPr>
      </xdr:nvSpPr>
      <xdr:spPr bwMode="auto">
        <a:xfrm>
          <a:off x="7318563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14</xdr:row>
      <xdr:rowOff>69213</xdr:rowOff>
    </xdr:from>
    <xdr:to>
      <xdr:col>108</xdr:col>
      <xdr:colOff>712686</xdr:colOff>
      <xdr:row>17</xdr:row>
      <xdr:rowOff>278763</xdr:rowOff>
    </xdr:to>
    <xdr:sp macro="" textlink="">
      <xdr:nvSpPr>
        <xdr:cNvPr id="658" name="テキスト ボックス 657">
          <a:extLst>
            <a:ext uri="{FF2B5EF4-FFF2-40B4-BE49-F238E27FC236}">
              <a16:creationId xmlns:a16="http://schemas.microsoft.com/office/drawing/2014/main" id="{00000000-0008-0000-3300-000092020000}"/>
            </a:ext>
          </a:extLst>
        </xdr:cNvPr>
        <xdr:cNvSpPr txBox="1"/>
      </xdr:nvSpPr>
      <xdr:spPr>
        <a:xfrm>
          <a:off x="7341421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13</xdr:row>
      <xdr:rowOff>103954</xdr:rowOff>
    </xdr:from>
    <xdr:to>
      <xdr:col>108</xdr:col>
      <xdr:colOff>858360</xdr:colOff>
      <xdr:row>14</xdr:row>
      <xdr:rowOff>58007</xdr:rowOff>
    </xdr:to>
    <xdr:sp macro="" textlink="">
      <xdr:nvSpPr>
        <xdr:cNvPr id="659" name="テキスト ボックス 658">
          <a:extLst>
            <a:ext uri="{FF2B5EF4-FFF2-40B4-BE49-F238E27FC236}">
              <a16:creationId xmlns:a16="http://schemas.microsoft.com/office/drawing/2014/main" id="{00000000-0008-0000-3300-000093020000}"/>
            </a:ext>
          </a:extLst>
        </xdr:cNvPr>
        <xdr:cNvSpPr txBox="1"/>
      </xdr:nvSpPr>
      <xdr:spPr>
        <a:xfrm>
          <a:off x="7338058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114</xdr:col>
      <xdr:colOff>156897</xdr:colOff>
      <xdr:row>6</xdr:row>
      <xdr:rowOff>0</xdr:rowOff>
    </xdr:from>
    <xdr:to>
      <xdr:col>119</xdr:col>
      <xdr:colOff>544594</xdr:colOff>
      <xdr:row>10</xdr:row>
      <xdr:rowOff>32234</xdr:rowOff>
    </xdr:to>
    <xdr:sp macro="" textlink="">
      <xdr:nvSpPr>
        <xdr:cNvPr id="660" name="Rectangle 2">
          <a:extLst>
            <a:ext uri="{FF2B5EF4-FFF2-40B4-BE49-F238E27FC236}">
              <a16:creationId xmlns:a16="http://schemas.microsoft.com/office/drawing/2014/main" id="{00000000-0008-0000-3300-000094020000}"/>
            </a:ext>
          </a:extLst>
        </xdr:cNvPr>
        <xdr:cNvSpPr>
          <a:spLocks noChangeArrowheads="1"/>
        </xdr:cNvSpPr>
      </xdr:nvSpPr>
      <xdr:spPr bwMode="auto">
        <a:xfrm>
          <a:off x="8113060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385476</xdr:colOff>
      <xdr:row>7</xdr:row>
      <xdr:rowOff>69214</xdr:rowOff>
    </xdr:from>
    <xdr:to>
      <xdr:col>119</xdr:col>
      <xdr:colOff>712686</xdr:colOff>
      <xdr:row>10</xdr:row>
      <xdr:rowOff>278763</xdr:rowOff>
    </xdr:to>
    <xdr:sp macro="" textlink="">
      <xdr:nvSpPr>
        <xdr:cNvPr id="661" name="テキスト ボックス 660">
          <a:extLst>
            <a:ext uri="{FF2B5EF4-FFF2-40B4-BE49-F238E27FC236}">
              <a16:creationId xmlns:a16="http://schemas.microsoft.com/office/drawing/2014/main" id="{00000000-0008-0000-3300-000095020000}"/>
            </a:ext>
          </a:extLst>
        </xdr:cNvPr>
        <xdr:cNvSpPr txBox="1"/>
      </xdr:nvSpPr>
      <xdr:spPr>
        <a:xfrm>
          <a:off x="8135918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351854</xdr:colOff>
      <xdr:row>6</xdr:row>
      <xdr:rowOff>103954</xdr:rowOff>
    </xdr:from>
    <xdr:to>
      <xdr:col>119</xdr:col>
      <xdr:colOff>858360</xdr:colOff>
      <xdr:row>7</xdr:row>
      <xdr:rowOff>58008</xdr:rowOff>
    </xdr:to>
    <xdr:sp macro="" textlink="">
      <xdr:nvSpPr>
        <xdr:cNvPr id="662" name="テキスト ボックス 661">
          <a:extLst>
            <a:ext uri="{FF2B5EF4-FFF2-40B4-BE49-F238E27FC236}">
              <a16:creationId xmlns:a16="http://schemas.microsoft.com/office/drawing/2014/main" id="{00000000-0008-0000-3300-000096020000}"/>
            </a:ext>
          </a:extLst>
        </xdr:cNvPr>
        <xdr:cNvSpPr txBox="1"/>
      </xdr:nvSpPr>
      <xdr:spPr>
        <a:xfrm>
          <a:off x="8132556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156897</xdr:colOff>
      <xdr:row>6</xdr:row>
      <xdr:rowOff>0</xdr:rowOff>
    </xdr:from>
    <xdr:to>
      <xdr:col>108</xdr:col>
      <xdr:colOff>544594</xdr:colOff>
      <xdr:row>10</xdr:row>
      <xdr:rowOff>32234</xdr:rowOff>
    </xdr:to>
    <xdr:sp macro="" textlink="">
      <xdr:nvSpPr>
        <xdr:cNvPr id="664" name="Rectangle 2">
          <a:extLst>
            <a:ext uri="{FF2B5EF4-FFF2-40B4-BE49-F238E27FC236}">
              <a16:creationId xmlns:a16="http://schemas.microsoft.com/office/drawing/2014/main" id="{00000000-0008-0000-3300-000098020000}"/>
            </a:ext>
          </a:extLst>
        </xdr:cNvPr>
        <xdr:cNvSpPr>
          <a:spLocks noChangeArrowheads="1"/>
        </xdr:cNvSpPr>
      </xdr:nvSpPr>
      <xdr:spPr bwMode="auto">
        <a:xfrm>
          <a:off x="7318563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7</xdr:row>
      <xdr:rowOff>69214</xdr:rowOff>
    </xdr:from>
    <xdr:to>
      <xdr:col>108</xdr:col>
      <xdr:colOff>712686</xdr:colOff>
      <xdr:row>10</xdr:row>
      <xdr:rowOff>278763</xdr:rowOff>
    </xdr:to>
    <xdr:sp macro="" textlink="">
      <xdr:nvSpPr>
        <xdr:cNvPr id="665" name="テキスト ボックス 664">
          <a:extLst>
            <a:ext uri="{FF2B5EF4-FFF2-40B4-BE49-F238E27FC236}">
              <a16:creationId xmlns:a16="http://schemas.microsoft.com/office/drawing/2014/main" id="{00000000-0008-0000-3300-000099020000}"/>
            </a:ext>
          </a:extLst>
        </xdr:cNvPr>
        <xdr:cNvSpPr txBox="1"/>
      </xdr:nvSpPr>
      <xdr:spPr>
        <a:xfrm>
          <a:off x="7341421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6</xdr:row>
      <xdr:rowOff>103954</xdr:rowOff>
    </xdr:from>
    <xdr:to>
      <xdr:col>108</xdr:col>
      <xdr:colOff>858360</xdr:colOff>
      <xdr:row>7</xdr:row>
      <xdr:rowOff>58008</xdr:rowOff>
    </xdr:to>
    <xdr:sp macro="" textlink="">
      <xdr:nvSpPr>
        <xdr:cNvPr id="666" name="テキスト ボックス 665">
          <a:extLst>
            <a:ext uri="{FF2B5EF4-FFF2-40B4-BE49-F238E27FC236}">
              <a16:creationId xmlns:a16="http://schemas.microsoft.com/office/drawing/2014/main" id="{00000000-0008-0000-3300-00009A020000}"/>
            </a:ext>
          </a:extLst>
        </xdr:cNvPr>
        <xdr:cNvSpPr txBox="1"/>
      </xdr:nvSpPr>
      <xdr:spPr>
        <a:xfrm>
          <a:off x="7338058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156897</xdr:colOff>
      <xdr:row>6</xdr:row>
      <xdr:rowOff>0</xdr:rowOff>
    </xdr:from>
    <xdr:to>
      <xdr:col>130</xdr:col>
      <xdr:colOff>544593</xdr:colOff>
      <xdr:row>10</xdr:row>
      <xdr:rowOff>32234</xdr:rowOff>
    </xdr:to>
    <xdr:sp macro="" textlink="">
      <xdr:nvSpPr>
        <xdr:cNvPr id="667" name="Rectangle 2">
          <a:extLst>
            <a:ext uri="{FF2B5EF4-FFF2-40B4-BE49-F238E27FC236}">
              <a16:creationId xmlns:a16="http://schemas.microsoft.com/office/drawing/2014/main" id="{00000000-0008-0000-3300-00009B020000}"/>
            </a:ext>
          </a:extLst>
        </xdr:cNvPr>
        <xdr:cNvSpPr>
          <a:spLocks noChangeArrowheads="1"/>
        </xdr:cNvSpPr>
      </xdr:nvSpPr>
      <xdr:spPr bwMode="auto">
        <a:xfrm>
          <a:off x="8907557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7</xdr:row>
      <xdr:rowOff>69214</xdr:rowOff>
    </xdr:from>
    <xdr:to>
      <xdr:col>130</xdr:col>
      <xdr:colOff>712685</xdr:colOff>
      <xdr:row>10</xdr:row>
      <xdr:rowOff>278763</xdr:rowOff>
    </xdr:to>
    <xdr:sp macro="" textlink="">
      <xdr:nvSpPr>
        <xdr:cNvPr id="668" name="テキスト ボックス 667">
          <a:extLst>
            <a:ext uri="{FF2B5EF4-FFF2-40B4-BE49-F238E27FC236}">
              <a16:creationId xmlns:a16="http://schemas.microsoft.com/office/drawing/2014/main" id="{00000000-0008-0000-3300-00009C020000}"/>
            </a:ext>
          </a:extLst>
        </xdr:cNvPr>
        <xdr:cNvSpPr txBox="1"/>
      </xdr:nvSpPr>
      <xdr:spPr>
        <a:xfrm>
          <a:off x="8930415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6</xdr:row>
      <xdr:rowOff>103954</xdr:rowOff>
    </xdr:from>
    <xdr:to>
      <xdr:col>130</xdr:col>
      <xdr:colOff>858359</xdr:colOff>
      <xdr:row>7</xdr:row>
      <xdr:rowOff>58008</xdr:rowOff>
    </xdr:to>
    <xdr:sp macro="" textlink="">
      <xdr:nvSpPr>
        <xdr:cNvPr id="669" name="テキスト ボックス 668">
          <a:extLst>
            <a:ext uri="{FF2B5EF4-FFF2-40B4-BE49-F238E27FC236}">
              <a16:creationId xmlns:a16="http://schemas.microsoft.com/office/drawing/2014/main" id="{00000000-0008-0000-3300-00009D020000}"/>
            </a:ext>
          </a:extLst>
        </xdr:cNvPr>
        <xdr:cNvSpPr txBox="1"/>
      </xdr:nvSpPr>
      <xdr:spPr>
        <a:xfrm>
          <a:off x="8927053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156897</xdr:colOff>
      <xdr:row>13</xdr:row>
      <xdr:rowOff>0</xdr:rowOff>
    </xdr:from>
    <xdr:to>
      <xdr:col>130</xdr:col>
      <xdr:colOff>544593</xdr:colOff>
      <xdr:row>17</xdr:row>
      <xdr:rowOff>32234</xdr:rowOff>
    </xdr:to>
    <xdr:sp macro="" textlink="">
      <xdr:nvSpPr>
        <xdr:cNvPr id="670" name="Rectangle 2">
          <a:extLst>
            <a:ext uri="{FF2B5EF4-FFF2-40B4-BE49-F238E27FC236}">
              <a16:creationId xmlns:a16="http://schemas.microsoft.com/office/drawing/2014/main" id="{00000000-0008-0000-3300-00009E020000}"/>
            </a:ext>
          </a:extLst>
        </xdr:cNvPr>
        <xdr:cNvSpPr>
          <a:spLocks noChangeArrowheads="1"/>
        </xdr:cNvSpPr>
      </xdr:nvSpPr>
      <xdr:spPr bwMode="auto">
        <a:xfrm>
          <a:off x="89075573"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14</xdr:row>
      <xdr:rowOff>69213</xdr:rowOff>
    </xdr:from>
    <xdr:to>
      <xdr:col>130</xdr:col>
      <xdr:colOff>712685</xdr:colOff>
      <xdr:row>17</xdr:row>
      <xdr:rowOff>278763</xdr:rowOff>
    </xdr:to>
    <xdr:sp macro="" textlink="">
      <xdr:nvSpPr>
        <xdr:cNvPr id="671" name="テキスト ボックス 670">
          <a:extLst>
            <a:ext uri="{FF2B5EF4-FFF2-40B4-BE49-F238E27FC236}">
              <a16:creationId xmlns:a16="http://schemas.microsoft.com/office/drawing/2014/main" id="{00000000-0008-0000-3300-00009F020000}"/>
            </a:ext>
          </a:extLst>
        </xdr:cNvPr>
        <xdr:cNvSpPr txBox="1"/>
      </xdr:nvSpPr>
      <xdr:spPr>
        <a:xfrm>
          <a:off x="89304152"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13</xdr:row>
      <xdr:rowOff>103954</xdr:rowOff>
    </xdr:from>
    <xdr:to>
      <xdr:col>130</xdr:col>
      <xdr:colOff>858359</xdr:colOff>
      <xdr:row>14</xdr:row>
      <xdr:rowOff>58007</xdr:rowOff>
    </xdr:to>
    <xdr:sp macro="" textlink="">
      <xdr:nvSpPr>
        <xdr:cNvPr id="672" name="テキスト ボックス 671">
          <a:extLst>
            <a:ext uri="{FF2B5EF4-FFF2-40B4-BE49-F238E27FC236}">
              <a16:creationId xmlns:a16="http://schemas.microsoft.com/office/drawing/2014/main" id="{00000000-0008-0000-3300-0000A0020000}"/>
            </a:ext>
          </a:extLst>
        </xdr:cNvPr>
        <xdr:cNvSpPr txBox="1"/>
      </xdr:nvSpPr>
      <xdr:spPr>
        <a:xfrm>
          <a:off x="89270530"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156897</xdr:colOff>
      <xdr:row>13</xdr:row>
      <xdr:rowOff>0</xdr:rowOff>
    </xdr:from>
    <xdr:to>
      <xdr:col>141</xdr:col>
      <xdr:colOff>544594</xdr:colOff>
      <xdr:row>17</xdr:row>
      <xdr:rowOff>32234</xdr:rowOff>
    </xdr:to>
    <xdr:sp macro="" textlink="">
      <xdr:nvSpPr>
        <xdr:cNvPr id="673" name="Rectangle 2">
          <a:extLst>
            <a:ext uri="{FF2B5EF4-FFF2-40B4-BE49-F238E27FC236}">
              <a16:creationId xmlns:a16="http://schemas.microsoft.com/office/drawing/2014/main" id="{00000000-0008-0000-3300-0000A1020000}"/>
            </a:ext>
          </a:extLst>
        </xdr:cNvPr>
        <xdr:cNvSpPr>
          <a:spLocks noChangeArrowheads="1"/>
        </xdr:cNvSpPr>
      </xdr:nvSpPr>
      <xdr:spPr bwMode="auto">
        <a:xfrm>
          <a:off x="9702054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14</xdr:row>
      <xdr:rowOff>69213</xdr:rowOff>
    </xdr:from>
    <xdr:to>
      <xdr:col>141</xdr:col>
      <xdr:colOff>712686</xdr:colOff>
      <xdr:row>17</xdr:row>
      <xdr:rowOff>278763</xdr:rowOff>
    </xdr:to>
    <xdr:sp macro="" textlink="">
      <xdr:nvSpPr>
        <xdr:cNvPr id="675" name="テキスト ボックス 674">
          <a:extLst>
            <a:ext uri="{FF2B5EF4-FFF2-40B4-BE49-F238E27FC236}">
              <a16:creationId xmlns:a16="http://schemas.microsoft.com/office/drawing/2014/main" id="{00000000-0008-0000-3300-0000A3020000}"/>
            </a:ext>
          </a:extLst>
        </xdr:cNvPr>
        <xdr:cNvSpPr txBox="1"/>
      </xdr:nvSpPr>
      <xdr:spPr>
        <a:xfrm>
          <a:off x="9724912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13</xdr:row>
      <xdr:rowOff>103954</xdr:rowOff>
    </xdr:from>
    <xdr:to>
      <xdr:col>141</xdr:col>
      <xdr:colOff>858360</xdr:colOff>
      <xdr:row>14</xdr:row>
      <xdr:rowOff>58007</xdr:rowOff>
    </xdr:to>
    <xdr:sp macro="" textlink="">
      <xdr:nvSpPr>
        <xdr:cNvPr id="676" name="テキスト ボックス 675">
          <a:extLst>
            <a:ext uri="{FF2B5EF4-FFF2-40B4-BE49-F238E27FC236}">
              <a16:creationId xmlns:a16="http://schemas.microsoft.com/office/drawing/2014/main" id="{00000000-0008-0000-3300-0000A4020000}"/>
            </a:ext>
          </a:extLst>
        </xdr:cNvPr>
        <xdr:cNvSpPr txBox="1"/>
      </xdr:nvSpPr>
      <xdr:spPr>
        <a:xfrm>
          <a:off x="9721550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156897</xdr:colOff>
      <xdr:row>6</xdr:row>
      <xdr:rowOff>0</xdr:rowOff>
    </xdr:from>
    <xdr:to>
      <xdr:col>141</xdr:col>
      <xdr:colOff>544594</xdr:colOff>
      <xdr:row>10</xdr:row>
      <xdr:rowOff>32234</xdr:rowOff>
    </xdr:to>
    <xdr:sp macro="" textlink="">
      <xdr:nvSpPr>
        <xdr:cNvPr id="677" name="Rectangle 2">
          <a:extLst>
            <a:ext uri="{FF2B5EF4-FFF2-40B4-BE49-F238E27FC236}">
              <a16:creationId xmlns:a16="http://schemas.microsoft.com/office/drawing/2014/main" id="{00000000-0008-0000-3300-0000A5020000}"/>
            </a:ext>
          </a:extLst>
        </xdr:cNvPr>
        <xdr:cNvSpPr>
          <a:spLocks noChangeArrowheads="1"/>
        </xdr:cNvSpPr>
      </xdr:nvSpPr>
      <xdr:spPr bwMode="auto">
        <a:xfrm>
          <a:off x="97020544"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7</xdr:row>
      <xdr:rowOff>69214</xdr:rowOff>
    </xdr:from>
    <xdr:to>
      <xdr:col>141</xdr:col>
      <xdr:colOff>712686</xdr:colOff>
      <xdr:row>10</xdr:row>
      <xdr:rowOff>278763</xdr:rowOff>
    </xdr:to>
    <xdr:sp macro="" textlink="">
      <xdr:nvSpPr>
        <xdr:cNvPr id="678" name="テキスト ボックス 677">
          <a:extLst>
            <a:ext uri="{FF2B5EF4-FFF2-40B4-BE49-F238E27FC236}">
              <a16:creationId xmlns:a16="http://schemas.microsoft.com/office/drawing/2014/main" id="{00000000-0008-0000-3300-0000A6020000}"/>
            </a:ext>
          </a:extLst>
        </xdr:cNvPr>
        <xdr:cNvSpPr txBox="1"/>
      </xdr:nvSpPr>
      <xdr:spPr>
        <a:xfrm>
          <a:off x="97249123"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6</xdr:row>
      <xdr:rowOff>103954</xdr:rowOff>
    </xdr:from>
    <xdr:to>
      <xdr:col>141</xdr:col>
      <xdr:colOff>858360</xdr:colOff>
      <xdr:row>7</xdr:row>
      <xdr:rowOff>58008</xdr:rowOff>
    </xdr:to>
    <xdr:sp macro="" textlink="">
      <xdr:nvSpPr>
        <xdr:cNvPr id="679" name="テキスト ボックス 678">
          <a:extLst>
            <a:ext uri="{FF2B5EF4-FFF2-40B4-BE49-F238E27FC236}">
              <a16:creationId xmlns:a16="http://schemas.microsoft.com/office/drawing/2014/main" id="{00000000-0008-0000-3300-0000A7020000}"/>
            </a:ext>
          </a:extLst>
        </xdr:cNvPr>
        <xdr:cNvSpPr txBox="1"/>
      </xdr:nvSpPr>
      <xdr:spPr>
        <a:xfrm>
          <a:off x="97215501"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156897</xdr:colOff>
      <xdr:row>6</xdr:row>
      <xdr:rowOff>0</xdr:rowOff>
    </xdr:from>
    <xdr:to>
      <xdr:col>152</xdr:col>
      <xdr:colOff>544594</xdr:colOff>
      <xdr:row>10</xdr:row>
      <xdr:rowOff>32234</xdr:rowOff>
    </xdr:to>
    <xdr:sp macro="" textlink="">
      <xdr:nvSpPr>
        <xdr:cNvPr id="680" name="Rectangle 2">
          <a:extLst>
            <a:ext uri="{FF2B5EF4-FFF2-40B4-BE49-F238E27FC236}">
              <a16:creationId xmlns:a16="http://schemas.microsoft.com/office/drawing/2014/main" id="{00000000-0008-0000-3300-0000A8020000}"/>
            </a:ext>
          </a:extLst>
        </xdr:cNvPr>
        <xdr:cNvSpPr>
          <a:spLocks noChangeArrowheads="1"/>
        </xdr:cNvSpPr>
      </xdr:nvSpPr>
      <xdr:spPr bwMode="auto">
        <a:xfrm>
          <a:off x="10496551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7</xdr:row>
      <xdr:rowOff>69214</xdr:rowOff>
    </xdr:from>
    <xdr:to>
      <xdr:col>152</xdr:col>
      <xdr:colOff>712686</xdr:colOff>
      <xdr:row>10</xdr:row>
      <xdr:rowOff>278763</xdr:rowOff>
    </xdr:to>
    <xdr:sp macro="" textlink="">
      <xdr:nvSpPr>
        <xdr:cNvPr id="681" name="テキスト ボックス 680">
          <a:extLst>
            <a:ext uri="{FF2B5EF4-FFF2-40B4-BE49-F238E27FC236}">
              <a16:creationId xmlns:a16="http://schemas.microsoft.com/office/drawing/2014/main" id="{00000000-0008-0000-3300-0000A9020000}"/>
            </a:ext>
          </a:extLst>
        </xdr:cNvPr>
        <xdr:cNvSpPr txBox="1"/>
      </xdr:nvSpPr>
      <xdr:spPr>
        <a:xfrm>
          <a:off x="10519409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6</xdr:row>
      <xdr:rowOff>103954</xdr:rowOff>
    </xdr:from>
    <xdr:to>
      <xdr:col>152</xdr:col>
      <xdr:colOff>858360</xdr:colOff>
      <xdr:row>7</xdr:row>
      <xdr:rowOff>58008</xdr:rowOff>
    </xdr:to>
    <xdr:sp macro="" textlink="">
      <xdr:nvSpPr>
        <xdr:cNvPr id="682" name="テキスト ボックス 681">
          <a:extLst>
            <a:ext uri="{FF2B5EF4-FFF2-40B4-BE49-F238E27FC236}">
              <a16:creationId xmlns:a16="http://schemas.microsoft.com/office/drawing/2014/main" id="{00000000-0008-0000-3300-0000AA020000}"/>
            </a:ext>
          </a:extLst>
        </xdr:cNvPr>
        <xdr:cNvSpPr txBox="1"/>
      </xdr:nvSpPr>
      <xdr:spPr>
        <a:xfrm>
          <a:off x="10516047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156897</xdr:colOff>
      <xdr:row>13</xdr:row>
      <xdr:rowOff>0</xdr:rowOff>
    </xdr:from>
    <xdr:to>
      <xdr:col>152</xdr:col>
      <xdr:colOff>544594</xdr:colOff>
      <xdr:row>17</xdr:row>
      <xdr:rowOff>32234</xdr:rowOff>
    </xdr:to>
    <xdr:sp macro="" textlink="">
      <xdr:nvSpPr>
        <xdr:cNvPr id="683" name="Rectangle 2">
          <a:extLst>
            <a:ext uri="{FF2B5EF4-FFF2-40B4-BE49-F238E27FC236}">
              <a16:creationId xmlns:a16="http://schemas.microsoft.com/office/drawing/2014/main" id="{00000000-0008-0000-3300-0000AB020000}"/>
            </a:ext>
          </a:extLst>
        </xdr:cNvPr>
        <xdr:cNvSpPr>
          <a:spLocks noChangeArrowheads="1"/>
        </xdr:cNvSpPr>
      </xdr:nvSpPr>
      <xdr:spPr bwMode="auto">
        <a:xfrm>
          <a:off x="10496551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14</xdr:row>
      <xdr:rowOff>69213</xdr:rowOff>
    </xdr:from>
    <xdr:to>
      <xdr:col>152</xdr:col>
      <xdr:colOff>712686</xdr:colOff>
      <xdr:row>17</xdr:row>
      <xdr:rowOff>278763</xdr:rowOff>
    </xdr:to>
    <xdr:sp macro="" textlink="">
      <xdr:nvSpPr>
        <xdr:cNvPr id="684" name="テキスト ボックス 683">
          <a:extLst>
            <a:ext uri="{FF2B5EF4-FFF2-40B4-BE49-F238E27FC236}">
              <a16:creationId xmlns:a16="http://schemas.microsoft.com/office/drawing/2014/main" id="{00000000-0008-0000-3300-0000AC020000}"/>
            </a:ext>
          </a:extLst>
        </xdr:cNvPr>
        <xdr:cNvSpPr txBox="1"/>
      </xdr:nvSpPr>
      <xdr:spPr>
        <a:xfrm>
          <a:off x="10519409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13</xdr:row>
      <xdr:rowOff>103954</xdr:rowOff>
    </xdr:from>
    <xdr:to>
      <xdr:col>152</xdr:col>
      <xdr:colOff>858360</xdr:colOff>
      <xdr:row>14</xdr:row>
      <xdr:rowOff>58007</xdr:rowOff>
    </xdr:to>
    <xdr:sp macro="" textlink="">
      <xdr:nvSpPr>
        <xdr:cNvPr id="686" name="テキスト ボックス 685">
          <a:extLst>
            <a:ext uri="{FF2B5EF4-FFF2-40B4-BE49-F238E27FC236}">
              <a16:creationId xmlns:a16="http://schemas.microsoft.com/office/drawing/2014/main" id="{00000000-0008-0000-3300-0000AE020000}"/>
            </a:ext>
          </a:extLst>
        </xdr:cNvPr>
        <xdr:cNvSpPr txBox="1"/>
      </xdr:nvSpPr>
      <xdr:spPr>
        <a:xfrm>
          <a:off x="10516047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156897</xdr:colOff>
      <xdr:row>6</xdr:row>
      <xdr:rowOff>0</xdr:rowOff>
    </xdr:from>
    <xdr:to>
      <xdr:col>163</xdr:col>
      <xdr:colOff>544594</xdr:colOff>
      <xdr:row>10</xdr:row>
      <xdr:rowOff>32234</xdr:rowOff>
    </xdr:to>
    <xdr:sp macro="" textlink="">
      <xdr:nvSpPr>
        <xdr:cNvPr id="687" name="Rectangle 2">
          <a:extLst>
            <a:ext uri="{FF2B5EF4-FFF2-40B4-BE49-F238E27FC236}">
              <a16:creationId xmlns:a16="http://schemas.microsoft.com/office/drawing/2014/main" id="{00000000-0008-0000-3300-0000AF020000}"/>
            </a:ext>
          </a:extLst>
        </xdr:cNvPr>
        <xdr:cNvSpPr>
          <a:spLocks noChangeArrowheads="1"/>
        </xdr:cNvSpPr>
      </xdr:nvSpPr>
      <xdr:spPr bwMode="auto">
        <a:xfrm>
          <a:off x="112910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7</xdr:row>
      <xdr:rowOff>69214</xdr:rowOff>
    </xdr:from>
    <xdr:to>
      <xdr:col>163</xdr:col>
      <xdr:colOff>712686</xdr:colOff>
      <xdr:row>10</xdr:row>
      <xdr:rowOff>278763</xdr:rowOff>
    </xdr:to>
    <xdr:sp macro="" textlink="">
      <xdr:nvSpPr>
        <xdr:cNvPr id="688" name="テキスト ボックス 687">
          <a:extLst>
            <a:ext uri="{FF2B5EF4-FFF2-40B4-BE49-F238E27FC236}">
              <a16:creationId xmlns:a16="http://schemas.microsoft.com/office/drawing/2014/main" id="{00000000-0008-0000-3300-0000B0020000}"/>
            </a:ext>
          </a:extLst>
        </xdr:cNvPr>
        <xdr:cNvSpPr txBox="1"/>
      </xdr:nvSpPr>
      <xdr:spPr>
        <a:xfrm>
          <a:off x="11313906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6</xdr:row>
      <xdr:rowOff>103954</xdr:rowOff>
    </xdr:from>
    <xdr:to>
      <xdr:col>163</xdr:col>
      <xdr:colOff>858360</xdr:colOff>
      <xdr:row>7</xdr:row>
      <xdr:rowOff>58008</xdr:rowOff>
    </xdr:to>
    <xdr:sp macro="" textlink="">
      <xdr:nvSpPr>
        <xdr:cNvPr id="689" name="テキスト ボックス 688">
          <a:extLst>
            <a:ext uri="{FF2B5EF4-FFF2-40B4-BE49-F238E27FC236}">
              <a16:creationId xmlns:a16="http://schemas.microsoft.com/office/drawing/2014/main" id="{00000000-0008-0000-3300-0000B1020000}"/>
            </a:ext>
          </a:extLst>
        </xdr:cNvPr>
        <xdr:cNvSpPr txBox="1"/>
      </xdr:nvSpPr>
      <xdr:spPr>
        <a:xfrm>
          <a:off x="11310544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156897</xdr:colOff>
      <xdr:row>13</xdr:row>
      <xdr:rowOff>0</xdr:rowOff>
    </xdr:from>
    <xdr:to>
      <xdr:col>163</xdr:col>
      <xdr:colOff>544594</xdr:colOff>
      <xdr:row>17</xdr:row>
      <xdr:rowOff>32234</xdr:rowOff>
    </xdr:to>
    <xdr:sp macro="" textlink="">
      <xdr:nvSpPr>
        <xdr:cNvPr id="690" name="Rectangle 2">
          <a:extLst>
            <a:ext uri="{FF2B5EF4-FFF2-40B4-BE49-F238E27FC236}">
              <a16:creationId xmlns:a16="http://schemas.microsoft.com/office/drawing/2014/main" id="{00000000-0008-0000-3300-0000B2020000}"/>
            </a:ext>
          </a:extLst>
        </xdr:cNvPr>
        <xdr:cNvSpPr>
          <a:spLocks noChangeArrowheads="1"/>
        </xdr:cNvSpPr>
      </xdr:nvSpPr>
      <xdr:spPr bwMode="auto">
        <a:xfrm>
          <a:off x="11291048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14</xdr:row>
      <xdr:rowOff>69213</xdr:rowOff>
    </xdr:from>
    <xdr:to>
      <xdr:col>163</xdr:col>
      <xdr:colOff>712686</xdr:colOff>
      <xdr:row>17</xdr:row>
      <xdr:rowOff>278763</xdr:rowOff>
    </xdr:to>
    <xdr:sp macro="" textlink="">
      <xdr:nvSpPr>
        <xdr:cNvPr id="691" name="テキスト ボックス 690">
          <a:extLst>
            <a:ext uri="{FF2B5EF4-FFF2-40B4-BE49-F238E27FC236}">
              <a16:creationId xmlns:a16="http://schemas.microsoft.com/office/drawing/2014/main" id="{00000000-0008-0000-3300-0000B3020000}"/>
            </a:ext>
          </a:extLst>
        </xdr:cNvPr>
        <xdr:cNvSpPr txBox="1"/>
      </xdr:nvSpPr>
      <xdr:spPr>
        <a:xfrm>
          <a:off x="11313906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13</xdr:row>
      <xdr:rowOff>103954</xdr:rowOff>
    </xdr:from>
    <xdr:to>
      <xdr:col>163</xdr:col>
      <xdr:colOff>858360</xdr:colOff>
      <xdr:row>14</xdr:row>
      <xdr:rowOff>58007</xdr:rowOff>
    </xdr:to>
    <xdr:sp macro="" textlink="">
      <xdr:nvSpPr>
        <xdr:cNvPr id="692" name="テキスト ボックス 691">
          <a:extLst>
            <a:ext uri="{FF2B5EF4-FFF2-40B4-BE49-F238E27FC236}">
              <a16:creationId xmlns:a16="http://schemas.microsoft.com/office/drawing/2014/main" id="{00000000-0008-0000-3300-0000B4020000}"/>
            </a:ext>
          </a:extLst>
        </xdr:cNvPr>
        <xdr:cNvSpPr txBox="1"/>
      </xdr:nvSpPr>
      <xdr:spPr>
        <a:xfrm>
          <a:off x="11310544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156897</xdr:colOff>
      <xdr:row>6</xdr:row>
      <xdr:rowOff>0</xdr:rowOff>
    </xdr:from>
    <xdr:to>
      <xdr:col>174</xdr:col>
      <xdr:colOff>544594</xdr:colOff>
      <xdr:row>10</xdr:row>
      <xdr:rowOff>32234</xdr:rowOff>
    </xdr:to>
    <xdr:sp macro="" textlink="">
      <xdr:nvSpPr>
        <xdr:cNvPr id="693" name="Rectangle 2">
          <a:extLst>
            <a:ext uri="{FF2B5EF4-FFF2-40B4-BE49-F238E27FC236}">
              <a16:creationId xmlns:a16="http://schemas.microsoft.com/office/drawing/2014/main" id="{00000000-0008-0000-3300-0000B5020000}"/>
            </a:ext>
          </a:extLst>
        </xdr:cNvPr>
        <xdr:cNvSpPr>
          <a:spLocks noChangeArrowheads="1"/>
        </xdr:cNvSpPr>
      </xdr:nvSpPr>
      <xdr:spPr bwMode="auto">
        <a:xfrm>
          <a:off x="12085545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7</xdr:row>
      <xdr:rowOff>69214</xdr:rowOff>
    </xdr:from>
    <xdr:to>
      <xdr:col>174</xdr:col>
      <xdr:colOff>712686</xdr:colOff>
      <xdr:row>10</xdr:row>
      <xdr:rowOff>278763</xdr:rowOff>
    </xdr:to>
    <xdr:sp macro="" textlink="">
      <xdr:nvSpPr>
        <xdr:cNvPr id="694" name="テキスト ボックス 693">
          <a:extLst>
            <a:ext uri="{FF2B5EF4-FFF2-40B4-BE49-F238E27FC236}">
              <a16:creationId xmlns:a16="http://schemas.microsoft.com/office/drawing/2014/main" id="{00000000-0008-0000-3300-0000B6020000}"/>
            </a:ext>
          </a:extLst>
        </xdr:cNvPr>
        <xdr:cNvSpPr txBox="1"/>
      </xdr:nvSpPr>
      <xdr:spPr>
        <a:xfrm>
          <a:off x="12108403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6</xdr:row>
      <xdr:rowOff>103954</xdr:rowOff>
    </xdr:from>
    <xdr:to>
      <xdr:col>174</xdr:col>
      <xdr:colOff>858360</xdr:colOff>
      <xdr:row>7</xdr:row>
      <xdr:rowOff>58008</xdr:rowOff>
    </xdr:to>
    <xdr:sp macro="" textlink="">
      <xdr:nvSpPr>
        <xdr:cNvPr id="695" name="テキスト ボックス 694">
          <a:extLst>
            <a:ext uri="{FF2B5EF4-FFF2-40B4-BE49-F238E27FC236}">
              <a16:creationId xmlns:a16="http://schemas.microsoft.com/office/drawing/2014/main" id="{00000000-0008-0000-3300-0000B7020000}"/>
            </a:ext>
          </a:extLst>
        </xdr:cNvPr>
        <xdr:cNvSpPr txBox="1"/>
      </xdr:nvSpPr>
      <xdr:spPr>
        <a:xfrm>
          <a:off x="12105041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156897</xdr:colOff>
      <xdr:row>13</xdr:row>
      <xdr:rowOff>0</xdr:rowOff>
    </xdr:from>
    <xdr:to>
      <xdr:col>174</xdr:col>
      <xdr:colOff>544594</xdr:colOff>
      <xdr:row>17</xdr:row>
      <xdr:rowOff>32234</xdr:rowOff>
    </xdr:to>
    <xdr:sp macro="" textlink="">
      <xdr:nvSpPr>
        <xdr:cNvPr id="697" name="Rectangle 2">
          <a:extLst>
            <a:ext uri="{FF2B5EF4-FFF2-40B4-BE49-F238E27FC236}">
              <a16:creationId xmlns:a16="http://schemas.microsoft.com/office/drawing/2014/main" id="{00000000-0008-0000-3300-0000B9020000}"/>
            </a:ext>
          </a:extLst>
        </xdr:cNvPr>
        <xdr:cNvSpPr>
          <a:spLocks noChangeArrowheads="1"/>
        </xdr:cNvSpPr>
      </xdr:nvSpPr>
      <xdr:spPr bwMode="auto">
        <a:xfrm>
          <a:off x="12085545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14</xdr:row>
      <xdr:rowOff>69213</xdr:rowOff>
    </xdr:from>
    <xdr:to>
      <xdr:col>174</xdr:col>
      <xdr:colOff>712686</xdr:colOff>
      <xdr:row>17</xdr:row>
      <xdr:rowOff>278763</xdr:rowOff>
    </xdr:to>
    <xdr:sp macro="" textlink="">
      <xdr:nvSpPr>
        <xdr:cNvPr id="698" name="テキスト ボックス 697">
          <a:extLst>
            <a:ext uri="{FF2B5EF4-FFF2-40B4-BE49-F238E27FC236}">
              <a16:creationId xmlns:a16="http://schemas.microsoft.com/office/drawing/2014/main" id="{00000000-0008-0000-3300-0000BA020000}"/>
            </a:ext>
          </a:extLst>
        </xdr:cNvPr>
        <xdr:cNvSpPr txBox="1"/>
      </xdr:nvSpPr>
      <xdr:spPr>
        <a:xfrm>
          <a:off x="12108403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13</xdr:row>
      <xdr:rowOff>103954</xdr:rowOff>
    </xdr:from>
    <xdr:to>
      <xdr:col>174</xdr:col>
      <xdr:colOff>858360</xdr:colOff>
      <xdr:row>14</xdr:row>
      <xdr:rowOff>58007</xdr:rowOff>
    </xdr:to>
    <xdr:sp macro="" textlink="">
      <xdr:nvSpPr>
        <xdr:cNvPr id="699" name="テキスト ボックス 698">
          <a:extLst>
            <a:ext uri="{FF2B5EF4-FFF2-40B4-BE49-F238E27FC236}">
              <a16:creationId xmlns:a16="http://schemas.microsoft.com/office/drawing/2014/main" id="{00000000-0008-0000-3300-0000BB020000}"/>
            </a:ext>
          </a:extLst>
        </xdr:cNvPr>
        <xdr:cNvSpPr txBox="1"/>
      </xdr:nvSpPr>
      <xdr:spPr>
        <a:xfrm>
          <a:off x="12105041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156897</xdr:colOff>
      <xdr:row>6</xdr:row>
      <xdr:rowOff>0</xdr:rowOff>
    </xdr:from>
    <xdr:to>
      <xdr:col>185</xdr:col>
      <xdr:colOff>544594</xdr:colOff>
      <xdr:row>10</xdr:row>
      <xdr:rowOff>32234</xdr:rowOff>
    </xdr:to>
    <xdr:sp macro="" textlink="">
      <xdr:nvSpPr>
        <xdr:cNvPr id="700" name="Rectangle 2">
          <a:extLst>
            <a:ext uri="{FF2B5EF4-FFF2-40B4-BE49-F238E27FC236}">
              <a16:creationId xmlns:a16="http://schemas.microsoft.com/office/drawing/2014/main" id="{00000000-0008-0000-3300-0000BC020000}"/>
            </a:ext>
          </a:extLst>
        </xdr:cNvPr>
        <xdr:cNvSpPr>
          <a:spLocks noChangeArrowheads="1"/>
        </xdr:cNvSpPr>
      </xdr:nvSpPr>
      <xdr:spPr bwMode="auto">
        <a:xfrm>
          <a:off x="12880042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7</xdr:row>
      <xdr:rowOff>69214</xdr:rowOff>
    </xdr:from>
    <xdr:to>
      <xdr:col>185</xdr:col>
      <xdr:colOff>712686</xdr:colOff>
      <xdr:row>10</xdr:row>
      <xdr:rowOff>278763</xdr:rowOff>
    </xdr:to>
    <xdr:sp macro="" textlink="">
      <xdr:nvSpPr>
        <xdr:cNvPr id="701" name="テキスト ボックス 700">
          <a:extLst>
            <a:ext uri="{FF2B5EF4-FFF2-40B4-BE49-F238E27FC236}">
              <a16:creationId xmlns:a16="http://schemas.microsoft.com/office/drawing/2014/main" id="{00000000-0008-0000-3300-0000BD020000}"/>
            </a:ext>
          </a:extLst>
        </xdr:cNvPr>
        <xdr:cNvSpPr txBox="1"/>
      </xdr:nvSpPr>
      <xdr:spPr>
        <a:xfrm>
          <a:off x="12902900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6</xdr:row>
      <xdr:rowOff>103954</xdr:rowOff>
    </xdr:from>
    <xdr:to>
      <xdr:col>185</xdr:col>
      <xdr:colOff>858360</xdr:colOff>
      <xdr:row>7</xdr:row>
      <xdr:rowOff>58008</xdr:rowOff>
    </xdr:to>
    <xdr:sp macro="" textlink="">
      <xdr:nvSpPr>
        <xdr:cNvPr id="702" name="テキスト ボックス 701">
          <a:extLst>
            <a:ext uri="{FF2B5EF4-FFF2-40B4-BE49-F238E27FC236}">
              <a16:creationId xmlns:a16="http://schemas.microsoft.com/office/drawing/2014/main" id="{00000000-0008-0000-3300-0000BE020000}"/>
            </a:ext>
          </a:extLst>
        </xdr:cNvPr>
        <xdr:cNvSpPr txBox="1"/>
      </xdr:nvSpPr>
      <xdr:spPr>
        <a:xfrm>
          <a:off x="12899538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156897</xdr:colOff>
      <xdr:row>13</xdr:row>
      <xdr:rowOff>0</xdr:rowOff>
    </xdr:from>
    <xdr:to>
      <xdr:col>185</xdr:col>
      <xdr:colOff>544594</xdr:colOff>
      <xdr:row>17</xdr:row>
      <xdr:rowOff>32234</xdr:rowOff>
    </xdr:to>
    <xdr:sp macro="" textlink="">
      <xdr:nvSpPr>
        <xdr:cNvPr id="703" name="Rectangle 2">
          <a:extLst>
            <a:ext uri="{FF2B5EF4-FFF2-40B4-BE49-F238E27FC236}">
              <a16:creationId xmlns:a16="http://schemas.microsoft.com/office/drawing/2014/main" id="{00000000-0008-0000-3300-0000BF020000}"/>
            </a:ext>
          </a:extLst>
        </xdr:cNvPr>
        <xdr:cNvSpPr>
          <a:spLocks noChangeArrowheads="1"/>
        </xdr:cNvSpPr>
      </xdr:nvSpPr>
      <xdr:spPr bwMode="auto">
        <a:xfrm>
          <a:off x="12880042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14</xdr:row>
      <xdr:rowOff>69213</xdr:rowOff>
    </xdr:from>
    <xdr:to>
      <xdr:col>185</xdr:col>
      <xdr:colOff>712686</xdr:colOff>
      <xdr:row>17</xdr:row>
      <xdr:rowOff>278763</xdr:rowOff>
    </xdr:to>
    <xdr:sp macro="" textlink="">
      <xdr:nvSpPr>
        <xdr:cNvPr id="704" name="テキスト ボックス 703">
          <a:extLst>
            <a:ext uri="{FF2B5EF4-FFF2-40B4-BE49-F238E27FC236}">
              <a16:creationId xmlns:a16="http://schemas.microsoft.com/office/drawing/2014/main" id="{00000000-0008-0000-3300-0000C0020000}"/>
            </a:ext>
          </a:extLst>
        </xdr:cNvPr>
        <xdr:cNvSpPr txBox="1"/>
      </xdr:nvSpPr>
      <xdr:spPr>
        <a:xfrm>
          <a:off x="12902900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13</xdr:row>
      <xdr:rowOff>103954</xdr:rowOff>
    </xdr:from>
    <xdr:to>
      <xdr:col>185</xdr:col>
      <xdr:colOff>858360</xdr:colOff>
      <xdr:row>14</xdr:row>
      <xdr:rowOff>58007</xdr:rowOff>
    </xdr:to>
    <xdr:sp macro="" textlink="">
      <xdr:nvSpPr>
        <xdr:cNvPr id="705" name="テキスト ボックス 704">
          <a:extLst>
            <a:ext uri="{FF2B5EF4-FFF2-40B4-BE49-F238E27FC236}">
              <a16:creationId xmlns:a16="http://schemas.microsoft.com/office/drawing/2014/main" id="{00000000-0008-0000-3300-0000C1020000}"/>
            </a:ext>
          </a:extLst>
        </xdr:cNvPr>
        <xdr:cNvSpPr txBox="1"/>
      </xdr:nvSpPr>
      <xdr:spPr>
        <a:xfrm>
          <a:off x="12899538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156897</xdr:colOff>
      <xdr:row>13</xdr:row>
      <xdr:rowOff>0</xdr:rowOff>
    </xdr:from>
    <xdr:to>
      <xdr:col>196</xdr:col>
      <xdr:colOff>544594</xdr:colOff>
      <xdr:row>17</xdr:row>
      <xdr:rowOff>32234</xdr:rowOff>
    </xdr:to>
    <xdr:sp macro="" textlink="">
      <xdr:nvSpPr>
        <xdr:cNvPr id="706" name="Rectangle 2">
          <a:extLst>
            <a:ext uri="{FF2B5EF4-FFF2-40B4-BE49-F238E27FC236}">
              <a16:creationId xmlns:a16="http://schemas.microsoft.com/office/drawing/2014/main" id="{00000000-0008-0000-3300-0000C2020000}"/>
            </a:ext>
          </a:extLst>
        </xdr:cNvPr>
        <xdr:cNvSpPr>
          <a:spLocks noChangeArrowheads="1"/>
        </xdr:cNvSpPr>
      </xdr:nvSpPr>
      <xdr:spPr bwMode="auto">
        <a:xfrm>
          <a:off x="136745397"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385476</xdr:colOff>
      <xdr:row>14</xdr:row>
      <xdr:rowOff>69213</xdr:rowOff>
    </xdr:from>
    <xdr:to>
      <xdr:col>196</xdr:col>
      <xdr:colOff>712686</xdr:colOff>
      <xdr:row>17</xdr:row>
      <xdr:rowOff>278763</xdr:rowOff>
    </xdr:to>
    <xdr:sp macro="" textlink="">
      <xdr:nvSpPr>
        <xdr:cNvPr id="708" name="テキスト ボックス 707">
          <a:extLst>
            <a:ext uri="{FF2B5EF4-FFF2-40B4-BE49-F238E27FC236}">
              <a16:creationId xmlns:a16="http://schemas.microsoft.com/office/drawing/2014/main" id="{00000000-0008-0000-3300-0000C4020000}"/>
            </a:ext>
          </a:extLst>
        </xdr:cNvPr>
        <xdr:cNvSpPr txBox="1"/>
      </xdr:nvSpPr>
      <xdr:spPr>
        <a:xfrm>
          <a:off x="136973976"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351854</xdr:colOff>
      <xdr:row>13</xdr:row>
      <xdr:rowOff>103954</xdr:rowOff>
    </xdr:from>
    <xdr:to>
      <xdr:col>196</xdr:col>
      <xdr:colOff>858360</xdr:colOff>
      <xdr:row>14</xdr:row>
      <xdr:rowOff>58007</xdr:rowOff>
    </xdr:to>
    <xdr:sp macro="" textlink="">
      <xdr:nvSpPr>
        <xdr:cNvPr id="709" name="テキスト ボックス 708">
          <a:extLst>
            <a:ext uri="{FF2B5EF4-FFF2-40B4-BE49-F238E27FC236}">
              <a16:creationId xmlns:a16="http://schemas.microsoft.com/office/drawing/2014/main" id="{00000000-0008-0000-3300-0000C5020000}"/>
            </a:ext>
          </a:extLst>
        </xdr:cNvPr>
        <xdr:cNvSpPr txBox="1"/>
      </xdr:nvSpPr>
      <xdr:spPr>
        <a:xfrm>
          <a:off x="136940354"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134486</xdr:colOff>
      <xdr:row>6</xdr:row>
      <xdr:rowOff>33617</xdr:rowOff>
    </xdr:from>
    <xdr:to>
      <xdr:col>196</xdr:col>
      <xdr:colOff>522183</xdr:colOff>
      <xdr:row>10</xdr:row>
      <xdr:rowOff>65851</xdr:rowOff>
    </xdr:to>
    <xdr:sp macro="" textlink="">
      <xdr:nvSpPr>
        <xdr:cNvPr id="710" name="Rectangle 2">
          <a:extLst>
            <a:ext uri="{FF2B5EF4-FFF2-40B4-BE49-F238E27FC236}">
              <a16:creationId xmlns:a16="http://schemas.microsoft.com/office/drawing/2014/main" id="{00000000-0008-0000-3300-0000C6020000}"/>
            </a:ext>
          </a:extLst>
        </xdr:cNvPr>
        <xdr:cNvSpPr>
          <a:spLocks noChangeArrowheads="1"/>
        </xdr:cNvSpPr>
      </xdr:nvSpPr>
      <xdr:spPr bwMode="auto">
        <a:xfrm>
          <a:off x="136722986"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363065</xdr:colOff>
      <xdr:row>7</xdr:row>
      <xdr:rowOff>102831</xdr:rowOff>
    </xdr:from>
    <xdr:to>
      <xdr:col>196</xdr:col>
      <xdr:colOff>690275</xdr:colOff>
      <xdr:row>10</xdr:row>
      <xdr:rowOff>312380</xdr:rowOff>
    </xdr:to>
    <xdr:sp macro="" textlink="">
      <xdr:nvSpPr>
        <xdr:cNvPr id="711" name="テキスト ボックス 710">
          <a:extLst>
            <a:ext uri="{FF2B5EF4-FFF2-40B4-BE49-F238E27FC236}">
              <a16:creationId xmlns:a16="http://schemas.microsoft.com/office/drawing/2014/main" id="{00000000-0008-0000-3300-0000C7020000}"/>
            </a:ext>
          </a:extLst>
        </xdr:cNvPr>
        <xdr:cNvSpPr txBox="1"/>
      </xdr:nvSpPr>
      <xdr:spPr>
        <a:xfrm>
          <a:off x="136951565"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329443</xdr:colOff>
      <xdr:row>6</xdr:row>
      <xdr:rowOff>137571</xdr:rowOff>
    </xdr:from>
    <xdr:to>
      <xdr:col>196</xdr:col>
      <xdr:colOff>835949</xdr:colOff>
      <xdr:row>7</xdr:row>
      <xdr:rowOff>91625</xdr:rowOff>
    </xdr:to>
    <xdr:sp macro="" textlink="">
      <xdr:nvSpPr>
        <xdr:cNvPr id="712" name="テキスト ボックス 711">
          <a:extLst>
            <a:ext uri="{FF2B5EF4-FFF2-40B4-BE49-F238E27FC236}">
              <a16:creationId xmlns:a16="http://schemas.microsoft.com/office/drawing/2014/main" id="{00000000-0008-0000-3300-0000C8020000}"/>
            </a:ext>
          </a:extLst>
        </xdr:cNvPr>
        <xdr:cNvSpPr txBox="1"/>
      </xdr:nvSpPr>
      <xdr:spPr>
        <a:xfrm>
          <a:off x="136917943"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134486</xdr:colOff>
      <xdr:row>13</xdr:row>
      <xdr:rowOff>33617</xdr:rowOff>
    </xdr:from>
    <xdr:to>
      <xdr:col>218</xdr:col>
      <xdr:colOff>522183</xdr:colOff>
      <xdr:row>17</xdr:row>
      <xdr:rowOff>65851</xdr:rowOff>
    </xdr:to>
    <xdr:sp macro="" textlink="">
      <xdr:nvSpPr>
        <xdr:cNvPr id="713" name="Rectangle 2">
          <a:extLst>
            <a:ext uri="{FF2B5EF4-FFF2-40B4-BE49-F238E27FC236}">
              <a16:creationId xmlns:a16="http://schemas.microsoft.com/office/drawing/2014/main" id="{00000000-0008-0000-3300-0000C9020000}"/>
            </a:ext>
          </a:extLst>
        </xdr:cNvPr>
        <xdr:cNvSpPr>
          <a:spLocks noChangeArrowheads="1"/>
        </xdr:cNvSpPr>
      </xdr:nvSpPr>
      <xdr:spPr bwMode="auto">
        <a:xfrm>
          <a:off x="15261292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14</xdr:row>
      <xdr:rowOff>102830</xdr:rowOff>
    </xdr:from>
    <xdr:to>
      <xdr:col>218</xdr:col>
      <xdr:colOff>690275</xdr:colOff>
      <xdr:row>17</xdr:row>
      <xdr:rowOff>312380</xdr:rowOff>
    </xdr:to>
    <xdr:sp macro="" textlink="">
      <xdr:nvSpPr>
        <xdr:cNvPr id="714" name="テキスト ボックス 713">
          <a:extLst>
            <a:ext uri="{FF2B5EF4-FFF2-40B4-BE49-F238E27FC236}">
              <a16:creationId xmlns:a16="http://schemas.microsoft.com/office/drawing/2014/main" id="{00000000-0008-0000-3300-0000CA020000}"/>
            </a:ext>
          </a:extLst>
        </xdr:cNvPr>
        <xdr:cNvSpPr txBox="1"/>
      </xdr:nvSpPr>
      <xdr:spPr>
        <a:xfrm>
          <a:off x="15284150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13</xdr:row>
      <xdr:rowOff>137571</xdr:rowOff>
    </xdr:from>
    <xdr:to>
      <xdr:col>218</xdr:col>
      <xdr:colOff>835949</xdr:colOff>
      <xdr:row>14</xdr:row>
      <xdr:rowOff>91624</xdr:rowOff>
    </xdr:to>
    <xdr:sp macro="" textlink="">
      <xdr:nvSpPr>
        <xdr:cNvPr id="715" name="テキスト ボックス 714">
          <a:extLst>
            <a:ext uri="{FF2B5EF4-FFF2-40B4-BE49-F238E27FC236}">
              <a16:creationId xmlns:a16="http://schemas.microsoft.com/office/drawing/2014/main" id="{00000000-0008-0000-3300-0000CB020000}"/>
            </a:ext>
          </a:extLst>
        </xdr:cNvPr>
        <xdr:cNvSpPr txBox="1"/>
      </xdr:nvSpPr>
      <xdr:spPr>
        <a:xfrm>
          <a:off x="15280788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134486</xdr:colOff>
      <xdr:row>6</xdr:row>
      <xdr:rowOff>33617</xdr:rowOff>
    </xdr:from>
    <xdr:to>
      <xdr:col>218</xdr:col>
      <xdr:colOff>522183</xdr:colOff>
      <xdr:row>10</xdr:row>
      <xdr:rowOff>65851</xdr:rowOff>
    </xdr:to>
    <xdr:sp macro="" textlink="">
      <xdr:nvSpPr>
        <xdr:cNvPr id="716" name="Rectangle 2">
          <a:extLst>
            <a:ext uri="{FF2B5EF4-FFF2-40B4-BE49-F238E27FC236}">
              <a16:creationId xmlns:a16="http://schemas.microsoft.com/office/drawing/2014/main" id="{00000000-0008-0000-3300-0000CC020000}"/>
            </a:ext>
          </a:extLst>
        </xdr:cNvPr>
        <xdr:cNvSpPr>
          <a:spLocks noChangeArrowheads="1"/>
        </xdr:cNvSpPr>
      </xdr:nvSpPr>
      <xdr:spPr bwMode="auto">
        <a:xfrm>
          <a:off x="15261292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7</xdr:row>
      <xdr:rowOff>102831</xdr:rowOff>
    </xdr:from>
    <xdr:to>
      <xdr:col>218</xdr:col>
      <xdr:colOff>690275</xdr:colOff>
      <xdr:row>10</xdr:row>
      <xdr:rowOff>312380</xdr:rowOff>
    </xdr:to>
    <xdr:sp macro="" textlink="">
      <xdr:nvSpPr>
        <xdr:cNvPr id="717" name="テキスト ボックス 716">
          <a:extLst>
            <a:ext uri="{FF2B5EF4-FFF2-40B4-BE49-F238E27FC236}">
              <a16:creationId xmlns:a16="http://schemas.microsoft.com/office/drawing/2014/main" id="{00000000-0008-0000-3300-0000CD020000}"/>
            </a:ext>
          </a:extLst>
        </xdr:cNvPr>
        <xdr:cNvSpPr txBox="1"/>
      </xdr:nvSpPr>
      <xdr:spPr>
        <a:xfrm>
          <a:off x="15284150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6</xdr:row>
      <xdr:rowOff>137571</xdr:rowOff>
    </xdr:from>
    <xdr:to>
      <xdr:col>218</xdr:col>
      <xdr:colOff>835949</xdr:colOff>
      <xdr:row>7</xdr:row>
      <xdr:rowOff>91625</xdr:rowOff>
    </xdr:to>
    <xdr:sp macro="" textlink="">
      <xdr:nvSpPr>
        <xdr:cNvPr id="719" name="テキスト ボックス 718">
          <a:extLst>
            <a:ext uri="{FF2B5EF4-FFF2-40B4-BE49-F238E27FC236}">
              <a16:creationId xmlns:a16="http://schemas.microsoft.com/office/drawing/2014/main" id="{00000000-0008-0000-3300-0000CF020000}"/>
            </a:ext>
          </a:extLst>
        </xdr:cNvPr>
        <xdr:cNvSpPr txBox="1"/>
      </xdr:nvSpPr>
      <xdr:spPr>
        <a:xfrm>
          <a:off x="15280788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134486</xdr:colOff>
      <xdr:row>6</xdr:row>
      <xdr:rowOff>33617</xdr:rowOff>
    </xdr:from>
    <xdr:to>
      <xdr:col>207</xdr:col>
      <xdr:colOff>522183</xdr:colOff>
      <xdr:row>10</xdr:row>
      <xdr:rowOff>65851</xdr:rowOff>
    </xdr:to>
    <xdr:sp macro="" textlink="">
      <xdr:nvSpPr>
        <xdr:cNvPr id="720" name="Rectangle 2">
          <a:extLst>
            <a:ext uri="{FF2B5EF4-FFF2-40B4-BE49-F238E27FC236}">
              <a16:creationId xmlns:a16="http://schemas.microsoft.com/office/drawing/2014/main" id="{00000000-0008-0000-3300-0000D0020000}"/>
            </a:ext>
          </a:extLst>
        </xdr:cNvPr>
        <xdr:cNvSpPr>
          <a:spLocks noChangeArrowheads="1"/>
        </xdr:cNvSpPr>
      </xdr:nvSpPr>
      <xdr:spPr bwMode="auto">
        <a:xfrm>
          <a:off x="14466795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7</xdr:row>
      <xdr:rowOff>102831</xdr:rowOff>
    </xdr:from>
    <xdr:to>
      <xdr:col>207</xdr:col>
      <xdr:colOff>690275</xdr:colOff>
      <xdr:row>10</xdr:row>
      <xdr:rowOff>312380</xdr:rowOff>
    </xdr:to>
    <xdr:sp macro="" textlink="">
      <xdr:nvSpPr>
        <xdr:cNvPr id="721" name="テキスト ボックス 720">
          <a:extLst>
            <a:ext uri="{FF2B5EF4-FFF2-40B4-BE49-F238E27FC236}">
              <a16:creationId xmlns:a16="http://schemas.microsoft.com/office/drawing/2014/main" id="{00000000-0008-0000-3300-0000D1020000}"/>
            </a:ext>
          </a:extLst>
        </xdr:cNvPr>
        <xdr:cNvSpPr txBox="1"/>
      </xdr:nvSpPr>
      <xdr:spPr>
        <a:xfrm>
          <a:off x="14489653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6</xdr:row>
      <xdr:rowOff>137571</xdr:rowOff>
    </xdr:from>
    <xdr:to>
      <xdr:col>207</xdr:col>
      <xdr:colOff>835949</xdr:colOff>
      <xdr:row>7</xdr:row>
      <xdr:rowOff>91625</xdr:rowOff>
    </xdr:to>
    <xdr:sp macro="" textlink="">
      <xdr:nvSpPr>
        <xdr:cNvPr id="722" name="テキスト ボックス 721">
          <a:extLst>
            <a:ext uri="{FF2B5EF4-FFF2-40B4-BE49-F238E27FC236}">
              <a16:creationId xmlns:a16="http://schemas.microsoft.com/office/drawing/2014/main" id="{00000000-0008-0000-3300-0000D2020000}"/>
            </a:ext>
          </a:extLst>
        </xdr:cNvPr>
        <xdr:cNvSpPr txBox="1"/>
      </xdr:nvSpPr>
      <xdr:spPr>
        <a:xfrm>
          <a:off x="14486291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134486</xdr:colOff>
      <xdr:row>13</xdr:row>
      <xdr:rowOff>33617</xdr:rowOff>
    </xdr:from>
    <xdr:to>
      <xdr:col>207</xdr:col>
      <xdr:colOff>522183</xdr:colOff>
      <xdr:row>17</xdr:row>
      <xdr:rowOff>65851</xdr:rowOff>
    </xdr:to>
    <xdr:sp macro="" textlink="">
      <xdr:nvSpPr>
        <xdr:cNvPr id="723" name="Rectangle 2">
          <a:extLst>
            <a:ext uri="{FF2B5EF4-FFF2-40B4-BE49-F238E27FC236}">
              <a16:creationId xmlns:a16="http://schemas.microsoft.com/office/drawing/2014/main" id="{00000000-0008-0000-3300-0000D3020000}"/>
            </a:ext>
          </a:extLst>
        </xdr:cNvPr>
        <xdr:cNvSpPr>
          <a:spLocks noChangeArrowheads="1"/>
        </xdr:cNvSpPr>
      </xdr:nvSpPr>
      <xdr:spPr bwMode="auto">
        <a:xfrm>
          <a:off x="14466795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14</xdr:row>
      <xdr:rowOff>102830</xdr:rowOff>
    </xdr:from>
    <xdr:to>
      <xdr:col>207</xdr:col>
      <xdr:colOff>690275</xdr:colOff>
      <xdr:row>17</xdr:row>
      <xdr:rowOff>312380</xdr:rowOff>
    </xdr:to>
    <xdr:sp macro="" textlink="">
      <xdr:nvSpPr>
        <xdr:cNvPr id="724" name="テキスト ボックス 723">
          <a:extLst>
            <a:ext uri="{FF2B5EF4-FFF2-40B4-BE49-F238E27FC236}">
              <a16:creationId xmlns:a16="http://schemas.microsoft.com/office/drawing/2014/main" id="{00000000-0008-0000-3300-0000D4020000}"/>
            </a:ext>
          </a:extLst>
        </xdr:cNvPr>
        <xdr:cNvSpPr txBox="1"/>
      </xdr:nvSpPr>
      <xdr:spPr>
        <a:xfrm>
          <a:off x="14489653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13</xdr:row>
      <xdr:rowOff>137571</xdr:rowOff>
    </xdr:from>
    <xdr:to>
      <xdr:col>207</xdr:col>
      <xdr:colOff>835949</xdr:colOff>
      <xdr:row>14</xdr:row>
      <xdr:rowOff>91624</xdr:rowOff>
    </xdr:to>
    <xdr:sp macro="" textlink="">
      <xdr:nvSpPr>
        <xdr:cNvPr id="725" name="テキスト ボックス 724">
          <a:extLst>
            <a:ext uri="{FF2B5EF4-FFF2-40B4-BE49-F238E27FC236}">
              <a16:creationId xmlns:a16="http://schemas.microsoft.com/office/drawing/2014/main" id="{00000000-0008-0000-3300-0000D5020000}"/>
            </a:ext>
          </a:extLst>
        </xdr:cNvPr>
        <xdr:cNvSpPr txBox="1"/>
      </xdr:nvSpPr>
      <xdr:spPr>
        <a:xfrm>
          <a:off x="14486291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6</xdr:col>
      <xdr:colOff>313764</xdr:colOff>
      <xdr:row>4</xdr:row>
      <xdr:rowOff>201705</xdr:rowOff>
    </xdr:from>
    <xdr:to>
      <xdr:col>10</xdr:col>
      <xdr:colOff>717176</xdr:colOff>
      <xdr:row>5</xdr:row>
      <xdr:rowOff>224118</xdr:rowOff>
    </xdr:to>
    <xdr:sp macro="" textlink="">
      <xdr:nvSpPr>
        <xdr:cNvPr id="3" name="テキスト ボックス 2">
          <a:extLst>
            <a:ext uri="{FF2B5EF4-FFF2-40B4-BE49-F238E27FC236}">
              <a16:creationId xmlns:a16="http://schemas.microsoft.com/office/drawing/2014/main" id="{00000000-0008-0000-3300-000003000000}"/>
            </a:ext>
          </a:extLst>
        </xdr:cNvPr>
        <xdr:cNvSpPr txBox="1"/>
      </xdr:nvSpPr>
      <xdr:spPr>
        <a:xfrm>
          <a:off x="3384176" y="1288676"/>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xdr:col>
      <xdr:colOff>358589</xdr:colOff>
      <xdr:row>11</xdr:row>
      <xdr:rowOff>212911</xdr:rowOff>
    </xdr:from>
    <xdr:to>
      <xdr:col>10</xdr:col>
      <xdr:colOff>762001</xdr:colOff>
      <xdr:row>12</xdr:row>
      <xdr:rowOff>235323</xdr:rowOff>
    </xdr:to>
    <xdr:sp macro="" textlink="">
      <xdr:nvSpPr>
        <xdr:cNvPr id="386" name="テキスト ボックス 385">
          <a:extLst>
            <a:ext uri="{FF2B5EF4-FFF2-40B4-BE49-F238E27FC236}">
              <a16:creationId xmlns:a16="http://schemas.microsoft.com/office/drawing/2014/main" id="{00000000-0008-0000-3300-000082010000}"/>
            </a:ext>
          </a:extLst>
        </xdr:cNvPr>
        <xdr:cNvSpPr txBox="1"/>
      </xdr:nvSpPr>
      <xdr:spPr>
        <a:xfrm>
          <a:off x="3429001"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235324</xdr:colOff>
      <xdr:row>4</xdr:row>
      <xdr:rowOff>246529</xdr:rowOff>
    </xdr:from>
    <xdr:to>
      <xdr:col>21</xdr:col>
      <xdr:colOff>638736</xdr:colOff>
      <xdr:row>5</xdr:row>
      <xdr:rowOff>268942</xdr:rowOff>
    </xdr:to>
    <xdr:sp macro="" textlink="">
      <xdr:nvSpPr>
        <xdr:cNvPr id="387" name="テキスト ボックス 386">
          <a:extLst>
            <a:ext uri="{FF2B5EF4-FFF2-40B4-BE49-F238E27FC236}">
              <a16:creationId xmlns:a16="http://schemas.microsoft.com/office/drawing/2014/main" id="{00000000-0008-0000-3300-000083010000}"/>
            </a:ext>
          </a:extLst>
        </xdr:cNvPr>
        <xdr:cNvSpPr txBox="1"/>
      </xdr:nvSpPr>
      <xdr:spPr>
        <a:xfrm>
          <a:off x="11250706" y="133350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257735</xdr:colOff>
      <xdr:row>11</xdr:row>
      <xdr:rowOff>212911</xdr:rowOff>
    </xdr:from>
    <xdr:to>
      <xdr:col>21</xdr:col>
      <xdr:colOff>661147</xdr:colOff>
      <xdr:row>12</xdr:row>
      <xdr:rowOff>235323</xdr:rowOff>
    </xdr:to>
    <xdr:sp macro="" textlink="">
      <xdr:nvSpPr>
        <xdr:cNvPr id="388" name="テキスト ボックス 387">
          <a:extLst>
            <a:ext uri="{FF2B5EF4-FFF2-40B4-BE49-F238E27FC236}">
              <a16:creationId xmlns:a16="http://schemas.microsoft.com/office/drawing/2014/main" id="{00000000-0008-0000-3300-000084010000}"/>
            </a:ext>
          </a:extLst>
        </xdr:cNvPr>
        <xdr:cNvSpPr txBox="1"/>
      </xdr:nvSpPr>
      <xdr:spPr>
        <a:xfrm>
          <a:off x="11273117"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201706</xdr:colOff>
      <xdr:row>4</xdr:row>
      <xdr:rowOff>268941</xdr:rowOff>
    </xdr:from>
    <xdr:to>
      <xdr:col>32</xdr:col>
      <xdr:colOff>605118</xdr:colOff>
      <xdr:row>5</xdr:row>
      <xdr:rowOff>291354</xdr:rowOff>
    </xdr:to>
    <xdr:sp macro="" textlink="">
      <xdr:nvSpPr>
        <xdr:cNvPr id="389" name="テキスト ボックス 388">
          <a:extLst>
            <a:ext uri="{FF2B5EF4-FFF2-40B4-BE49-F238E27FC236}">
              <a16:creationId xmlns:a16="http://schemas.microsoft.com/office/drawing/2014/main" id="{00000000-0008-0000-3300-000085010000}"/>
            </a:ext>
          </a:extLst>
        </xdr:cNvPr>
        <xdr:cNvSpPr txBox="1"/>
      </xdr:nvSpPr>
      <xdr:spPr>
        <a:xfrm>
          <a:off x="19162059" y="1355912"/>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268941</xdr:colOff>
      <xdr:row>11</xdr:row>
      <xdr:rowOff>156883</xdr:rowOff>
    </xdr:from>
    <xdr:to>
      <xdr:col>32</xdr:col>
      <xdr:colOff>672353</xdr:colOff>
      <xdr:row>12</xdr:row>
      <xdr:rowOff>179295</xdr:rowOff>
    </xdr:to>
    <xdr:sp macro="" textlink="">
      <xdr:nvSpPr>
        <xdr:cNvPr id="390" name="テキスト ボックス 389">
          <a:extLst>
            <a:ext uri="{FF2B5EF4-FFF2-40B4-BE49-F238E27FC236}">
              <a16:creationId xmlns:a16="http://schemas.microsoft.com/office/drawing/2014/main" id="{00000000-0008-0000-3300-000086010000}"/>
            </a:ext>
          </a:extLst>
        </xdr:cNvPr>
        <xdr:cNvSpPr txBox="1"/>
      </xdr:nvSpPr>
      <xdr:spPr>
        <a:xfrm>
          <a:off x="19229294" y="634253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257735</xdr:colOff>
      <xdr:row>4</xdr:row>
      <xdr:rowOff>212912</xdr:rowOff>
    </xdr:from>
    <xdr:to>
      <xdr:col>43</xdr:col>
      <xdr:colOff>661147</xdr:colOff>
      <xdr:row>5</xdr:row>
      <xdr:rowOff>235325</xdr:rowOff>
    </xdr:to>
    <xdr:sp macro="" textlink="">
      <xdr:nvSpPr>
        <xdr:cNvPr id="391" name="テキスト ボックス 390">
          <a:extLst>
            <a:ext uri="{FF2B5EF4-FFF2-40B4-BE49-F238E27FC236}">
              <a16:creationId xmlns:a16="http://schemas.microsoft.com/office/drawing/2014/main" id="{00000000-0008-0000-3300-000087010000}"/>
            </a:ext>
          </a:extLst>
        </xdr:cNvPr>
        <xdr:cNvSpPr txBox="1"/>
      </xdr:nvSpPr>
      <xdr:spPr>
        <a:xfrm>
          <a:off x="27163059"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246530</xdr:colOff>
      <xdr:row>11</xdr:row>
      <xdr:rowOff>212912</xdr:rowOff>
    </xdr:from>
    <xdr:to>
      <xdr:col>43</xdr:col>
      <xdr:colOff>649942</xdr:colOff>
      <xdr:row>12</xdr:row>
      <xdr:rowOff>235324</xdr:rowOff>
    </xdr:to>
    <xdr:sp macro="" textlink="">
      <xdr:nvSpPr>
        <xdr:cNvPr id="393" name="テキスト ボックス 392">
          <a:extLst>
            <a:ext uri="{FF2B5EF4-FFF2-40B4-BE49-F238E27FC236}">
              <a16:creationId xmlns:a16="http://schemas.microsoft.com/office/drawing/2014/main" id="{00000000-0008-0000-3300-000089010000}"/>
            </a:ext>
          </a:extLst>
        </xdr:cNvPr>
        <xdr:cNvSpPr txBox="1"/>
      </xdr:nvSpPr>
      <xdr:spPr>
        <a:xfrm>
          <a:off x="27151854"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212911</xdr:colOff>
      <xdr:row>4</xdr:row>
      <xdr:rowOff>268941</xdr:rowOff>
    </xdr:from>
    <xdr:to>
      <xdr:col>54</xdr:col>
      <xdr:colOff>616323</xdr:colOff>
      <xdr:row>5</xdr:row>
      <xdr:rowOff>291354</xdr:rowOff>
    </xdr:to>
    <xdr:sp macro="" textlink="">
      <xdr:nvSpPr>
        <xdr:cNvPr id="399" name="テキスト ボックス 398">
          <a:extLst>
            <a:ext uri="{FF2B5EF4-FFF2-40B4-BE49-F238E27FC236}">
              <a16:creationId xmlns:a16="http://schemas.microsoft.com/office/drawing/2014/main" id="{00000000-0008-0000-3300-00008F010000}"/>
            </a:ext>
          </a:extLst>
        </xdr:cNvPr>
        <xdr:cNvSpPr txBox="1"/>
      </xdr:nvSpPr>
      <xdr:spPr>
        <a:xfrm>
          <a:off x="35063205" y="1355912"/>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246529</xdr:colOff>
      <xdr:row>11</xdr:row>
      <xdr:rowOff>190500</xdr:rowOff>
    </xdr:from>
    <xdr:to>
      <xdr:col>54</xdr:col>
      <xdr:colOff>649941</xdr:colOff>
      <xdr:row>12</xdr:row>
      <xdr:rowOff>212912</xdr:rowOff>
    </xdr:to>
    <xdr:sp macro="" textlink="">
      <xdr:nvSpPr>
        <xdr:cNvPr id="400" name="テキスト ボックス 399">
          <a:extLst>
            <a:ext uri="{FF2B5EF4-FFF2-40B4-BE49-F238E27FC236}">
              <a16:creationId xmlns:a16="http://schemas.microsoft.com/office/drawing/2014/main" id="{00000000-0008-0000-3300-000090010000}"/>
            </a:ext>
          </a:extLst>
        </xdr:cNvPr>
        <xdr:cNvSpPr txBox="1"/>
      </xdr:nvSpPr>
      <xdr:spPr>
        <a:xfrm>
          <a:off x="35096823" y="637614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280147</xdr:colOff>
      <xdr:row>4</xdr:row>
      <xdr:rowOff>168088</xdr:rowOff>
    </xdr:from>
    <xdr:to>
      <xdr:col>65</xdr:col>
      <xdr:colOff>683559</xdr:colOff>
      <xdr:row>5</xdr:row>
      <xdr:rowOff>190501</xdr:rowOff>
    </xdr:to>
    <xdr:sp macro="" textlink="">
      <xdr:nvSpPr>
        <xdr:cNvPr id="401" name="テキスト ボックス 400">
          <a:extLst>
            <a:ext uri="{FF2B5EF4-FFF2-40B4-BE49-F238E27FC236}">
              <a16:creationId xmlns:a16="http://schemas.microsoft.com/office/drawing/2014/main" id="{00000000-0008-0000-3300-000091010000}"/>
            </a:ext>
          </a:extLst>
        </xdr:cNvPr>
        <xdr:cNvSpPr txBox="1"/>
      </xdr:nvSpPr>
      <xdr:spPr>
        <a:xfrm>
          <a:off x="43075412" y="12550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291352</xdr:colOff>
      <xdr:row>11</xdr:row>
      <xdr:rowOff>201706</xdr:rowOff>
    </xdr:from>
    <xdr:to>
      <xdr:col>65</xdr:col>
      <xdr:colOff>694764</xdr:colOff>
      <xdr:row>12</xdr:row>
      <xdr:rowOff>224118</xdr:rowOff>
    </xdr:to>
    <xdr:sp macro="" textlink="">
      <xdr:nvSpPr>
        <xdr:cNvPr id="402" name="テキスト ボックス 401">
          <a:extLst>
            <a:ext uri="{FF2B5EF4-FFF2-40B4-BE49-F238E27FC236}">
              <a16:creationId xmlns:a16="http://schemas.microsoft.com/office/drawing/2014/main" id="{00000000-0008-0000-3300-000092010000}"/>
            </a:ext>
          </a:extLst>
        </xdr:cNvPr>
        <xdr:cNvSpPr txBox="1"/>
      </xdr:nvSpPr>
      <xdr:spPr>
        <a:xfrm>
          <a:off x="43086617" y="638735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257735</xdr:colOff>
      <xdr:row>4</xdr:row>
      <xdr:rowOff>212912</xdr:rowOff>
    </xdr:from>
    <xdr:to>
      <xdr:col>76</xdr:col>
      <xdr:colOff>661147</xdr:colOff>
      <xdr:row>5</xdr:row>
      <xdr:rowOff>235325</xdr:rowOff>
    </xdr:to>
    <xdr:sp macro="" textlink="">
      <xdr:nvSpPr>
        <xdr:cNvPr id="403" name="テキスト ボックス 402">
          <a:extLst>
            <a:ext uri="{FF2B5EF4-FFF2-40B4-BE49-F238E27FC236}">
              <a16:creationId xmlns:a16="http://schemas.microsoft.com/office/drawing/2014/main" id="{00000000-0008-0000-3300-000093010000}"/>
            </a:ext>
          </a:extLst>
        </xdr:cNvPr>
        <xdr:cNvSpPr txBox="1"/>
      </xdr:nvSpPr>
      <xdr:spPr>
        <a:xfrm>
          <a:off x="50997970"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291353</xdr:colOff>
      <xdr:row>11</xdr:row>
      <xdr:rowOff>212912</xdr:rowOff>
    </xdr:from>
    <xdr:to>
      <xdr:col>76</xdr:col>
      <xdr:colOff>694765</xdr:colOff>
      <xdr:row>12</xdr:row>
      <xdr:rowOff>235324</xdr:rowOff>
    </xdr:to>
    <xdr:sp macro="" textlink="">
      <xdr:nvSpPr>
        <xdr:cNvPr id="404" name="テキスト ボックス 403">
          <a:extLst>
            <a:ext uri="{FF2B5EF4-FFF2-40B4-BE49-F238E27FC236}">
              <a16:creationId xmlns:a16="http://schemas.microsoft.com/office/drawing/2014/main" id="{00000000-0008-0000-3300-000094010000}"/>
            </a:ext>
          </a:extLst>
        </xdr:cNvPr>
        <xdr:cNvSpPr txBox="1"/>
      </xdr:nvSpPr>
      <xdr:spPr>
        <a:xfrm>
          <a:off x="51031588"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291353</xdr:colOff>
      <xdr:row>4</xdr:row>
      <xdr:rowOff>168088</xdr:rowOff>
    </xdr:from>
    <xdr:to>
      <xdr:col>87</xdr:col>
      <xdr:colOff>694765</xdr:colOff>
      <xdr:row>5</xdr:row>
      <xdr:rowOff>190501</xdr:rowOff>
    </xdr:to>
    <xdr:sp macro="" textlink="">
      <xdr:nvSpPr>
        <xdr:cNvPr id="405" name="テキスト ボックス 404">
          <a:extLst>
            <a:ext uri="{FF2B5EF4-FFF2-40B4-BE49-F238E27FC236}">
              <a16:creationId xmlns:a16="http://schemas.microsoft.com/office/drawing/2014/main" id="{00000000-0008-0000-3300-000095010000}"/>
            </a:ext>
          </a:extLst>
        </xdr:cNvPr>
        <xdr:cNvSpPr txBox="1"/>
      </xdr:nvSpPr>
      <xdr:spPr>
        <a:xfrm>
          <a:off x="58976559" y="12550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280147</xdr:colOff>
      <xdr:row>11</xdr:row>
      <xdr:rowOff>235324</xdr:rowOff>
    </xdr:from>
    <xdr:to>
      <xdr:col>87</xdr:col>
      <xdr:colOff>683559</xdr:colOff>
      <xdr:row>12</xdr:row>
      <xdr:rowOff>257736</xdr:rowOff>
    </xdr:to>
    <xdr:sp macro="" textlink="">
      <xdr:nvSpPr>
        <xdr:cNvPr id="406" name="テキスト ボックス 405">
          <a:extLst>
            <a:ext uri="{FF2B5EF4-FFF2-40B4-BE49-F238E27FC236}">
              <a16:creationId xmlns:a16="http://schemas.microsoft.com/office/drawing/2014/main" id="{00000000-0008-0000-3300-000096010000}"/>
            </a:ext>
          </a:extLst>
        </xdr:cNvPr>
        <xdr:cNvSpPr txBox="1"/>
      </xdr:nvSpPr>
      <xdr:spPr>
        <a:xfrm>
          <a:off x="58965353" y="64209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280147</xdr:colOff>
      <xdr:row>4</xdr:row>
      <xdr:rowOff>224118</xdr:rowOff>
    </xdr:from>
    <xdr:to>
      <xdr:col>98</xdr:col>
      <xdr:colOff>683558</xdr:colOff>
      <xdr:row>5</xdr:row>
      <xdr:rowOff>246531</xdr:rowOff>
    </xdr:to>
    <xdr:sp macro="" textlink="">
      <xdr:nvSpPr>
        <xdr:cNvPr id="409" name="テキスト ボックス 408">
          <a:extLst>
            <a:ext uri="{FF2B5EF4-FFF2-40B4-BE49-F238E27FC236}">
              <a16:creationId xmlns:a16="http://schemas.microsoft.com/office/drawing/2014/main" id="{00000000-0008-0000-3300-000099010000}"/>
            </a:ext>
          </a:extLst>
        </xdr:cNvPr>
        <xdr:cNvSpPr txBox="1"/>
      </xdr:nvSpPr>
      <xdr:spPr>
        <a:xfrm>
          <a:off x="66910323" y="131108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246530</xdr:colOff>
      <xdr:row>11</xdr:row>
      <xdr:rowOff>201706</xdr:rowOff>
    </xdr:from>
    <xdr:to>
      <xdr:col>98</xdr:col>
      <xdr:colOff>649941</xdr:colOff>
      <xdr:row>12</xdr:row>
      <xdr:rowOff>224118</xdr:rowOff>
    </xdr:to>
    <xdr:sp macro="" textlink="">
      <xdr:nvSpPr>
        <xdr:cNvPr id="410" name="テキスト ボックス 409">
          <a:extLst>
            <a:ext uri="{FF2B5EF4-FFF2-40B4-BE49-F238E27FC236}">
              <a16:creationId xmlns:a16="http://schemas.microsoft.com/office/drawing/2014/main" id="{00000000-0008-0000-3300-00009A010000}"/>
            </a:ext>
          </a:extLst>
        </xdr:cNvPr>
        <xdr:cNvSpPr txBox="1"/>
      </xdr:nvSpPr>
      <xdr:spPr>
        <a:xfrm>
          <a:off x="66876706" y="638735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257736</xdr:colOff>
      <xdr:row>4</xdr:row>
      <xdr:rowOff>201706</xdr:rowOff>
    </xdr:from>
    <xdr:to>
      <xdr:col>109</xdr:col>
      <xdr:colOff>661148</xdr:colOff>
      <xdr:row>5</xdr:row>
      <xdr:rowOff>224119</xdr:rowOff>
    </xdr:to>
    <xdr:sp macro="" textlink="">
      <xdr:nvSpPr>
        <xdr:cNvPr id="411" name="テキスト ボックス 410">
          <a:extLst>
            <a:ext uri="{FF2B5EF4-FFF2-40B4-BE49-F238E27FC236}">
              <a16:creationId xmlns:a16="http://schemas.microsoft.com/office/drawing/2014/main" id="{00000000-0008-0000-3300-00009B010000}"/>
            </a:ext>
          </a:extLst>
        </xdr:cNvPr>
        <xdr:cNvSpPr txBox="1"/>
      </xdr:nvSpPr>
      <xdr:spPr>
        <a:xfrm>
          <a:off x="74832883" y="12886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268941</xdr:colOff>
      <xdr:row>11</xdr:row>
      <xdr:rowOff>212911</xdr:rowOff>
    </xdr:from>
    <xdr:to>
      <xdr:col>109</xdr:col>
      <xdr:colOff>672353</xdr:colOff>
      <xdr:row>12</xdr:row>
      <xdr:rowOff>235323</xdr:rowOff>
    </xdr:to>
    <xdr:sp macro="" textlink="">
      <xdr:nvSpPr>
        <xdr:cNvPr id="412" name="テキスト ボックス 411">
          <a:extLst>
            <a:ext uri="{FF2B5EF4-FFF2-40B4-BE49-F238E27FC236}">
              <a16:creationId xmlns:a16="http://schemas.microsoft.com/office/drawing/2014/main" id="{00000000-0008-0000-3300-00009C010000}"/>
            </a:ext>
          </a:extLst>
        </xdr:cNvPr>
        <xdr:cNvSpPr txBox="1"/>
      </xdr:nvSpPr>
      <xdr:spPr>
        <a:xfrm>
          <a:off x="74844088"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268941</xdr:colOff>
      <xdr:row>4</xdr:row>
      <xdr:rowOff>235323</xdr:rowOff>
    </xdr:from>
    <xdr:to>
      <xdr:col>120</xdr:col>
      <xdr:colOff>672353</xdr:colOff>
      <xdr:row>5</xdr:row>
      <xdr:rowOff>257736</xdr:rowOff>
    </xdr:to>
    <xdr:sp macro="" textlink="">
      <xdr:nvSpPr>
        <xdr:cNvPr id="413" name="テキスト ボックス 412">
          <a:extLst>
            <a:ext uri="{FF2B5EF4-FFF2-40B4-BE49-F238E27FC236}">
              <a16:creationId xmlns:a16="http://schemas.microsoft.com/office/drawing/2014/main" id="{00000000-0008-0000-3300-00009D010000}"/>
            </a:ext>
          </a:extLst>
        </xdr:cNvPr>
        <xdr:cNvSpPr txBox="1"/>
      </xdr:nvSpPr>
      <xdr:spPr>
        <a:xfrm>
          <a:off x="82789059" y="132229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257735</xdr:colOff>
      <xdr:row>11</xdr:row>
      <xdr:rowOff>156882</xdr:rowOff>
    </xdr:from>
    <xdr:to>
      <xdr:col>120</xdr:col>
      <xdr:colOff>661147</xdr:colOff>
      <xdr:row>12</xdr:row>
      <xdr:rowOff>179294</xdr:rowOff>
    </xdr:to>
    <xdr:sp macro="" textlink="">
      <xdr:nvSpPr>
        <xdr:cNvPr id="414" name="テキスト ボックス 413">
          <a:extLst>
            <a:ext uri="{FF2B5EF4-FFF2-40B4-BE49-F238E27FC236}">
              <a16:creationId xmlns:a16="http://schemas.microsoft.com/office/drawing/2014/main" id="{00000000-0008-0000-3300-00009E010000}"/>
            </a:ext>
          </a:extLst>
        </xdr:cNvPr>
        <xdr:cNvSpPr txBox="1"/>
      </xdr:nvSpPr>
      <xdr:spPr>
        <a:xfrm>
          <a:off x="82777853" y="634252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268941</xdr:colOff>
      <xdr:row>4</xdr:row>
      <xdr:rowOff>235323</xdr:rowOff>
    </xdr:from>
    <xdr:to>
      <xdr:col>131</xdr:col>
      <xdr:colOff>672353</xdr:colOff>
      <xdr:row>5</xdr:row>
      <xdr:rowOff>257736</xdr:rowOff>
    </xdr:to>
    <xdr:sp macro="" textlink="">
      <xdr:nvSpPr>
        <xdr:cNvPr id="415" name="テキスト ボックス 414">
          <a:extLst>
            <a:ext uri="{FF2B5EF4-FFF2-40B4-BE49-F238E27FC236}">
              <a16:creationId xmlns:a16="http://schemas.microsoft.com/office/drawing/2014/main" id="{00000000-0008-0000-3300-00009F010000}"/>
            </a:ext>
          </a:extLst>
        </xdr:cNvPr>
        <xdr:cNvSpPr txBox="1"/>
      </xdr:nvSpPr>
      <xdr:spPr>
        <a:xfrm>
          <a:off x="90734029" y="132229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291352</xdr:colOff>
      <xdr:row>11</xdr:row>
      <xdr:rowOff>179294</xdr:rowOff>
    </xdr:from>
    <xdr:to>
      <xdr:col>131</xdr:col>
      <xdr:colOff>694764</xdr:colOff>
      <xdr:row>12</xdr:row>
      <xdr:rowOff>201706</xdr:rowOff>
    </xdr:to>
    <xdr:sp macro="" textlink="">
      <xdr:nvSpPr>
        <xdr:cNvPr id="416" name="テキスト ボックス 415">
          <a:extLst>
            <a:ext uri="{FF2B5EF4-FFF2-40B4-BE49-F238E27FC236}">
              <a16:creationId xmlns:a16="http://schemas.microsoft.com/office/drawing/2014/main" id="{00000000-0008-0000-3300-0000A0010000}"/>
            </a:ext>
          </a:extLst>
        </xdr:cNvPr>
        <xdr:cNvSpPr txBox="1"/>
      </xdr:nvSpPr>
      <xdr:spPr>
        <a:xfrm>
          <a:off x="90756440" y="636494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302558</xdr:colOff>
      <xdr:row>4</xdr:row>
      <xdr:rowOff>235324</xdr:rowOff>
    </xdr:from>
    <xdr:to>
      <xdr:col>142</xdr:col>
      <xdr:colOff>705970</xdr:colOff>
      <xdr:row>5</xdr:row>
      <xdr:rowOff>257737</xdr:rowOff>
    </xdr:to>
    <xdr:sp macro="" textlink="">
      <xdr:nvSpPr>
        <xdr:cNvPr id="419" name="テキスト ボックス 418">
          <a:extLst>
            <a:ext uri="{FF2B5EF4-FFF2-40B4-BE49-F238E27FC236}">
              <a16:creationId xmlns:a16="http://schemas.microsoft.com/office/drawing/2014/main" id="{00000000-0008-0000-3300-0000A3010000}"/>
            </a:ext>
          </a:extLst>
        </xdr:cNvPr>
        <xdr:cNvSpPr txBox="1"/>
      </xdr:nvSpPr>
      <xdr:spPr>
        <a:xfrm>
          <a:off x="98712617" y="1322295"/>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336176</xdr:colOff>
      <xdr:row>11</xdr:row>
      <xdr:rowOff>224117</xdr:rowOff>
    </xdr:from>
    <xdr:to>
      <xdr:col>142</xdr:col>
      <xdr:colOff>739588</xdr:colOff>
      <xdr:row>12</xdr:row>
      <xdr:rowOff>246529</xdr:rowOff>
    </xdr:to>
    <xdr:sp macro="" textlink="">
      <xdr:nvSpPr>
        <xdr:cNvPr id="421" name="テキスト ボックス 420">
          <a:extLst>
            <a:ext uri="{FF2B5EF4-FFF2-40B4-BE49-F238E27FC236}">
              <a16:creationId xmlns:a16="http://schemas.microsoft.com/office/drawing/2014/main" id="{00000000-0008-0000-3300-0000A5010000}"/>
            </a:ext>
          </a:extLst>
        </xdr:cNvPr>
        <xdr:cNvSpPr txBox="1"/>
      </xdr:nvSpPr>
      <xdr:spPr>
        <a:xfrm>
          <a:off x="98746235"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291353</xdr:colOff>
      <xdr:row>4</xdr:row>
      <xdr:rowOff>212912</xdr:rowOff>
    </xdr:from>
    <xdr:to>
      <xdr:col>153</xdr:col>
      <xdr:colOff>694765</xdr:colOff>
      <xdr:row>5</xdr:row>
      <xdr:rowOff>235325</xdr:rowOff>
    </xdr:to>
    <xdr:sp macro="" textlink="">
      <xdr:nvSpPr>
        <xdr:cNvPr id="422" name="テキスト ボックス 421">
          <a:extLst>
            <a:ext uri="{FF2B5EF4-FFF2-40B4-BE49-F238E27FC236}">
              <a16:creationId xmlns:a16="http://schemas.microsoft.com/office/drawing/2014/main" id="{00000000-0008-0000-3300-0000A6010000}"/>
            </a:ext>
          </a:extLst>
        </xdr:cNvPr>
        <xdr:cNvSpPr txBox="1"/>
      </xdr:nvSpPr>
      <xdr:spPr>
        <a:xfrm>
          <a:off x="106646382"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280147</xdr:colOff>
      <xdr:row>11</xdr:row>
      <xdr:rowOff>212912</xdr:rowOff>
    </xdr:from>
    <xdr:to>
      <xdr:col>153</xdr:col>
      <xdr:colOff>683559</xdr:colOff>
      <xdr:row>12</xdr:row>
      <xdr:rowOff>235324</xdr:rowOff>
    </xdr:to>
    <xdr:sp macro="" textlink="">
      <xdr:nvSpPr>
        <xdr:cNvPr id="423" name="テキスト ボックス 422">
          <a:extLst>
            <a:ext uri="{FF2B5EF4-FFF2-40B4-BE49-F238E27FC236}">
              <a16:creationId xmlns:a16="http://schemas.microsoft.com/office/drawing/2014/main" id="{00000000-0008-0000-3300-0000A7010000}"/>
            </a:ext>
          </a:extLst>
        </xdr:cNvPr>
        <xdr:cNvSpPr txBox="1"/>
      </xdr:nvSpPr>
      <xdr:spPr>
        <a:xfrm>
          <a:off x="106635176"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257735</xdr:colOff>
      <xdr:row>4</xdr:row>
      <xdr:rowOff>190500</xdr:rowOff>
    </xdr:from>
    <xdr:to>
      <xdr:col>164</xdr:col>
      <xdr:colOff>661147</xdr:colOff>
      <xdr:row>5</xdr:row>
      <xdr:rowOff>212913</xdr:rowOff>
    </xdr:to>
    <xdr:sp macro="" textlink="">
      <xdr:nvSpPr>
        <xdr:cNvPr id="424" name="テキスト ボックス 423">
          <a:extLst>
            <a:ext uri="{FF2B5EF4-FFF2-40B4-BE49-F238E27FC236}">
              <a16:creationId xmlns:a16="http://schemas.microsoft.com/office/drawing/2014/main" id="{00000000-0008-0000-3300-0000A8010000}"/>
            </a:ext>
          </a:extLst>
        </xdr:cNvPr>
        <xdr:cNvSpPr txBox="1"/>
      </xdr:nvSpPr>
      <xdr:spPr>
        <a:xfrm>
          <a:off x="114557735" y="12774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268941</xdr:colOff>
      <xdr:row>11</xdr:row>
      <xdr:rowOff>235324</xdr:rowOff>
    </xdr:from>
    <xdr:to>
      <xdr:col>164</xdr:col>
      <xdr:colOff>672353</xdr:colOff>
      <xdr:row>12</xdr:row>
      <xdr:rowOff>257736</xdr:rowOff>
    </xdr:to>
    <xdr:sp macro="" textlink="">
      <xdr:nvSpPr>
        <xdr:cNvPr id="425" name="テキスト ボックス 424">
          <a:extLst>
            <a:ext uri="{FF2B5EF4-FFF2-40B4-BE49-F238E27FC236}">
              <a16:creationId xmlns:a16="http://schemas.microsoft.com/office/drawing/2014/main" id="{00000000-0008-0000-3300-0000A9010000}"/>
            </a:ext>
          </a:extLst>
        </xdr:cNvPr>
        <xdr:cNvSpPr txBox="1"/>
      </xdr:nvSpPr>
      <xdr:spPr>
        <a:xfrm>
          <a:off x="114568941" y="64209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257735</xdr:colOff>
      <xdr:row>4</xdr:row>
      <xdr:rowOff>201706</xdr:rowOff>
    </xdr:from>
    <xdr:to>
      <xdr:col>175</xdr:col>
      <xdr:colOff>661147</xdr:colOff>
      <xdr:row>5</xdr:row>
      <xdr:rowOff>224119</xdr:rowOff>
    </xdr:to>
    <xdr:sp macro="" textlink="">
      <xdr:nvSpPr>
        <xdr:cNvPr id="426" name="テキスト ボックス 425">
          <a:extLst>
            <a:ext uri="{FF2B5EF4-FFF2-40B4-BE49-F238E27FC236}">
              <a16:creationId xmlns:a16="http://schemas.microsoft.com/office/drawing/2014/main" id="{00000000-0008-0000-3300-0000AA010000}"/>
            </a:ext>
          </a:extLst>
        </xdr:cNvPr>
        <xdr:cNvSpPr txBox="1"/>
      </xdr:nvSpPr>
      <xdr:spPr>
        <a:xfrm>
          <a:off x="122502706" y="12886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268941</xdr:colOff>
      <xdr:row>11</xdr:row>
      <xdr:rowOff>224117</xdr:rowOff>
    </xdr:from>
    <xdr:to>
      <xdr:col>175</xdr:col>
      <xdr:colOff>672353</xdr:colOff>
      <xdr:row>12</xdr:row>
      <xdr:rowOff>246529</xdr:rowOff>
    </xdr:to>
    <xdr:sp macro="" textlink="">
      <xdr:nvSpPr>
        <xdr:cNvPr id="427" name="テキスト ボックス 426">
          <a:extLst>
            <a:ext uri="{FF2B5EF4-FFF2-40B4-BE49-F238E27FC236}">
              <a16:creationId xmlns:a16="http://schemas.microsoft.com/office/drawing/2014/main" id="{00000000-0008-0000-3300-0000AB010000}"/>
            </a:ext>
          </a:extLst>
        </xdr:cNvPr>
        <xdr:cNvSpPr txBox="1"/>
      </xdr:nvSpPr>
      <xdr:spPr>
        <a:xfrm>
          <a:off x="122513912"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257735</xdr:colOff>
      <xdr:row>4</xdr:row>
      <xdr:rowOff>224118</xdr:rowOff>
    </xdr:from>
    <xdr:to>
      <xdr:col>186</xdr:col>
      <xdr:colOff>661147</xdr:colOff>
      <xdr:row>5</xdr:row>
      <xdr:rowOff>246531</xdr:rowOff>
    </xdr:to>
    <xdr:sp macro="" textlink="">
      <xdr:nvSpPr>
        <xdr:cNvPr id="428" name="テキスト ボックス 427">
          <a:extLst>
            <a:ext uri="{FF2B5EF4-FFF2-40B4-BE49-F238E27FC236}">
              <a16:creationId xmlns:a16="http://schemas.microsoft.com/office/drawing/2014/main" id="{00000000-0008-0000-3300-0000AC010000}"/>
            </a:ext>
          </a:extLst>
        </xdr:cNvPr>
        <xdr:cNvSpPr txBox="1"/>
      </xdr:nvSpPr>
      <xdr:spPr>
        <a:xfrm>
          <a:off x="130447676" y="131108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246529</xdr:colOff>
      <xdr:row>11</xdr:row>
      <xdr:rowOff>235323</xdr:rowOff>
    </xdr:from>
    <xdr:to>
      <xdr:col>186</xdr:col>
      <xdr:colOff>649941</xdr:colOff>
      <xdr:row>12</xdr:row>
      <xdr:rowOff>257735</xdr:rowOff>
    </xdr:to>
    <xdr:sp macro="" textlink="">
      <xdr:nvSpPr>
        <xdr:cNvPr id="430" name="テキスト ボックス 429">
          <a:extLst>
            <a:ext uri="{FF2B5EF4-FFF2-40B4-BE49-F238E27FC236}">
              <a16:creationId xmlns:a16="http://schemas.microsoft.com/office/drawing/2014/main" id="{00000000-0008-0000-3300-0000AE010000}"/>
            </a:ext>
          </a:extLst>
        </xdr:cNvPr>
        <xdr:cNvSpPr txBox="1"/>
      </xdr:nvSpPr>
      <xdr:spPr>
        <a:xfrm>
          <a:off x="130436470" y="642097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246530</xdr:colOff>
      <xdr:row>4</xdr:row>
      <xdr:rowOff>212912</xdr:rowOff>
    </xdr:from>
    <xdr:to>
      <xdr:col>197</xdr:col>
      <xdr:colOff>649942</xdr:colOff>
      <xdr:row>5</xdr:row>
      <xdr:rowOff>235325</xdr:rowOff>
    </xdr:to>
    <xdr:sp macro="" textlink="">
      <xdr:nvSpPr>
        <xdr:cNvPr id="431" name="テキスト ボックス 430">
          <a:extLst>
            <a:ext uri="{FF2B5EF4-FFF2-40B4-BE49-F238E27FC236}">
              <a16:creationId xmlns:a16="http://schemas.microsoft.com/office/drawing/2014/main" id="{00000000-0008-0000-3300-0000AF010000}"/>
            </a:ext>
          </a:extLst>
        </xdr:cNvPr>
        <xdr:cNvSpPr txBox="1"/>
      </xdr:nvSpPr>
      <xdr:spPr>
        <a:xfrm>
          <a:off x="138381442"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280147</xdr:colOff>
      <xdr:row>11</xdr:row>
      <xdr:rowOff>224117</xdr:rowOff>
    </xdr:from>
    <xdr:to>
      <xdr:col>197</xdr:col>
      <xdr:colOff>683559</xdr:colOff>
      <xdr:row>12</xdr:row>
      <xdr:rowOff>246529</xdr:rowOff>
    </xdr:to>
    <xdr:sp macro="" textlink="">
      <xdr:nvSpPr>
        <xdr:cNvPr id="432" name="テキスト ボックス 431">
          <a:extLst>
            <a:ext uri="{FF2B5EF4-FFF2-40B4-BE49-F238E27FC236}">
              <a16:creationId xmlns:a16="http://schemas.microsoft.com/office/drawing/2014/main" id="{00000000-0008-0000-3300-0000B0010000}"/>
            </a:ext>
          </a:extLst>
        </xdr:cNvPr>
        <xdr:cNvSpPr txBox="1"/>
      </xdr:nvSpPr>
      <xdr:spPr>
        <a:xfrm>
          <a:off x="138415059"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257735</xdr:colOff>
      <xdr:row>4</xdr:row>
      <xdr:rowOff>246529</xdr:rowOff>
    </xdr:from>
    <xdr:to>
      <xdr:col>208</xdr:col>
      <xdr:colOff>661147</xdr:colOff>
      <xdr:row>5</xdr:row>
      <xdr:rowOff>268942</xdr:rowOff>
    </xdr:to>
    <xdr:sp macro="" textlink="">
      <xdr:nvSpPr>
        <xdr:cNvPr id="433" name="テキスト ボックス 432">
          <a:extLst>
            <a:ext uri="{FF2B5EF4-FFF2-40B4-BE49-F238E27FC236}">
              <a16:creationId xmlns:a16="http://schemas.microsoft.com/office/drawing/2014/main" id="{00000000-0008-0000-3300-0000B1010000}"/>
            </a:ext>
          </a:extLst>
        </xdr:cNvPr>
        <xdr:cNvSpPr txBox="1"/>
      </xdr:nvSpPr>
      <xdr:spPr>
        <a:xfrm>
          <a:off x="146337617" y="133350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280147</xdr:colOff>
      <xdr:row>4</xdr:row>
      <xdr:rowOff>235322</xdr:rowOff>
    </xdr:from>
    <xdr:to>
      <xdr:col>219</xdr:col>
      <xdr:colOff>683559</xdr:colOff>
      <xdr:row>5</xdr:row>
      <xdr:rowOff>257735</xdr:rowOff>
    </xdr:to>
    <xdr:sp macro="" textlink="">
      <xdr:nvSpPr>
        <xdr:cNvPr id="434" name="テキスト ボックス 433">
          <a:extLst>
            <a:ext uri="{FF2B5EF4-FFF2-40B4-BE49-F238E27FC236}">
              <a16:creationId xmlns:a16="http://schemas.microsoft.com/office/drawing/2014/main" id="{00000000-0008-0000-3300-0000B2010000}"/>
            </a:ext>
          </a:extLst>
        </xdr:cNvPr>
        <xdr:cNvSpPr txBox="1"/>
      </xdr:nvSpPr>
      <xdr:spPr>
        <a:xfrm>
          <a:off x="154305000" y="132229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268941</xdr:colOff>
      <xdr:row>11</xdr:row>
      <xdr:rowOff>246529</xdr:rowOff>
    </xdr:from>
    <xdr:to>
      <xdr:col>219</xdr:col>
      <xdr:colOff>672353</xdr:colOff>
      <xdr:row>12</xdr:row>
      <xdr:rowOff>268941</xdr:rowOff>
    </xdr:to>
    <xdr:sp macro="" textlink="">
      <xdr:nvSpPr>
        <xdr:cNvPr id="436" name="テキスト ボックス 435">
          <a:extLst>
            <a:ext uri="{FF2B5EF4-FFF2-40B4-BE49-F238E27FC236}">
              <a16:creationId xmlns:a16="http://schemas.microsoft.com/office/drawing/2014/main" id="{00000000-0008-0000-3300-0000B4010000}"/>
            </a:ext>
          </a:extLst>
        </xdr:cNvPr>
        <xdr:cNvSpPr txBox="1"/>
      </xdr:nvSpPr>
      <xdr:spPr>
        <a:xfrm>
          <a:off x="154293794" y="6432176"/>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291353</xdr:colOff>
      <xdr:row>11</xdr:row>
      <xdr:rowOff>246530</xdr:rowOff>
    </xdr:from>
    <xdr:to>
      <xdr:col>208</xdr:col>
      <xdr:colOff>694765</xdr:colOff>
      <xdr:row>12</xdr:row>
      <xdr:rowOff>268942</xdr:rowOff>
    </xdr:to>
    <xdr:sp macro="" textlink="">
      <xdr:nvSpPr>
        <xdr:cNvPr id="437" name="テキスト ボックス 436">
          <a:extLst>
            <a:ext uri="{FF2B5EF4-FFF2-40B4-BE49-F238E27FC236}">
              <a16:creationId xmlns:a16="http://schemas.microsoft.com/office/drawing/2014/main" id="{00000000-0008-0000-3300-0000B5010000}"/>
            </a:ext>
          </a:extLst>
        </xdr:cNvPr>
        <xdr:cNvSpPr txBox="1"/>
      </xdr:nvSpPr>
      <xdr:spPr>
        <a:xfrm>
          <a:off x="146371235" y="64321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6</xdr:col>
      <xdr:colOff>403412</xdr:colOff>
      <xdr:row>114</xdr:row>
      <xdr:rowOff>0</xdr:rowOff>
    </xdr:from>
    <xdr:ext cx="184731" cy="264560"/>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380999</xdr:colOff>
      <xdr:row>114</xdr:row>
      <xdr:rowOff>0</xdr:rowOff>
    </xdr:from>
    <xdr:ext cx="2879911" cy="930087"/>
    <xdr:sp macro="" textlink="">
      <xdr:nvSpPr>
        <xdr:cNvPr id="3" name="角丸四角形 5">
          <a:extLst>
            <a:ext uri="{FF2B5EF4-FFF2-40B4-BE49-F238E27FC236}">
              <a16:creationId xmlns:a16="http://schemas.microsoft.com/office/drawing/2014/main" id="{00000000-0008-0000-3400-000003000000}"/>
            </a:ext>
          </a:extLst>
        </xdr:cNvPr>
        <xdr:cNvSpPr/>
      </xdr:nvSpPr>
      <xdr:spPr>
        <a:xfrm>
          <a:off x="8953499" y="4741208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114</xdr:row>
      <xdr:rowOff>0</xdr:rowOff>
    </xdr:from>
    <xdr:ext cx="184731" cy="264560"/>
    <xdr:sp macro="" textlink="">
      <xdr:nvSpPr>
        <xdr:cNvPr id="15" name="テキスト ボックス 14">
          <a:extLst>
            <a:ext uri="{FF2B5EF4-FFF2-40B4-BE49-F238E27FC236}">
              <a16:creationId xmlns:a16="http://schemas.microsoft.com/office/drawing/2014/main" id="{00000000-0008-0000-3400-00000F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380999</xdr:colOff>
      <xdr:row>114</xdr:row>
      <xdr:rowOff>0</xdr:rowOff>
    </xdr:from>
    <xdr:ext cx="2879911" cy="930087"/>
    <xdr:sp macro="" textlink="">
      <xdr:nvSpPr>
        <xdr:cNvPr id="16" name="角丸四角形 5">
          <a:extLst>
            <a:ext uri="{FF2B5EF4-FFF2-40B4-BE49-F238E27FC236}">
              <a16:creationId xmlns:a16="http://schemas.microsoft.com/office/drawing/2014/main" id="{00000000-0008-0000-3400-000010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114</xdr:row>
      <xdr:rowOff>0</xdr:rowOff>
    </xdr:from>
    <xdr:ext cx="184731" cy="264560"/>
    <xdr:sp macro="" textlink="">
      <xdr:nvSpPr>
        <xdr:cNvPr id="28" name="テキスト ボックス 27">
          <a:extLst>
            <a:ext uri="{FF2B5EF4-FFF2-40B4-BE49-F238E27FC236}">
              <a16:creationId xmlns:a16="http://schemas.microsoft.com/office/drawing/2014/main" id="{00000000-0008-0000-3400-00001C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380999</xdr:colOff>
      <xdr:row>114</xdr:row>
      <xdr:rowOff>0</xdr:rowOff>
    </xdr:from>
    <xdr:ext cx="2879911" cy="930087"/>
    <xdr:sp macro="" textlink="">
      <xdr:nvSpPr>
        <xdr:cNvPr id="29" name="角丸四角形 5">
          <a:extLst>
            <a:ext uri="{FF2B5EF4-FFF2-40B4-BE49-F238E27FC236}">
              <a16:creationId xmlns:a16="http://schemas.microsoft.com/office/drawing/2014/main" id="{00000000-0008-0000-3400-00001D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114</xdr:row>
      <xdr:rowOff>0</xdr:rowOff>
    </xdr:from>
    <xdr:ext cx="184731" cy="264560"/>
    <xdr:sp macro="" textlink="">
      <xdr:nvSpPr>
        <xdr:cNvPr id="51" name="テキスト ボックス 50">
          <a:extLst>
            <a:ext uri="{FF2B5EF4-FFF2-40B4-BE49-F238E27FC236}">
              <a16:creationId xmlns:a16="http://schemas.microsoft.com/office/drawing/2014/main" id="{00000000-0008-0000-3400-000033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380999</xdr:colOff>
      <xdr:row>114</xdr:row>
      <xdr:rowOff>0</xdr:rowOff>
    </xdr:from>
    <xdr:ext cx="2879911" cy="930087"/>
    <xdr:sp macro="" textlink="">
      <xdr:nvSpPr>
        <xdr:cNvPr id="52" name="角丸四角形 5">
          <a:extLst>
            <a:ext uri="{FF2B5EF4-FFF2-40B4-BE49-F238E27FC236}">
              <a16:creationId xmlns:a16="http://schemas.microsoft.com/office/drawing/2014/main" id="{00000000-0008-0000-3400-000034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114</xdr:row>
      <xdr:rowOff>0</xdr:rowOff>
    </xdr:from>
    <xdr:ext cx="184731" cy="264560"/>
    <xdr:sp macro="" textlink="">
      <xdr:nvSpPr>
        <xdr:cNvPr id="64" name="テキスト ボックス 63">
          <a:extLst>
            <a:ext uri="{FF2B5EF4-FFF2-40B4-BE49-F238E27FC236}">
              <a16:creationId xmlns:a16="http://schemas.microsoft.com/office/drawing/2014/main" id="{00000000-0008-0000-3400-000040000000}"/>
            </a:ext>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380999</xdr:colOff>
      <xdr:row>114</xdr:row>
      <xdr:rowOff>0</xdr:rowOff>
    </xdr:from>
    <xdr:ext cx="2879911" cy="930087"/>
    <xdr:sp macro="" textlink="">
      <xdr:nvSpPr>
        <xdr:cNvPr id="65" name="角丸四角形 5">
          <a:extLst>
            <a:ext uri="{FF2B5EF4-FFF2-40B4-BE49-F238E27FC236}">
              <a16:creationId xmlns:a16="http://schemas.microsoft.com/office/drawing/2014/main" id="{00000000-0008-0000-3400-000041000000}"/>
            </a:ext>
          </a:extLst>
        </xdr:cNvPr>
        <xdr:cNvSpPr/>
      </xdr:nvSpPr>
      <xdr:spPr>
        <a:xfrm>
          <a:off x="21893892"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114</xdr:row>
      <xdr:rowOff>0</xdr:rowOff>
    </xdr:from>
    <xdr:ext cx="184731" cy="264560"/>
    <xdr:sp macro="" textlink="">
      <xdr:nvSpPr>
        <xdr:cNvPr id="77" name="テキスト ボックス 76">
          <a:extLst>
            <a:ext uri="{FF2B5EF4-FFF2-40B4-BE49-F238E27FC236}">
              <a16:creationId xmlns:a16="http://schemas.microsoft.com/office/drawing/2014/main" id="{00000000-0008-0000-3400-00004D000000}"/>
            </a:ext>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380999</xdr:colOff>
      <xdr:row>114</xdr:row>
      <xdr:rowOff>0</xdr:rowOff>
    </xdr:from>
    <xdr:ext cx="2879911" cy="930087"/>
    <xdr:sp macro="" textlink="">
      <xdr:nvSpPr>
        <xdr:cNvPr id="78" name="角丸四角形 5">
          <a:extLst>
            <a:ext uri="{FF2B5EF4-FFF2-40B4-BE49-F238E27FC236}">
              <a16:creationId xmlns:a16="http://schemas.microsoft.com/office/drawing/2014/main" id="{00000000-0008-0000-3400-00004E000000}"/>
            </a:ext>
          </a:extLst>
        </xdr:cNvPr>
        <xdr:cNvSpPr/>
      </xdr:nvSpPr>
      <xdr:spPr>
        <a:xfrm>
          <a:off x="34779856"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114</xdr:row>
      <xdr:rowOff>0</xdr:rowOff>
    </xdr:from>
    <xdr:ext cx="184731" cy="264560"/>
    <xdr:sp macro="" textlink="">
      <xdr:nvSpPr>
        <xdr:cNvPr id="90" name="テキスト ボックス 89">
          <a:extLst>
            <a:ext uri="{FF2B5EF4-FFF2-40B4-BE49-F238E27FC236}">
              <a16:creationId xmlns:a16="http://schemas.microsoft.com/office/drawing/2014/main" id="{00000000-0008-0000-3400-00005A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380999</xdr:colOff>
      <xdr:row>114</xdr:row>
      <xdr:rowOff>0</xdr:rowOff>
    </xdr:from>
    <xdr:ext cx="2879911" cy="930087"/>
    <xdr:sp macro="" textlink="">
      <xdr:nvSpPr>
        <xdr:cNvPr id="91" name="角丸四角形 5">
          <a:extLst>
            <a:ext uri="{FF2B5EF4-FFF2-40B4-BE49-F238E27FC236}">
              <a16:creationId xmlns:a16="http://schemas.microsoft.com/office/drawing/2014/main" id="{00000000-0008-0000-3400-00005B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114</xdr:row>
      <xdr:rowOff>0</xdr:rowOff>
    </xdr:from>
    <xdr:ext cx="184731" cy="264560"/>
    <xdr:sp macro="" textlink="">
      <xdr:nvSpPr>
        <xdr:cNvPr id="103" name="テキスト ボックス 102">
          <a:extLst>
            <a:ext uri="{FF2B5EF4-FFF2-40B4-BE49-F238E27FC236}">
              <a16:creationId xmlns:a16="http://schemas.microsoft.com/office/drawing/2014/main" id="{00000000-0008-0000-3400-000067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380999</xdr:colOff>
      <xdr:row>114</xdr:row>
      <xdr:rowOff>0</xdr:rowOff>
    </xdr:from>
    <xdr:ext cx="2879911" cy="930087"/>
    <xdr:sp macro="" textlink="">
      <xdr:nvSpPr>
        <xdr:cNvPr id="104" name="角丸四角形 5">
          <a:extLst>
            <a:ext uri="{FF2B5EF4-FFF2-40B4-BE49-F238E27FC236}">
              <a16:creationId xmlns:a16="http://schemas.microsoft.com/office/drawing/2014/main" id="{00000000-0008-0000-3400-000068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114</xdr:row>
      <xdr:rowOff>0</xdr:rowOff>
    </xdr:from>
    <xdr:ext cx="184731" cy="264560"/>
    <xdr:sp macro="" textlink="">
      <xdr:nvSpPr>
        <xdr:cNvPr id="116" name="テキスト ボックス 115">
          <a:extLst>
            <a:ext uri="{FF2B5EF4-FFF2-40B4-BE49-F238E27FC236}">
              <a16:creationId xmlns:a16="http://schemas.microsoft.com/office/drawing/2014/main" id="{00000000-0008-0000-3400-000074000000}"/>
            </a:ext>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380999</xdr:colOff>
      <xdr:row>114</xdr:row>
      <xdr:rowOff>0</xdr:rowOff>
    </xdr:from>
    <xdr:ext cx="2879911" cy="930087"/>
    <xdr:sp macro="" textlink="">
      <xdr:nvSpPr>
        <xdr:cNvPr id="117" name="角丸四角形 5">
          <a:extLst>
            <a:ext uri="{FF2B5EF4-FFF2-40B4-BE49-F238E27FC236}">
              <a16:creationId xmlns:a16="http://schemas.microsoft.com/office/drawing/2014/main" id="{00000000-0008-0000-3400-000075000000}"/>
            </a:ext>
          </a:extLst>
        </xdr:cNvPr>
        <xdr:cNvSpPr/>
      </xdr:nvSpPr>
      <xdr:spPr>
        <a:xfrm>
          <a:off x="60551785"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114</xdr:row>
      <xdr:rowOff>0</xdr:rowOff>
    </xdr:from>
    <xdr:ext cx="184731" cy="264560"/>
    <xdr:sp macro="" textlink="">
      <xdr:nvSpPr>
        <xdr:cNvPr id="129" name="テキスト ボックス 128">
          <a:extLst>
            <a:ext uri="{FF2B5EF4-FFF2-40B4-BE49-F238E27FC236}">
              <a16:creationId xmlns:a16="http://schemas.microsoft.com/office/drawing/2014/main" id="{00000000-0008-0000-3400-000081000000}"/>
            </a:ext>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380999</xdr:colOff>
      <xdr:row>114</xdr:row>
      <xdr:rowOff>0</xdr:rowOff>
    </xdr:from>
    <xdr:ext cx="2879911" cy="930087"/>
    <xdr:sp macro="" textlink="">
      <xdr:nvSpPr>
        <xdr:cNvPr id="130" name="角丸四角形 5">
          <a:extLst>
            <a:ext uri="{FF2B5EF4-FFF2-40B4-BE49-F238E27FC236}">
              <a16:creationId xmlns:a16="http://schemas.microsoft.com/office/drawing/2014/main" id="{00000000-0008-0000-3400-000082000000}"/>
            </a:ext>
          </a:extLst>
        </xdr:cNvPr>
        <xdr:cNvSpPr/>
      </xdr:nvSpPr>
      <xdr:spPr>
        <a:xfrm>
          <a:off x="73437749"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210</xdr:col>
      <xdr:colOff>0</xdr:colOff>
      <xdr:row>114</xdr:row>
      <xdr:rowOff>0</xdr:rowOff>
    </xdr:from>
    <xdr:ext cx="184731" cy="264560"/>
    <xdr:sp macro="" textlink="">
      <xdr:nvSpPr>
        <xdr:cNvPr id="142" name="テキスト ボックス 141">
          <a:extLst>
            <a:ext uri="{FF2B5EF4-FFF2-40B4-BE49-F238E27FC236}">
              <a16:creationId xmlns:a16="http://schemas.microsoft.com/office/drawing/2014/main" id="{00000000-0008-0000-3400-00008E000000}"/>
            </a:ext>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114</xdr:row>
      <xdr:rowOff>0</xdr:rowOff>
    </xdr:from>
    <xdr:ext cx="184731" cy="264560"/>
    <xdr:sp macro="" textlink="">
      <xdr:nvSpPr>
        <xdr:cNvPr id="155" name="テキスト ボックス 154">
          <a:extLst>
            <a:ext uri="{FF2B5EF4-FFF2-40B4-BE49-F238E27FC236}">
              <a16:creationId xmlns:a16="http://schemas.microsoft.com/office/drawing/2014/main" id="{00000000-0008-0000-3400-00009B000000}"/>
            </a:ext>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1</xdr:colOff>
      <xdr:row>3</xdr:row>
      <xdr:rowOff>89647</xdr:rowOff>
    </xdr:from>
    <xdr:to>
      <xdr:col>0</xdr:col>
      <xdr:colOff>2633383</xdr:colOff>
      <xdr:row>6</xdr:row>
      <xdr:rowOff>0</xdr:rowOff>
    </xdr:to>
    <xdr:sp macro="" textlink="">
      <xdr:nvSpPr>
        <xdr:cNvPr id="143" name="正方形/長方形 142">
          <a:extLst>
            <a:ext uri="{FF2B5EF4-FFF2-40B4-BE49-F238E27FC236}">
              <a16:creationId xmlns:a16="http://schemas.microsoft.com/office/drawing/2014/main" id="{00000000-0008-0000-3400-00008F000000}"/>
            </a:ext>
          </a:extLst>
        </xdr:cNvPr>
        <xdr:cNvSpPr/>
      </xdr:nvSpPr>
      <xdr:spPr>
        <a:xfrm>
          <a:off x="1" y="952500"/>
          <a:ext cx="2633382" cy="918882"/>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34637</xdr:colOff>
      <xdr:row>1</xdr:row>
      <xdr:rowOff>190500</xdr:rowOff>
    </xdr:from>
    <xdr:to>
      <xdr:col>20</xdr:col>
      <xdr:colOff>762175</xdr:colOff>
      <xdr:row>2</xdr:row>
      <xdr:rowOff>222538</xdr:rowOff>
    </xdr:to>
    <xdr:grpSp>
      <xdr:nvGrpSpPr>
        <xdr:cNvPr id="144" name="グループ化 143">
          <a:extLst>
            <a:ext uri="{FF2B5EF4-FFF2-40B4-BE49-F238E27FC236}">
              <a16:creationId xmlns:a16="http://schemas.microsoft.com/office/drawing/2014/main" id="{00000000-0008-0000-3400-000090000000}"/>
            </a:ext>
          </a:extLst>
        </xdr:cNvPr>
        <xdr:cNvGrpSpPr/>
      </xdr:nvGrpSpPr>
      <xdr:grpSpPr>
        <a:xfrm>
          <a:off x="12464762" y="603250"/>
          <a:ext cx="3077038" cy="254288"/>
          <a:chOff x="12601575" y="533400"/>
          <a:chExt cx="3082810" cy="257175"/>
        </a:xfrm>
      </xdr:grpSpPr>
      <xdr:grpSp>
        <xdr:nvGrpSpPr>
          <xdr:cNvPr id="145" name="グループ化 12">
            <a:extLst>
              <a:ext uri="{FF2B5EF4-FFF2-40B4-BE49-F238E27FC236}">
                <a16:creationId xmlns:a16="http://schemas.microsoft.com/office/drawing/2014/main" id="{00000000-0008-0000-3400-000091000000}"/>
              </a:ext>
            </a:extLst>
          </xdr:cNvPr>
          <xdr:cNvGrpSpPr>
            <a:grpSpLocks/>
          </xdr:cNvGrpSpPr>
        </xdr:nvGrpSpPr>
        <xdr:grpSpPr bwMode="auto">
          <a:xfrm>
            <a:off x="12601575" y="533400"/>
            <a:ext cx="2876550" cy="257175"/>
            <a:chOff x="4191000" y="788276"/>
            <a:chExt cx="2667003" cy="197069"/>
          </a:xfrm>
        </xdr:grpSpPr>
        <xdr:sp macro="" textlink="'6'!AC4">
          <xdr:nvSpPr>
            <xdr:cNvPr id="147" name="テキスト ボックス 146" descr="='（様式１）申請書'!AB4">
              <a:extLst>
                <a:ext uri="{FF2B5EF4-FFF2-40B4-BE49-F238E27FC236}">
                  <a16:creationId xmlns:a16="http://schemas.microsoft.com/office/drawing/2014/main" id="{00000000-0008-0000-3400-00009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48" name="テキスト ボックス 147" descr="='（様式１）申請書'!AB4">
              <a:extLst>
                <a:ext uri="{FF2B5EF4-FFF2-40B4-BE49-F238E27FC236}">
                  <a16:creationId xmlns:a16="http://schemas.microsoft.com/office/drawing/2014/main" id="{00000000-0008-0000-3400-00009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9" name="テキスト ボックス 148" descr="='（様式１）申請書'!AB4">
              <a:extLst>
                <a:ext uri="{FF2B5EF4-FFF2-40B4-BE49-F238E27FC236}">
                  <a16:creationId xmlns:a16="http://schemas.microsoft.com/office/drawing/2014/main" id="{00000000-0008-0000-3400-00009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150" name="テキスト ボックス 149" descr="='（様式１）申請書'!AB4">
              <a:extLst>
                <a:ext uri="{FF2B5EF4-FFF2-40B4-BE49-F238E27FC236}">
                  <a16:creationId xmlns:a16="http://schemas.microsoft.com/office/drawing/2014/main" id="{00000000-0008-0000-3400-00009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151" name="テキスト ボックス 150" descr="='（様式１）申請書'!AB4">
              <a:extLst>
                <a:ext uri="{FF2B5EF4-FFF2-40B4-BE49-F238E27FC236}">
                  <a16:creationId xmlns:a16="http://schemas.microsoft.com/office/drawing/2014/main" id="{00000000-0008-0000-3400-00009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152" name="テキスト ボックス 151" descr="='（様式１）申請書'!AB4">
              <a:extLst>
                <a:ext uri="{FF2B5EF4-FFF2-40B4-BE49-F238E27FC236}">
                  <a16:creationId xmlns:a16="http://schemas.microsoft.com/office/drawing/2014/main" id="{00000000-0008-0000-3400-00009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3" name="テキスト ボックス 152" descr="='（様式１）申請書'!AB4">
              <a:extLst>
                <a:ext uri="{FF2B5EF4-FFF2-40B4-BE49-F238E27FC236}">
                  <a16:creationId xmlns:a16="http://schemas.microsoft.com/office/drawing/2014/main" id="{00000000-0008-0000-3400-00009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154" name="テキスト ボックス 153" descr="='（様式１）申請書'!AB4">
              <a:extLst>
                <a:ext uri="{FF2B5EF4-FFF2-40B4-BE49-F238E27FC236}">
                  <a16:creationId xmlns:a16="http://schemas.microsoft.com/office/drawing/2014/main" id="{00000000-0008-0000-3400-00009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156" name="テキスト ボックス 155" descr="='（様式１）申請書'!AB4">
              <a:extLst>
                <a:ext uri="{FF2B5EF4-FFF2-40B4-BE49-F238E27FC236}">
                  <a16:creationId xmlns:a16="http://schemas.microsoft.com/office/drawing/2014/main" id="{00000000-0008-0000-3400-00009C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7" name="テキスト ボックス 156" descr="='（様式１）申請書'!AB4">
              <a:extLst>
                <a:ext uri="{FF2B5EF4-FFF2-40B4-BE49-F238E27FC236}">
                  <a16:creationId xmlns:a16="http://schemas.microsoft.com/office/drawing/2014/main" id="{00000000-0008-0000-3400-00009D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46" name="テキスト ボックス 145" descr="='（様式１）申請書'!AB4">
            <a:extLst>
              <a:ext uri="{FF2B5EF4-FFF2-40B4-BE49-F238E27FC236}">
                <a16:creationId xmlns:a16="http://schemas.microsoft.com/office/drawing/2014/main" id="{00000000-0008-0000-3400-00009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57150</xdr:colOff>
      <xdr:row>2</xdr:row>
      <xdr:rowOff>0</xdr:rowOff>
    </xdr:from>
    <xdr:to>
      <xdr:col>42</xdr:col>
      <xdr:colOff>3638</xdr:colOff>
      <xdr:row>3</xdr:row>
      <xdr:rowOff>32038</xdr:rowOff>
    </xdr:to>
    <xdr:grpSp>
      <xdr:nvGrpSpPr>
        <xdr:cNvPr id="171" name="グループ化 170">
          <a:extLst>
            <a:ext uri="{FF2B5EF4-FFF2-40B4-BE49-F238E27FC236}">
              <a16:creationId xmlns:a16="http://schemas.microsoft.com/office/drawing/2014/main" id="{00000000-0008-0000-3400-0000AB000000}"/>
            </a:ext>
          </a:extLst>
        </xdr:cNvPr>
        <xdr:cNvGrpSpPr/>
      </xdr:nvGrpSpPr>
      <xdr:grpSpPr>
        <a:xfrm>
          <a:off x="25393650" y="635000"/>
          <a:ext cx="3073863" cy="254288"/>
          <a:chOff x="12601575" y="533400"/>
          <a:chExt cx="3082810" cy="257175"/>
        </a:xfrm>
      </xdr:grpSpPr>
      <xdr:grpSp>
        <xdr:nvGrpSpPr>
          <xdr:cNvPr id="172" name="グループ化 12">
            <a:extLst>
              <a:ext uri="{FF2B5EF4-FFF2-40B4-BE49-F238E27FC236}">
                <a16:creationId xmlns:a16="http://schemas.microsoft.com/office/drawing/2014/main" id="{00000000-0008-0000-3400-0000AC000000}"/>
              </a:ext>
            </a:extLst>
          </xdr:cNvPr>
          <xdr:cNvGrpSpPr>
            <a:grpSpLocks/>
          </xdr:cNvGrpSpPr>
        </xdr:nvGrpSpPr>
        <xdr:grpSpPr bwMode="auto">
          <a:xfrm>
            <a:off x="12601575" y="533400"/>
            <a:ext cx="2876550" cy="257175"/>
            <a:chOff x="4191000" y="788276"/>
            <a:chExt cx="2667003" cy="197069"/>
          </a:xfrm>
        </xdr:grpSpPr>
        <xdr:sp macro="" textlink="'6'!AC4">
          <xdr:nvSpPr>
            <xdr:cNvPr id="174" name="テキスト ボックス 173" descr="='（様式１）申請書'!AB4">
              <a:extLst>
                <a:ext uri="{FF2B5EF4-FFF2-40B4-BE49-F238E27FC236}">
                  <a16:creationId xmlns:a16="http://schemas.microsoft.com/office/drawing/2014/main" id="{00000000-0008-0000-3400-0000AE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75" name="テキスト ボックス 174" descr="='（様式１）申請書'!AB4">
              <a:extLst>
                <a:ext uri="{FF2B5EF4-FFF2-40B4-BE49-F238E27FC236}">
                  <a16:creationId xmlns:a16="http://schemas.microsoft.com/office/drawing/2014/main" id="{00000000-0008-0000-3400-0000AF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6" name="テキスト ボックス 175" descr="='（様式１）申請書'!AB4">
              <a:extLst>
                <a:ext uri="{FF2B5EF4-FFF2-40B4-BE49-F238E27FC236}">
                  <a16:creationId xmlns:a16="http://schemas.microsoft.com/office/drawing/2014/main" id="{00000000-0008-0000-3400-0000B0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177" name="テキスト ボックス 176" descr="='（様式１）申請書'!AB4">
              <a:extLst>
                <a:ext uri="{FF2B5EF4-FFF2-40B4-BE49-F238E27FC236}">
                  <a16:creationId xmlns:a16="http://schemas.microsoft.com/office/drawing/2014/main" id="{00000000-0008-0000-3400-0000B1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178" name="テキスト ボックス 177" descr="='（様式１）申請書'!AB4">
              <a:extLst>
                <a:ext uri="{FF2B5EF4-FFF2-40B4-BE49-F238E27FC236}">
                  <a16:creationId xmlns:a16="http://schemas.microsoft.com/office/drawing/2014/main" id="{00000000-0008-0000-3400-0000B2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179" name="テキスト ボックス 178" descr="='（様式１）申請書'!AB4">
              <a:extLst>
                <a:ext uri="{FF2B5EF4-FFF2-40B4-BE49-F238E27FC236}">
                  <a16:creationId xmlns:a16="http://schemas.microsoft.com/office/drawing/2014/main" id="{00000000-0008-0000-3400-0000B3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0" name="テキスト ボックス 179" descr="='（様式１）申請書'!AB4">
              <a:extLst>
                <a:ext uri="{FF2B5EF4-FFF2-40B4-BE49-F238E27FC236}">
                  <a16:creationId xmlns:a16="http://schemas.microsoft.com/office/drawing/2014/main" id="{00000000-0008-0000-3400-0000B4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181" name="テキスト ボックス 180" descr="='（様式１）申請書'!AB4">
              <a:extLst>
                <a:ext uri="{FF2B5EF4-FFF2-40B4-BE49-F238E27FC236}">
                  <a16:creationId xmlns:a16="http://schemas.microsoft.com/office/drawing/2014/main" id="{00000000-0008-0000-3400-0000B5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182" name="テキスト ボックス 181" descr="='（様式１）申請書'!AB4">
              <a:extLst>
                <a:ext uri="{FF2B5EF4-FFF2-40B4-BE49-F238E27FC236}">
                  <a16:creationId xmlns:a16="http://schemas.microsoft.com/office/drawing/2014/main" id="{00000000-0008-0000-3400-0000B6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3" name="テキスト ボックス 182" descr="='（様式１）申請書'!AB4">
              <a:extLst>
                <a:ext uri="{FF2B5EF4-FFF2-40B4-BE49-F238E27FC236}">
                  <a16:creationId xmlns:a16="http://schemas.microsoft.com/office/drawing/2014/main" id="{00000000-0008-0000-3400-0000B7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73" name="テキスト ボックス 172" descr="='（様式１）申請書'!AB4">
            <a:extLst>
              <a:ext uri="{FF2B5EF4-FFF2-40B4-BE49-F238E27FC236}">
                <a16:creationId xmlns:a16="http://schemas.microsoft.com/office/drawing/2014/main" id="{00000000-0008-0000-3400-0000AD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47625</xdr:colOff>
      <xdr:row>2</xdr:row>
      <xdr:rowOff>0</xdr:rowOff>
    </xdr:from>
    <xdr:to>
      <xdr:col>62</xdr:col>
      <xdr:colOff>775163</xdr:colOff>
      <xdr:row>3</xdr:row>
      <xdr:rowOff>32038</xdr:rowOff>
    </xdr:to>
    <xdr:grpSp>
      <xdr:nvGrpSpPr>
        <xdr:cNvPr id="184" name="グループ化 183">
          <a:extLst>
            <a:ext uri="{FF2B5EF4-FFF2-40B4-BE49-F238E27FC236}">
              <a16:creationId xmlns:a16="http://schemas.microsoft.com/office/drawing/2014/main" id="{00000000-0008-0000-3400-0000B8000000}"/>
            </a:ext>
          </a:extLst>
        </xdr:cNvPr>
        <xdr:cNvGrpSpPr/>
      </xdr:nvGrpSpPr>
      <xdr:grpSpPr>
        <a:xfrm>
          <a:off x="38290500" y="635000"/>
          <a:ext cx="3077038" cy="254288"/>
          <a:chOff x="12601575" y="533400"/>
          <a:chExt cx="3082810" cy="257175"/>
        </a:xfrm>
      </xdr:grpSpPr>
      <xdr:grpSp>
        <xdr:nvGrpSpPr>
          <xdr:cNvPr id="185" name="グループ化 12">
            <a:extLst>
              <a:ext uri="{FF2B5EF4-FFF2-40B4-BE49-F238E27FC236}">
                <a16:creationId xmlns:a16="http://schemas.microsoft.com/office/drawing/2014/main" id="{00000000-0008-0000-3400-0000B9000000}"/>
              </a:ext>
            </a:extLst>
          </xdr:cNvPr>
          <xdr:cNvGrpSpPr>
            <a:grpSpLocks/>
          </xdr:cNvGrpSpPr>
        </xdr:nvGrpSpPr>
        <xdr:grpSpPr bwMode="auto">
          <a:xfrm>
            <a:off x="12601575" y="533400"/>
            <a:ext cx="2876550" cy="257175"/>
            <a:chOff x="4191000" y="788276"/>
            <a:chExt cx="2667003" cy="197069"/>
          </a:xfrm>
        </xdr:grpSpPr>
        <xdr:sp macro="" textlink="'6'!AC4">
          <xdr:nvSpPr>
            <xdr:cNvPr id="187" name="テキスト ボックス 186" descr="='（様式１）申請書'!AB4">
              <a:extLst>
                <a:ext uri="{FF2B5EF4-FFF2-40B4-BE49-F238E27FC236}">
                  <a16:creationId xmlns:a16="http://schemas.microsoft.com/office/drawing/2014/main" id="{00000000-0008-0000-3400-0000BB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88" name="テキスト ボックス 187" descr="='（様式１）申請書'!AB4">
              <a:extLst>
                <a:ext uri="{FF2B5EF4-FFF2-40B4-BE49-F238E27FC236}">
                  <a16:creationId xmlns:a16="http://schemas.microsoft.com/office/drawing/2014/main" id="{00000000-0008-0000-3400-0000BC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9" name="テキスト ボックス 188" descr="='（様式１）申請書'!AB4">
              <a:extLst>
                <a:ext uri="{FF2B5EF4-FFF2-40B4-BE49-F238E27FC236}">
                  <a16:creationId xmlns:a16="http://schemas.microsoft.com/office/drawing/2014/main" id="{00000000-0008-0000-3400-0000BD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190" name="テキスト ボックス 189" descr="='（様式１）申請書'!AB4">
              <a:extLst>
                <a:ext uri="{FF2B5EF4-FFF2-40B4-BE49-F238E27FC236}">
                  <a16:creationId xmlns:a16="http://schemas.microsoft.com/office/drawing/2014/main" id="{00000000-0008-0000-3400-0000BE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191" name="テキスト ボックス 190" descr="='（様式１）申請書'!AB4">
              <a:extLst>
                <a:ext uri="{FF2B5EF4-FFF2-40B4-BE49-F238E27FC236}">
                  <a16:creationId xmlns:a16="http://schemas.microsoft.com/office/drawing/2014/main" id="{00000000-0008-0000-3400-0000BF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192" name="テキスト ボックス 191" descr="='（様式１）申請書'!AB4">
              <a:extLst>
                <a:ext uri="{FF2B5EF4-FFF2-40B4-BE49-F238E27FC236}">
                  <a16:creationId xmlns:a16="http://schemas.microsoft.com/office/drawing/2014/main" id="{00000000-0008-0000-3400-0000C0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3" name="テキスト ボックス 192" descr="='（様式１）申請書'!AB4">
              <a:extLst>
                <a:ext uri="{FF2B5EF4-FFF2-40B4-BE49-F238E27FC236}">
                  <a16:creationId xmlns:a16="http://schemas.microsoft.com/office/drawing/2014/main" id="{00000000-0008-0000-3400-0000C1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194" name="テキスト ボックス 193" descr="='（様式１）申請書'!AB4">
              <a:extLst>
                <a:ext uri="{FF2B5EF4-FFF2-40B4-BE49-F238E27FC236}">
                  <a16:creationId xmlns:a16="http://schemas.microsoft.com/office/drawing/2014/main" id="{00000000-0008-0000-3400-0000C2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195" name="テキスト ボックス 194" descr="='（様式１）申請書'!AB4">
              <a:extLst>
                <a:ext uri="{FF2B5EF4-FFF2-40B4-BE49-F238E27FC236}">
                  <a16:creationId xmlns:a16="http://schemas.microsoft.com/office/drawing/2014/main" id="{00000000-0008-0000-3400-0000C3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6" name="テキスト ボックス 195" descr="='（様式１）申請書'!AB4">
              <a:extLst>
                <a:ext uri="{FF2B5EF4-FFF2-40B4-BE49-F238E27FC236}">
                  <a16:creationId xmlns:a16="http://schemas.microsoft.com/office/drawing/2014/main" id="{00000000-0008-0000-3400-0000C4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86" name="テキスト ボックス 185" descr="='（様式１）申請書'!AB4">
            <a:extLst>
              <a:ext uri="{FF2B5EF4-FFF2-40B4-BE49-F238E27FC236}">
                <a16:creationId xmlns:a16="http://schemas.microsoft.com/office/drawing/2014/main" id="{00000000-0008-0000-3400-0000BA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47625</xdr:colOff>
      <xdr:row>2</xdr:row>
      <xdr:rowOff>0</xdr:rowOff>
    </xdr:from>
    <xdr:to>
      <xdr:col>83</xdr:col>
      <xdr:colOff>775163</xdr:colOff>
      <xdr:row>3</xdr:row>
      <xdr:rowOff>32038</xdr:rowOff>
    </xdr:to>
    <xdr:grpSp>
      <xdr:nvGrpSpPr>
        <xdr:cNvPr id="197" name="グループ化 196">
          <a:extLst>
            <a:ext uri="{FF2B5EF4-FFF2-40B4-BE49-F238E27FC236}">
              <a16:creationId xmlns:a16="http://schemas.microsoft.com/office/drawing/2014/main" id="{00000000-0008-0000-3400-0000C5000000}"/>
            </a:ext>
          </a:extLst>
        </xdr:cNvPr>
        <xdr:cNvGrpSpPr/>
      </xdr:nvGrpSpPr>
      <xdr:grpSpPr>
        <a:xfrm>
          <a:off x="51196875" y="635000"/>
          <a:ext cx="3077038" cy="254288"/>
          <a:chOff x="12601575" y="533400"/>
          <a:chExt cx="3082810" cy="257175"/>
        </a:xfrm>
      </xdr:grpSpPr>
      <xdr:grpSp>
        <xdr:nvGrpSpPr>
          <xdr:cNvPr id="198" name="グループ化 12">
            <a:extLst>
              <a:ext uri="{FF2B5EF4-FFF2-40B4-BE49-F238E27FC236}">
                <a16:creationId xmlns:a16="http://schemas.microsoft.com/office/drawing/2014/main" id="{00000000-0008-0000-3400-0000C6000000}"/>
              </a:ext>
            </a:extLst>
          </xdr:cNvPr>
          <xdr:cNvGrpSpPr>
            <a:grpSpLocks/>
          </xdr:cNvGrpSpPr>
        </xdr:nvGrpSpPr>
        <xdr:grpSpPr bwMode="auto">
          <a:xfrm>
            <a:off x="12601575" y="533400"/>
            <a:ext cx="2876550" cy="257175"/>
            <a:chOff x="4191000" y="788276"/>
            <a:chExt cx="2667003" cy="197069"/>
          </a:xfrm>
        </xdr:grpSpPr>
        <xdr:sp macro="" textlink="'6'!AC4">
          <xdr:nvSpPr>
            <xdr:cNvPr id="200" name="テキスト ボックス 199" descr="='（様式１）申請書'!AB4">
              <a:extLst>
                <a:ext uri="{FF2B5EF4-FFF2-40B4-BE49-F238E27FC236}">
                  <a16:creationId xmlns:a16="http://schemas.microsoft.com/office/drawing/2014/main" id="{00000000-0008-0000-3400-0000C8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01" name="テキスト ボックス 200" descr="='（様式１）申請書'!AB4">
              <a:extLst>
                <a:ext uri="{FF2B5EF4-FFF2-40B4-BE49-F238E27FC236}">
                  <a16:creationId xmlns:a16="http://schemas.microsoft.com/office/drawing/2014/main" id="{00000000-0008-0000-3400-0000C9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2" name="テキスト ボックス 201" descr="='（様式１）申請書'!AB4">
              <a:extLst>
                <a:ext uri="{FF2B5EF4-FFF2-40B4-BE49-F238E27FC236}">
                  <a16:creationId xmlns:a16="http://schemas.microsoft.com/office/drawing/2014/main" id="{00000000-0008-0000-3400-0000CA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03" name="テキスト ボックス 202" descr="='（様式１）申請書'!AB4">
              <a:extLst>
                <a:ext uri="{FF2B5EF4-FFF2-40B4-BE49-F238E27FC236}">
                  <a16:creationId xmlns:a16="http://schemas.microsoft.com/office/drawing/2014/main" id="{00000000-0008-0000-3400-0000CB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04" name="テキスト ボックス 203" descr="='（様式１）申請書'!AB4">
              <a:extLst>
                <a:ext uri="{FF2B5EF4-FFF2-40B4-BE49-F238E27FC236}">
                  <a16:creationId xmlns:a16="http://schemas.microsoft.com/office/drawing/2014/main" id="{00000000-0008-0000-3400-0000CC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05" name="テキスト ボックス 204" descr="='（様式１）申請書'!AB4">
              <a:extLst>
                <a:ext uri="{FF2B5EF4-FFF2-40B4-BE49-F238E27FC236}">
                  <a16:creationId xmlns:a16="http://schemas.microsoft.com/office/drawing/2014/main" id="{00000000-0008-0000-3400-0000CD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6" name="テキスト ボックス 205" descr="='（様式１）申請書'!AB4">
              <a:extLst>
                <a:ext uri="{FF2B5EF4-FFF2-40B4-BE49-F238E27FC236}">
                  <a16:creationId xmlns:a16="http://schemas.microsoft.com/office/drawing/2014/main" id="{00000000-0008-0000-3400-0000CE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07" name="テキスト ボックス 206" descr="='（様式１）申請書'!AB4">
              <a:extLst>
                <a:ext uri="{FF2B5EF4-FFF2-40B4-BE49-F238E27FC236}">
                  <a16:creationId xmlns:a16="http://schemas.microsoft.com/office/drawing/2014/main" id="{00000000-0008-0000-3400-0000CF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08" name="テキスト ボックス 207" descr="='（様式１）申請書'!AB4">
              <a:extLst>
                <a:ext uri="{FF2B5EF4-FFF2-40B4-BE49-F238E27FC236}">
                  <a16:creationId xmlns:a16="http://schemas.microsoft.com/office/drawing/2014/main" id="{00000000-0008-0000-3400-0000D0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9" name="テキスト ボックス 208" descr="='（様式１）申請書'!AB4">
              <a:extLst>
                <a:ext uri="{FF2B5EF4-FFF2-40B4-BE49-F238E27FC236}">
                  <a16:creationId xmlns:a16="http://schemas.microsoft.com/office/drawing/2014/main" id="{00000000-0008-0000-3400-0000D1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99" name="テキスト ボックス 198" descr="='（様式１）申請書'!AB4">
            <a:extLst>
              <a:ext uri="{FF2B5EF4-FFF2-40B4-BE49-F238E27FC236}">
                <a16:creationId xmlns:a16="http://schemas.microsoft.com/office/drawing/2014/main" id="{00000000-0008-0000-3400-0000C7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47625</xdr:colOff>
      <xdr:row>2</xdr:row>
      <xdr:rowOff>0</xdr:rowOff>
    </xdr:from>
    <xdr:to>
      <xdr:col>104</xdr:col>
      <xdr:colOff>775163</xdr:colOff>
      <xdr:row>3</xdr:row>
      <xdr:rowOff>32038</xdr:rowOff>
    </xdr:to>
    <xdr:grpSp>
      <xdr:nvGrpSpPr>
        <xdr:cNvPr id="210" name="グループ化 209">
          <a:extLst>
            <a:ext uri="{FF2B5EF4-FFF2-40B4-BE49-F238E27FC236}">
              <a16:creationId xmlns:a16="http://schemas.microsoft.com/office/drawing/2014/main" id="{00000000-0008-0000-3400-0000D2000000}"/>
            </a:ext>
          </a:extLst>
        </xdr:cNvPr>
        <xdr:cNvGrpSpPr/>
      </xdr:nvGrpSpPr>
      <xdr:grpSpPr>
        <a:xfrm>
          <a:off x="64103250" y="635000"/>
          <a:ext cx="3077038" cy="254288"/>
          <a:chOff x="12601575" y="533400"/>
          <a:chExt cx="3082810" cy="257175"/>
        </a:xfrm>
      </xdr:grpSpPr>
      <xdr:grpSp>
        <xdr:nvGrpSpPr>
          <xdr:cNvPr id="211" name="グループ化 12">
            <a:extLst>
              <a:ext uri="{FF2B5EF4-FFF2-40B4-BE49-F238E27FC236}">
                <a16:creationId xmlns:a16="http://schemas.microsoft.com/office/drawing/2014/main" id="{00000000-0008-0000-3400-0000D3000000}"/>
              </a:ext>
            </a:extLst>
          </xdr:cNvPr>
          <xdr:cNvGrpSpPr>
            <a:grpSpLocks/>
          </xdr:cNvGrpSpPr>
        </xdr:nvGrpSpPr>
        <xdr:grpSpPr bwMode="auto">
          <a:xfrm>
            <a:off x="12601575" y="533400"/>
            <a:ext cx="2876550" cy="257175"/>
            <a:chOff x="4191000" y="788276"/>
            <a:chExt cx="2667003" cy="197069"/>
          </a:xfrm>
        </xdr:grpSpPr>
        <xdr:sp macro="" textlink="'6'!AC4">
          <xdr:nvSpPr>
            <xdr:cNvPr id="213" name="テキスト ボックス 212" descr="='（様式１）申請書'!AB4">
              <a:extLst>
                <a:ext uri="{FF2B5EF4-FFF2-40B4-BE49-F238E27FC236}">
                  <a16:creationId xmlns:a16="http://schemas.microsoft.com/office/drawing/2014/main" id="{00000000-0008-0000-3400-0000D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14" name="テキスト ボックス 213" descr="='（様式１）申請書'!AB4">
              <a:extLst>
                <a:ext uri="{FF2B5EF4-FFF2-40B4-BE49-F238E27FC236}">
                  <a16:creationId xmlns:a16="http://schemas.microsoft.com/office/drawing/2014/main" id="{00000000-0008-0000-3400-0000D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5" name="テキスト ボックス 214" descr="='（様式１）申請書'!AB4">
              <a:extLst>
                <a:ext uri="{FF2B5EF4-FFF2-40B4-BE49-F238E27FC236}">
                  <a16:creationId xmlns:a16="http://schemas.microsoft.com/office/drawing/2014/main" id="{00000000-0008-0000-3400-0000D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16" name="テキスト ボックス 215" descr="='（様式１）申請書'!AB4">
              <a:extLst>
                <a:ext uri="{FF2B5EF4-FFF2-40B4-BE49-F238E27FC236}">
                  <a16:creationId xmlns:a16="http://schemas.microsoft.com/office/drawing/2014/main" id="{00000000-0008-0000-3400-0000D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17" name="テキスト ボックス 216" descr="='（様式１）申請書'!AB4">
              <a:extLst>
                <a:ext uri="{FF2B5EF4-FFF2-40B4-BE49-F238E27FC236}">
                  <a16:creationId xmlns:a16="http://schemas.microsoft.com/office/drawing/2014/main" id="{00000000-0008-0000-3400-0000D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18" name="テキスト ボックス 217" descr="='（様式１）申請書'!AB4">
              <a:extLst>
                <a:ext uri="{FF2B5EF4-FFF2-40B4-BE49-F238E27FC236}">
                  <a16:creationId xmlns:a16="http://schemas.microsoft.com/office/drawing/2014/main" id="{00000000-0008-0000-3400-0000D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9" name="テキスト ボックス 218" descr="='（様式１）申請書'!AB4">
              <a:extLst>
                <a:ext uri="{FF2B5EF4-FFF2-40B4-BE49-F238E27FC236}">
                  <a16:creationId xmlns:a16="http://schemas.microsoft.com/office/drawing/2014/main" id="{00000000-0008-0000-3400-0000D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20" name="テキスト ボックス 219" descr="='（様式１）申請書'!AB4">
              <a:extLst>
                <a:ext uri="{FF2B5EF4-FFF2-40B4-BE49-F238E27FC236}">
                  <a16:creationId xmlns:a16="http://schemas.microsoft.com/office/drawing/2014/main" id="{00000000-0008-0000-3400-0000D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21" name="テキスト ボックス 220" descr="='（様式１）申請書'!AB4">
              <a:extLst>
                <a:ext uri="{FF2B5EF4-FFF2-40B4-BE49-F238E27FC236}">
                  <a16:creationId xmlns:a16="http://schemas.microsoft.com/office/drawing/2014/main" id="{00000000-0008-0000-3400-0000D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2" name="テキスト ボックス 221" descr="='（様式１）申請書'!AB4">
              <a:extLst>
                <a:ext uri="{FF2B5EF4-FFF2-40B4-BE49-F238E27FC236}">
                  <a16:creationId xmlns:a16="http://schemas.microsoft.com/office/drawing/2014/main" id="{00000000-0008-0000-3400-0000D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12" name="テキスト ボックス 211" descr="='（様式１）申請書'!AB4">
            <a:extLst>
              <a:ext uri="{FF2B5EF4-FFF2-40B4-BE49-F238E27FC236}">
                <a16:creationId xmlns:a16="http://schemas.microsoft.com/office/drawing/2014/main" id="{00000000-0008-0000-3400-0000D4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47625</xdr:colOff>
      <xdr:row>2</xdr:row>
      <xdr:rowOff>0</xdr:rowOff>
    </xdr:from>
    <xdr:to>
      <xdr:col>125</xdr:col>
      <xdr:colOff>775163</xdr:colOff>
      <xdr:row>3</xdr:row>
      <xdr:rowOff>32038</xdr:rowOff>
    </xdr:to>
    <xdr:grpSp>
      <xdr:nvGrpSpPr>
        <xdr:cNvPr id="236" name="グループ化 235">
          <a:extLst>
            <a:ext uri="{FF2B5EF4-FFF2-40B4-BE49-F238E27FC236}">
              <a16:creationId xmlns:a16="http://schemas.microsoft.com/office/drawing/2014/main" id="{00000000-0008-0000-3400-0000EC000000}"/>
            </a:ext>
          </a:extLst>
        </xdr:cNvPr>
        <xdr:cNvGrpSpPr/>
      </xdr:nvGrpSpPr>
      <xdr:grpSpPr>
        <a:xfrm>
          <a:off x="77009625" y="635000"/>
          <a:ext cx="3077038" cy="254288"/>
          <a:chOff x="12601575" y="533400"/>
          <a:chExt cx="3082810" cy="257175"/>
        </a:xfrm>
      </xdr:grpSpPr>
      <xdr:grpSp>
        <xdr:nvGrpSpPr>
          <xdr:cNvPr id="237" name="グループ化 12">
            <a:extLst>
              <a:ext uri="{FF2B5EF4-FFF2-40B4-BE49-F238E27FC236}">
                <a16:creationId xmlns:a16="http://schemas.microsoft.com/office/drawing/2014/main" id="{00000000-0008-0000-3400-0000ED000000}"/>
              </a:ext>
            </a:extLst>
          </xdr:cNvPr>
          <xdr:cNvGrpSpPr>
            <a:grpSpLocks/>
          </xdr:cNvGrpSpPr>
        </xdr:nvGrpSpPr>
        <xdr:grpSpPr bwMode="auto">
          <a:xfrm>
            <a:off x="12601575" y="533400"/>
            <a:ext cx="2876550" cy="257175"/>
            <a:chOff x="4191000" y="788276"/>
            <a:chExt cx="2667003" cy="197069"/>
          </a:xfrm>
        </xdr:grpSpPr>
        <xdr:sp macro="" textlink="'6'!AC4">
          <xdr:nvSpPr>
            <xdr:cNvPr id="239" name="テキスト ボックス 238" descr="='（様式１）申請書'!AB4">
              <a:extLst>
                <a:ext uri="{FF2B5EF4-FFF2-40B4-BE49-F238E27FC236}">
                  <a16:creationId xmlns:a16="http://schemas.microsoft.com/office/drawing/2014/main" id="{00000000-0008-0000-3400-0000EF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40" name="テキスト ボックス 239" descr="='（様式１）申請書'!AB4">
              <a:extLst>
                <a:ext uri="{FF2B5EF4-FFF2-40B4-BE49-F238E27FC236}">
                  <a16:creationId xmlns:a16="http://schemas.microsoft.com/office/drawing/2014/main" id="{00000000-0008-0000-3400-0000F0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1" name="テキスト ボックス 240" descr="='（様式１）申請書'!AB4">
              <a:extLst>
                <a:ext uri="{FF2B5EF4-FFF2-40B4-BE49-F238E27FC236}">
                  <a16:creationId xmlns:a16="http://schemas.microsoft.com/office/drawing/2014/main" id="{00000000-0008-0000-3400-0000F1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42" name="テキスト ボックス 241" descr="='（様式１）申請書'!AB4">
              <a:extLst>
                <a:ext uri="{FF2B5EF4-FFF2-40B4-BE49-F238E27FC236}">
                  <a16:creationId xmlns:a16="http://schemas.microsoft.com/office/drawing/2014/main" id="{00000000-0008-0000-3400-0000F2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43" name="テキスト ボックス 242" descr="='（様式１）申請書'!AB4">
              <a:extLst>
                <a:ext uri="{FF2B5EF4-FFF2-40B4-BE49-F238E27FC236}">
                  <a16:creationId xmlns:a16="http://schemas.microsoft.com/office/drawing/2014/main" id="{00000000-0008-0000-3400-0000F3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44" name="テキスト ボックス 243" descr="='（様式１）申請書'!AB4">
              <a:extLst>
                <a:ext uri="{FF2B5EF4-FFF2-40B4-BE49-F238E27FC236}">
                  <a16:creationId xmlns:a16="http://schemas.microsoft.com/office/drawing/2014/main" id="{00000000-0008-0000-3400-0000F4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5" name="テキスト ボックス 244" descr="='（様式１）申請書'!AB4">
              <a:extLst>
                <a:ext uri="{FF2B5EF4-FFF2-40B4-BE49-F238E27FC236}">
                  <a16:creationId xmlns:a16="http://schemas.microsoft.com/office/drawing/2014/main" id="{00000000-0008-0000-3400-0000F5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46" name="テキスト ボックス 245" descr="='（様式１）申請書'!AB4">
              <a:extLst>
                <a:ext uri="{FF2B5EF4-FFF2-40B4-BE49-F238E27FC236}">
                  <a16:creationId xmlns:a16="http://schemas.microsoft.com/office/drawing/2014/main" id="{00000000-0008-0000-3400-0000F6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47" name="テキスト ボックス 246" descr="='（様式１）申請書'!AB4">
              <a:extLst>
                <a:ext uri="{FF2B5EF4-FFF2-40B4-BE49-F238E27FC236}">
                  <a16:creationId xmlns:a16="http://schemas.microsoft.com/office/drawing/2014/main" id="{00000000-0008-0000-3400-0000F7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8" name="テキスト ボックス 247" descr="='（様式１）申請書'!AB4">
              <a:extLst>
                <a:ext uri="{FF2B5EF4-FFF2-40B4-BE49-F238E27FC236}">
                  <a16:creationId xmlns:a16="http://schemas.microsoft.com/office/drawing/2014/main" id="{00000000-0008-0000-3400-0000F8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38" name="テキスト ボックス 237" descr="='（様式１）申請書'!AB4">
            <a:extLst>
              <a:ext uri="{FF2B5EF4-FFF2-40B4-BE49-F238E27FC236}">
                <a16:creationId xmlns:a16="http://schemas.microsoft.com/office/drawing/2014/main" id="{00000000-0008-0000-3400-0000EE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47625</xdr:colOff>
      <xdr:row>2</xdr:row>
      <xdr:rowOff>0</xdr:rowOff>
    </xdr:from>
    <xdr:to>
      <xdr:col>146</xdr:col>
      <xdr:colOff>775163</xdr:colOff>
      <xdr:row>3</xdr:row>
      <xdr:rowOff>32038</xdr:rowOff>
    </xdr:to>
    <xdr:grpSp>
      <xdr:nvGrpSpPr>
        <xdr:cNvPr id="249" name="グループ化 248">
          <a:extLst>
            <a:ext uri="{FF2B5EF4-FFF2-40B4-BE49-F238E27FC236}">
              <a16:creationId xmlns:a16="http://schemas.microsoft.com/office/drawing/2014/main" id="{00000000-0008-0000-3400-0000F9000000}"/>
            </a:ext>
          </a:extLst>
        </xdr:cNvPr>
        <xdr:cNvGrpSpPr/>
      </xdr:nvGrpSpPr>
      <xdr:grpSpPr>
        <a:xfrm>
          <a:off x="89916000" y="635000"/>
          <a:ext cx="3077038" cy="254288"/>
          <a:chOff x="12601575" y="533400"/>
          <a:chExt cx="3082810" cy="257175"/>
        </a:xfrm>
      </xdr:grpSpPr>
      <xdr:grpSp>
        <xdr:nvGrpSpPr>
          <xdr:cNvPr id="250" name="グループ化 12">
            <a:extLst>
              <a:ext uri="{FF2B5EF4-FFF2-40B4-BE49-F238E27FC236}">
                <a16:creationId xmlns:a16="http://schemas.microsoft.com/office/drawing/2014/main" id="{00000000-0008-0000-3400-0000FA000000}"/>
              </a:ext>
            </a:extLst>
          </xdr:cNvPr>
          <xdr:cNvGrpSpPr>
            <a:grpSpLocks/>
          </xdr:cNvGrpSpPr>
        </xdr:nvGrpSpPr>
        <xdr:grpSpPr bwMode="auto">
          <a:xfrm>
            <a:off x="12601575" y="533400"/>
            <a:ext cx="2876550" cy="257175"/>
            <a:chOff x="4191000" y="788276"/>
            <a:chExt cx="2667003" cy="197069"/>
          </a:xfrm>
        </xdr:grpSpPr>
        <xdr:sp macro="" textlink="'6'!AC4">
          <xdr:nvSpPr>
            <xdr:cNvPr id="252" name="テキスト ボックス 251" descr="='（様式１）申請書'!AB4">
              <a:extLst>
                <a:ext uri="{FF2B5EF4-FFF2-40B4-BE49-F238E27FC236}">
                  <a16:creationId xmlns:a16="http://schemas.microsoft.com/office/drawing/2014/main" id="{00000000-0008-0000-3400-0000FC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53" name="テキスト ボックス 252" descr="='（様式１）申請書'!AB4">
              <a:extLst>
                <a:ext uri="{FF2B5EF4-FFF2-40B4-BE49-F238E27FC236}">
                  <a16:creationId xmlns:a16="http://schemas.microsoft.com/office/drawing/2014/main" id="{00000000-0008-0000-3400-0000FD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4" name="テキスト ボックス 253" descr="='（様式１）申請書'!AB4">
              <a:extLst>
                <a:ext uri="{FF2B5EF4-FFF2-40B4-BE49-F238E27FC236}">
                  <a16:creationId xmlns:a16="http://schemas.microsoft.com/office/drawing/2014/main" id="{00000000-0008-0000-3400-0000FE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55" name="テキスト ボックス 254" descr="='（様式１）申請書'!AB4">
              <a:extLst>
                <a:ext uri="{FF2B5EF4-FFF2-40B4-BE49-F238E27FC236}">
                  <a16:creationId xmlns:a16="http://schemas.microsoft.com/office/drawing/2014/main" id="{00000000-0008-0000-3400-0000FF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56" name="テキスト ボックス 255" descr="='（様式１）申請書'!AB4">
              <a:extLst>
                <a:ext uri="{FF2B5EF4-FFF2-40B4-BE49-F238E27FC236}">
                  <a16:creationId xmlns:a16="http://schemas.microsoft.com/office/drawing/2014/main" id="{00000000-0008-0000-3400-00000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57" name="テキスト ボックス 256" descr="='（様式１）申請書'!AB4">
              <a:extLst>
                <a:ext uri="{FF2B5EF4-FFF2-40B4-BE49-F238E27FC236}">
                  <a16:creationId xmlns:a16="http://schemas.microsoft.com/office/drawing/2014/main" id="{00000000-0008-0000-3400-00000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8" name="テキスト ボックス 257" descr="='（様式１）申請書'!AB4">
              <a:extLst>
                <a:ext uri="{FF2B5EF4-FFF2-40B4-BE49-F238E27FC236}">
                  <a16:creationId xmlns:a16="http://schemas.microsoft.com/office/drawing/2014/main" id="{00000000-0008-0000-3400-00000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59" name="テキスト ボックス 258" descr="='（様式１）申請書'!AB4">
              <a:extLst>
                <a:ext uri="{FF2B5EF4-FFF2-40B4-BE49-F238E27FC236}">
                  <a16:creationId xmlns:a16="http://schemas.microsoft.com/office/drawing/2014/main" id="{00000000-0008-0000-3400-00000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60" name="テキスト ボックス 259" descr="='（様式１）申請書'!AB4">
              <a:extLst>
                <a:ext uri="{FF2B5EF4-FFF2-40B4-BE49-F238E27FC236}">
                  <a16:creationId xmlns:a16="http://schemas.microsoft.com/office/drawing/2014/main" id="{00000000-0008-0000-3400-00000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1" name="テキスト ボックス 260" descr="='（様式１）申請書'!AB4">
              <a:extLst>
                <a:ext uri="{FF2B5EF4-FFF2-40B4-BE49-F238E27FC236}">
                  <a16:creationId xmlns:a16="http://schemas.microsoft.com/office/drawing/2014/main" id="{00000000-0008-0000-3400-00000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51" name="テキスト ボックス 250" descr="='（様式１）申請書'!AB4">
            <a:extLst>
              <a:ext uri="{FF2B5EF4-FFF2-40B4-BE49-F238E27FC236}">
                <a16:creationId xmlns:a16="http://schemas.microsoft.com/office/drawing/2014/main" id="{00000000-0008-0000-3400-0000FB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47625</xdr:colOff>
      <xdr:row>2</xdr:row>
      <xdr:rowOff>0</xdr:rowOff>
    </xdr:from>
    <xdr:to>
      <xdr:col>167</xdr:col>
      <xdr:colOff>775163</xdr:colOff>
      <xdr:row>3</xdr:row>
      <xdr:rowOff>32038</xdr:rowOff>
    </xdr:to>
    <xdr:grpSp>
      <xdr:nvGrpSpPr>
        <xdr:cNvPr id="262" name="グループ化 261">
          <a:extLst>
            <a:ext uri="{FF2B5EF4-FFF2-40B4-BE49-F238E27FC236}">
              <a16:creationId xmlns:a16="http://schemas.microsoft.com/office/drawing/2014/main" id="{00000000-0008-0000-3400-000006010000}"/>
            </a:ext>
          </a:extLst>
        </xdr:cNvPr>
        <xdr:cNvGrpSpPr/>
      </xdr:nvGrpSpPr>
      <xdr:grpSpPr>
        <a:xfrm>
          <a:off x="102822375" y="635000"/>
          <a:ext cx="3077038" cy="254288"/>
          <a:chOff x="12601575" y="533400"/>
          <a:chExt cx="3082810" cy="257175"/>
        </a:xfrm>
      </xdr:grpSpPr>
      <xdr:grpSp>
        <xdr:nvGrpSpPr>
          <xdr:cNvPr id="263" name="グループ化 12">
            <a:extLst>
              <a:ext uri="{FF2B5EF4-FFF2-40B4-BE49-F238E27FC236}">
                <a16:creationId xmlns:a16="http://schemas.microsoft.com/office/drawing/2014/main" id="{00000000-0008-0000-3400-000007010000}"/>
              </a:ext>
            </a:extLst>
          </xdr:cNvPr>
          <xdr:cNvGrpSpPr>
            <a:grpSpLocks/>
          </xdr:cNvGrpSpPr>
        </xdr:nvGrpSpPr>
        <xdr:grpSpPr bwMode="auto">
          <a:xfrm>
            <a:off x="12601575" y="533400"/>
            <a:ext cx="2876550" cy="257175"/>
            <a:chOff x="4191000" y="788276"/>
            <a:chExt cx="2667003" cy="197069"/>
          </a:xfrm>
        </xdr:grpSpPr>
        <xdr:sp macro="" textlink="'6'!AC4">
          <xdr:nvSpPr>
            <xdr:cNvPr id="265" name="テキスト ボックス 264" descr="='（様式１）申請書'!AB4">
              <a:extLst>
                <a:ext uri="{FF2B5EF4-FFF2-40B4-BE49-F238E27FC236}">
                  <a16:creationId xmlns:a16="http://schemas.microsoft.com/office/drawing/2014/main" id="{00000000-0008-0000-3400-000009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66" name="テキスト ボックス 265" descr="='（様式１）申請書'!AB4">
              <a:extLst>
                <a:ext uri="{FF2B5EF4-FFF2-40B4-BE49-F238E27FC236}">
                  <a16:creationId xmlns:a16="http://schemas.microsoft.com/office/drawing/2014/main" id="{00000000-0008-0000-3400-00000A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7" name="テキスト ボックス 266" descr="='（様式１）申請書'!AB4">
              <a:extLst>
                <a:ext uri="{FF2B5EF4-FFF2-40B4-BE49-F238E27FC236}">
                  <a16:creationId xmlns:a16="http://schemas.microsoft.com/office/drawing/2014/main" id="{00000000-0008-0000-3400-00000B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68" name="テキスト ボックス 267" descr="='（様式１）申請書'!AB4">
              <a:extLst>
                <a:ext uri="{FF2B5EF4-FFF2-40B4-BE49-F238E27FC236}">
                  <a16:creationId xmlns:a16="http://schemas.microsoft.com/office/drawing/2014/main" id="{00000000-0008-0000-3400-00000C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69" name="テキスト ボックス 268" descr="='（様式１）申請書'!AB4">
              <a:extLst>
                <a:ext uri="{FF2B5EF4-FFF2-40B4-BE49-F238E27FC236}">
                  <a16:creationId xmlns:a16="http://schemas.microsoft.com/office/drawing/2014/main" id="{00000000-0008-0000-3400-00000D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70" name="テキスト ボックス 269" descr="='（様式１）申請書'!AB4">
              <a:extLst>
                <a:ext uri="{FF2B5EF4-FFF2-40B4-BE49-F238E27FC236}">
                  <a16:creationId xmlns:a16="http://schemas.microsoft.com/office/drawing/2014/main" id="{00000000-0008-0000-3400-00000E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1" name="テキスト ボックス 270" descr="='（様式１）申請書'!AB4">
              <a:extLst>
                <a:ext uri="{FF2B5EF4-FFF2-40B4-BE49-F238E27FC236}">
                  <a16:creationId xmlns:a16="http://schemas.microsoft.com/office/drawing/2014/main" id="{00000000-0008-0000-3400-00000F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72" name="テキスト ボックス 271" descr="='（様式１）申請書'!AB4">
              <a:extLst>
                <a:ext uri="{FF2B5EF4-FFF2-40B4-BE49-F238E27FC236}">
                  <a16:creationId xmlns:a16="http://schemas.microsoft.com/office/drawing/2014/main" id="{00000000-0008-0000-3400-000010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73" name="テキスト ボックス 272" descr="='（様式１）申請書'!AB4">
              <a:extLst>
                <a:ext uri="{FF2B5EF4-FFF2-40B4-BE49-F238E27FC236}">
                  <a16:creationId xmlns:a16="http://schemas.microsoft.com/office/drawing/2014/main" id="{00000000-0008-0000-3400-000011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4" name="テキスト ボックス 273" descr="='（様式１）申請書'!AB4">
              <a:extLst>
                <a:ext uri="{FF2B5EF4-FFF2-40B4-BE49-F238E27FC236}">
                  <a16:creationId xmlns:a16="http://schemas.microsoft.com/office/drawing/2014/main" id="{00000000-0008-0000-3400-000012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64" name="テキスト ボックス 263" descr="='（様式１）申請書'!AB4">
            <a:extLst>
              <a:ext uri="{FF2B5EF4-FFF2-40B4-BE49-F238E27FC236}">
                <a16:creationId xmlns:a16="http://schemas.microsoft.com/office/drawing/2014/main" id="{00000000-0008-0000-3400-000008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47625</xdr:colOff>
      <xdr:row>2</xdr:row>
      <xdr:rowOff>0</xdr:rowOff>
    </xdr:from>
    <xdr:to>
      <xdr:col>188</xdr:col>
      <xdr:colOff>775163</xdr:colOff>
      <xdr:row>3</xdr:row>
      <xdr:rowOff>32038</xdr:rowOff>
    </xdr:to>
    <xdr:grpSp>
      <xdr:nvGrpSpPr>
        <xdr:cNvPr id="288" name="グループ化 287">
          <a:extLst>
            <a:ext uri="{FF2B5EF4-FFF2-40B4-BE49-F238E27FC236}">
              <a16:creationId xmlns:a16="http://schemas.microsoft.com/office/drawing/2014/main" id="{00000000-0008-0000-3400-000020010000}"/>
            </a:ext>
          </a:extLst>
        </xdr:cNvPr>
        <xdr:cNvGrpSpPr/>
      </xdr:nvGrpSpPr>
      <xdr:grpSpPr>
        <a:xfrm>
          <a:off x="115728750" y="635000"/>
          <a:ext cx="3077038" cy="254288"/>
          <a:chOff x="12601575" y="533400"/>
          <a:chExt cx="3082810" cy="257175"/>
        </a:xfrm>
      </xdr:grpSpPr>
      <xdr:grpSp>
        <xdr:nvGrpSpPr>
          <xdr:cNvPr id="289" name="グループ化 12">
            <a:extLst>
              <a:ext uri="{FF2B5EF4-FFF2-40B4-BE49-F238E27FC236}">
                <a16:creationId xmlns:a16="http://schemas.microsoft.com/office/drawing/2014/main" id="{00000000-0008-0000-3400-000021010000}"/>
              </a:ext>
            </a:extLst>
          </xdr:cNvPr>
          <xdr:cNvGrpSpPr>
            <a:grpSpLocks/>
          </xdr:cNvGrpSpPr>
        </xdr:nvGrpSpPr>
        <xdr:grpSpPr bwMode="auto">
          <a:xfrm>
            <a:off x="12601575" y="533400"/>
            <a:ext cx="2876550" cy="257175"/>
            <a:chOff x="4191000" y="788276"/>
            <a:chExt cx="2667003" cy="197069"/>
          </a:xfrm>
        </xdr:grpSpPr>
        <xdr:sp macro="" textlink="'6'!AC4">
          <xdr:nvSpPr>
            <xdr:cNvPr id="291" name="テキスト ボックス 290" descr="='（様式１）申請書'!AB4">
              <a:extLst>
                <a:ext uri="{FF2B5EF4-FFF2-40B4-BE49-F238E27FC236}">
                  <a16:creationId xmlns:a16="http://schemas.microsoft.com/office/drawing/2014/main" id="{00000000-0008-0000-3400-000023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92" name="テキスト ボックス 291" descr="='（様式１）申請書'!AB4">
              <a:extLst>
                <a:ext uri="{FF2B5EF4-FFF2-40B4-BE49-F238E27FC236}">
                  <a16:creationId xmlns:a16="http://schemas.microsoft.com/office/drawing/2014/main" id="{00000000-0008-0000-3400-000024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3" name="テキスト ボックス 292" descr="='（様式１）申請書'!AB4">
              <a:extLst>
                <a:ext uri="{FF2B5EF4-FFF2-40B4-BE49-F238E27FC236}">
                  <a16:creationId xmlns:a16="http://schemas.microsoft.com/office/drawing/2014/main" id="{00000000-0008-0000-3400-000025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4" name="テキスト ボックス 293" descr="='（様式１）申請書'!AB4">
              <a:extLst>
                <a:ext uri="{FF2B5EF4-FFF2-40B4-BE49-F238E27FC236}">
                  <a16:creationId xmlns:a16="http://schemas.microsoft.com/office/drawing/2014/main" id="{00000000-0008-0000-3400-000026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95" name="テキスト ボックス 294" descr="='（様式１）申請書'!AB4">
              <a:extLst>
                <a:ext uri="{FF2B5EF4-FFF2-40B4-BE49-F238E27FC236}">
                  <a16:creationId xmlns:a16="http://schemas.microsoft.com/office/drawing/2014/main" id="{00000000-0008-0000-3400-000027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96" name="テキスト ボックス 295" descr="='（様式１）申請書'!AB4">
              <a:extLst>
                <a:ext uri="{FF2B5EF4-FFF2-40B4-BE49-F238E27FC236}">
                  <a16:creationId xmlns:a16="http://schemas.microsoft.com/office/drawing/2014/main" id="{00000000-0008-0000-3400-000028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7" name="テキスト ボックス 296" descr="='（様式１）申請書'!AB4">
              <a:extLst>
                <a:ext uri="{FF2B5EF4-FFF2-40B4-BE49-F238E27FC236}">
                  <a16:creationId xmlns:a16="http://schemas.microsoft.com/office/drawing/2014/main" id="{00000000-0008-0000-3400-000029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98" name="テキスト ボックス 297" descr="='（様式１）申請書'!AB4">
              <a:extLst>
                <a:ext uri="{FF2B5EF4-FFF2-40B4-BE49-F238E27FC236}">
                  <a16:creationId xmlns:a16="http://schemas.microsoft.com/office/drawing/2014/main" id="{00000000-0008-0000-3400-00002A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99" name="テキスト ボックス 298" descr="='（様式１）申請書'!AB4">
              <a:extLst>
                <a:ext uri="{FF2B5EF4-FFF2-40B4-BE49-F238E27FC236}">
                  <a16:creationId xmlns:a16="http://schemas.microsoft.com/office/drawing/2014/main" id="{00000000-0008-0000-3400-00002B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0" name="テキスト ボックス 299" descr="='（様式１）申請書'!AB4">
              <a:extLst>
                <a:ext uri="{FF2B5EF4-FFF2-40B4-BE49-F238E27FC236}">
                  <a16:creationId xmlns:a16="http://schemas.microsoft.com/office/drawing/2014/main" id="{00000000-0008-0000-3400-00002C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90" name="テキスト ボックス 289" descr="='（様式１）申請書'!AB4">
            <a:extLst>
              <a:ext uri="{FF2B5EF4-FFF2-40B4-BE49-F238E27FC236}">
                <a16:creationId xmlns:a16="http://schemas.microsoft.com/office/drawing/2014/main" id="{00000000-0008-0000-3400-000022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47625</xdr:colOff>
      <xdr:row>2</xdr:row>
      <xdr:rowOff>0</xdr:rowOff>
    </xdr:from>
    <xdr:to>
      <xdr:col>209</xdr:col>
      <xdr:colOff>775163</xdr:colOff>
      <xdr:row>3</xdr:row>
      <xdr:rowOff>32038</xdr:rowOff>
    </xdr:to>
    <xdr:grpSp>
      <xdr:nvGrpSpPr>
        <xdr:cNvPr id="301" name="グループ化 300">
          <a:extLst>
            <a:ext uri="{FF2B5EF4-FFF2-40B4-BE49-F238E27FC236}">
              <a16:creationId xmlns:a16="http://schemas.microsoft.com/office/drawing/2014/main" id="{00000000-0008-0000-3400-00002D010000}"/>
            </a:ext>
          </a:extLst>
        </xdr:cNvPr>
        <xdr:cNvGrpSpPr/>
      </xdr:nvGrpSpPr>
      <xdr:grpSpPr>
        <a:xfrm>
          <a:off x="128635125" y="635000"/>
          <a:ext cx="3077038" cy="254288"/>
          <a:chOff x="12601575" y="533400"/>
          <a:chExt cx="3082810" cy="257175"/>
        </a:xfrm>
      </xdr:grpSpPr>
      <xdr:grpSp>
        <xdr:nvGrpSpPr>
          <xdr:cNvPr id="302" name="グループ化 12">
            <a:extLst>
              <a:ext uri="{FF2B5EF4-FFF2-40B4-BE49-F238E27FC236}">
                <a16:creationId xmlns:a16="http://schemas.microsoft.com/office/drawing/2014/main" id="{00000000-0008-0000-3400-00002E010000}"/>
              </a:ext>
            </a:extLst>
          </xdr:cNvPr>
          <xdr:cNvGrpSpPr>
            <a:grpSpLocks/>
          </xdr:cNvGrpSpPr>
        </xdr:nvGrpSpPr>
        <xdr:grpSpPr bwMode="auto">
          <a:xfrm>
            <a:off x="12601575" y="533400"/>
            <a:ext cx="2876550" cy="257175"/>
            <a:chOff x="4191000" y="788276"/>
            <a:chExt cx="2667003" cy="197069"/>
          </a:xfrm>
        </xdr:grpSpPr>
        <xdr:sp macro="" textlink="'6'!AC4">
          <xdr:nvSpPr>
            <xdr:cNvPr id="304" name="テキスト ボックス 303" descr="='（様式１）申請書'!AB4">
              <a:extLst>
                <a:ext uri="{FF2B5EF4-FFF2-40B4-BE49-F238E27FC236}">
                  <a16:creationId xmlns:a16="http://schemas.microsoft.com/office/drawing/2014/main" id="{00000000-0008-0000-3400-000030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05" name="テキスト ボックス 304" descr="='（様式１）申請書'!AB4">
              <a:extLst>
                <a:ext uri="{FF2B5EF4-FFF2-40B4-BE49-F238E27FC236}">
                  <a16:creationId xmlns:a16="http://schemas.microsoft.com/office/drawing/2014/main" id="{00000000-0008-0000-3400-000031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6" name="テキスト ボックス 305" descr="='（様式１）申請書'!AB4">
              <a:extLst>
                <a:ext uri="{FF2B5EF4-FFF2-40B4-BE49-F238E27FC236}">
                  <a16:creationId xmlns:a16="http://schemas.microsoft.com/office/drawing/2014/main" id="{00000000-0008-0000-3400-000032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07" name="テキスト ボックス 306" descr="='（様式１）申請書'!AB4">
              <a:extLst>
                <a:ext uri="{FF2B5EF4-FFF2-40B4-BE49-F238E27FC236}">
                  <a16:creationId xmlns:a16="http://schemas.microsoft.com/office/drawing/2014/main" id="{00000000-0008-0000-3400-000033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8" name="テキスト ボックス 307" descr="='（様式１）申請書'!AB4">
              <a:extLst>
                <a:ext uri="{FF2B5EF4-FFF2-40B4-BE49-F238E27FC236}">
                  <a16:creationId xmlns:a16="http://schemas.microsoft.com/office/drawing/2014/main" id="{00000000-0008-0000-3400-000034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09" name="テキスト ボックス 308" descr="='（様式１）申請書'!AB4">
              <a:extLst>
                <a:ext uri="{FF2B5EF4-FFF2-40B4-BE49-F238E27FC236}">
                  <a16:creationId xmlns:a16="http://schemas.microsoft.com/office/drawing/2014/main" id="{00000000-0008-0000-3400-000035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0" name="テキスト ボックス 309" descr="='（様式１）申請書'!AB4">
              <a:extLst>
                <a:ext uri="{FF2B5EF4-FFF2-40B4-BE49-F238E27FC236}">
                  <a16:creationId xmlns:a16="http://schemas.microsoft.com/office/drawing/2014/main" id="{00000000-0008-0000-3400-000036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11" name="テキスト ボックス 310" descr="='（様式１）申請書'!AB4">
              <a:extLst>
                <a:ext uri="{FF2B5EF4-FFF2-40B4-BE49-F238E27FC236}">
                  <a16:creationId xmlns:a16="http://schemas.microsoft.com/office/drawing/2014/main" id="{00000000-0008-0000-3400-000037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12" name="テキスト ボックス 311" descr="='（様式１）申請書'!AB4">
              <a:extLst>
                <a:ext uri="{FF2B5EF4-FFF2-40B4-BE49-F238E27FC236}">
                  <a16:creationId xmlns:a16="http://schemas.microsoft.com/office/drawing/2014/main" id="{00000000-0008-0000-3400-000038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3" name="テキスト ボックス 312" descr="='（様式１）申請書'!AB4">
              <a:extLst>
                <a:ext uri="{FF2B5EF4-FFF2-40B4-BE49-F238E27FC236}">
                  <a16:creationId xmlns:a16="http://schemas.microsoft.com/office/drawing/2014/main" id="{00000000-0008-0000-3400-000039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03" name="テキスト ボックス 302" descr="='（様式１）申請書'!AB4">
            <a:extLst>
              <a:ext uri="{FF2B5EF4-FFF2-40B4-BE49-F238E27FC236}">
                <a16:creationId xmlns:a16="http://schemas.microsoft.com/office/drawing/2014/main" id="{00000000-0008-0000-3400-00002F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3.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515470</xdr:colOff>
      <xdr:row>97</xdr:row>
      <xdr:rowOff>0</xdr:rowOff>
    </xdr:from>
    <xdr:ext cx="2879911" cy="930087"/>
    <xdr:sp macro="" textlink="">
      <xdr:nvSpPr>
        <xdr:cNvPr id="15" name="角丸四角形 5">
          <a:extLst>
            <a:ext uri="{FF2B5EF4-FFF2-40B4-BE49-F238E27FC236}">
              <a16:creationId xmlns:a16="http://schemas.microsoft.com/office/drawing/2014/main" id="{00000000-0008-0000-3500-00000F000000}"/>
            </a:ext>
          </a:extLst>
        </xdr:cNvPr>
        <xdr:cNvSpPr/>
      </xdr:nvSpPr>
      <xdr:spPr>
        <a:xfrm>
          <a:off x="9087970" y="18848294"/>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6" name="テキスト ボックス 15">
          <a:extLst>
            <a:ext uri="{FF2B5EF4-FFF2-40B4-BE49-F238E27FC236}">
              <a16:creationId xmlns:a16="http://schemas.microsoft.com/office/drawing/2014/main" id="{00000000-0008-0000-3500-000010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515470</xdr:colOff>
      <xdr:row>97</xdr:row>
      <xdr:rowOff>0</xdr:rowOff>
    </xdr:from>
    <xdr:ext cx="2879911" cy="930087"/>
    <xdr:sp macro="" textlink="">
      <xdr:nvSpPr>
        <xdr:cNvPr id="28" name="角丸四角形 5">
          <a:extLst>
            <a:ext uri="{FF2B5EF4-FFF2-40B4-BE49-F238E27FC236}">
              <a16:creationId xmlns:a16="http://schemas.microsoft.com/office/drawing/2014/main" id="{00000000-0008-0000-3500-00001C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29" name="テキスト ボックス 28">
          <a:extLst>
            <a:ext uri="{FF2B5EF4-FFF2-40B4-BE49-F238E27FC236}">
              <a16:creationId xmlns:a16="http://schemas.microsoft.com/office/drawing/2014/main" id="{00000000-0008-0000-3500-00001D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515470</xdr:colOff>
      <xdr:row>97</xdr:row>
      <xdr:rowOff>0</xdr:rowOff>
    </xdr:from>
    <xdr:ext cx="2879911" cy="930087"/>
    <xdr:sp macro="" textlink="">
      <xdr:nvSpPr>
        <xdr:cNvPr id="51" name="角丸四角形 5">
          <a:extLst>
            <a:ext uri="{FF2B5EF4-FFF2-40B4-BE49-F238E27FC236}">
              <a16:creationId xmlns:a16="http://schemas.microsoft.com/office/drawing/2014/main" id="{00000000-0008-0000-3500-000033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2" name="テキスト ボックス 51">
          <a:extLst>
            <a:ext uri="{FF2B5EF4-FFF2-40B4-BE49-F238E27FC236}">
              <a16:creationId xmlns:a16="http://schemas.microsoft.com/office/drawing/2014/main" id="{00000000-0008-0000-3500-000034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515470</xdr:colOff>
      <xdr:row>97</xdr:row>
      <xdr:rowOff>0</xdr:rowOff>
    </xdr:from>
    <xdr:ext cx="2879911" cy="930087"/>
    <xdr:sp macro="" textlink="">
      <xdr:nvSpPr>
        <xdr:cNvPr id="64" name="角丸四角形 5">
          <a:extLst>
            <a:ext uri="{FF2B5EF4-FFF2-40B4-BE49-F238E27FC236}">
              <a16:creationId xmlns:a16="http://schemas.microsoft.com/office/drawing/2014/main" id="{00000000-0008-0000-3500-000040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5" name="テキスト ボックス 64">
          <a:extLst>
            <a:ext uri="{FF2B5EF4-FFF2-40B4-BE49-F238E27FC236}">
              <a16:creationId xmlns:a16="http://schemas.microsoft.com/office/drawing/2014/main" id="{00000000-0008-0000-3500-000041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515470</xdr:colOff>
      <xdr:row>97</xdr:row>
      <xdr:rowOff>0</xdr:rowOff>
    </xdr:from>
    <xdr:ext cx="2879911" cy="930087"/>
    <xdr:sp macro="" textlink="">
      <xdr:nvSpPr>
        <xdr:cNvPr id="77" name="角丸四角形 5">
          <a:extLst>
            <a:ext uri="{FF2B5EF4-FFF2-40B4-BE49-F238E27FC236}">
              <a16:creationId xmlns:a16="http://schemas.microsoft.com/office/drawing/2014/main" id="{00000000-0008-0000-3500-00004D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78" name="テキスト ボックス 77">
          <a:extLst>
            <a:ext uri="{FF2B5EF4-FFF2-40B4-BE49-F238E27FC236}">
              <a16:creationId xmlns:a16="http://schemas.microsoft.com/office/drawing/2014/main" id="{00000000-0008-0000-3500-00004E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515470</xdr:colOff>
      <xdr:row>97</xdr:row>
      <xdr:rowOff>0</xdr:rowOff>
    </xdr:from>
    <xdr:ext cx="2879911" cy="930087"/>
    <xdr:sp macro="" textlink="">
      <xdr:nvSpPr>
        <xdr:cNvPr id="90" name="角丸四角形 5">
          <a:extLst>
            <a:ext uri="{FF2B5EF4-FFF2-40B4-BE49-F238E27FC236}">
              <a16:creationId xmlns:a16="http://schemas.microsoft.com/office/drawing/2014/main" id="{00000000-0008-0000-3500-00005A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1" name="テキスト ボックス 90">
          <a:extLst>
            <a:ext uri="{FF2B5EF4-FFF2-40B4-BE49-F238E27FC236}">
              <a16:creationId xmlns:a16="http://schemas.microsoft.com/office/drawing/2014/main" id="{00000000-0008-0000-3500-00005B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515470</xdr:colOff>
      <xdr:row>97</xdr:row>
      <xdr:rowOff>0</xdr:rowOff>
    </xdr:from>
    <xdr:ext cx="2879911" cy="930087"/>
    <xdr:sp macro="" textlink="">
      <xdr:nvSpPr>
        <xdr:cNvPr id="103" name="角丸四角形 5">
          <a:extLst>
            <a:ext uri="{FF2B5EF4-FFF2-40B4-BE49-F238E27FC236}">
              <a16:creationId xmlns:a16="http://schemas.microsoft.com/office/drawing/2014/main" id="{00000000-0008-0000-3500-000067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04" name="テキスト ボックス 103">
          <a:extLst>
            <a:ext uri="{FF2B5EF4-FFF2-40B4-BE49-F238E27FC236}">
              <a16:creationId xmlns:a16="http://schemas.microsoft.com/office/drawing/2014/main" id="{00000000-0008-0000-3500-000068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515470</xdr:colOff>
      <xdr:row>97</xdr:row>
      <xdr:rowOff>0</xdr:rowOff>
    </xdr:from>
    <xdr:ext cx="2879911" cy="930087"/>
    <xdr:sp macro="" textlink="">
      <xdr:nvSpPr>
        <xdr:cNvPr id="116" name="角丸四角形 5">
          <a:extLst>
            <a:ext uri="{FF2B5EF4-FFF2-40B4-BE49-F238E27FC236}">
              <a16:creationId xmlns:a16="http://schemas.microsoft.com/office/drawing/2014/main" id="{00000000-0008-0000-3500-000074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17" name="テキスト ボックス 116">
          <a:extLst>
            <a:ext uri="{FF2B5EF4-FFF2-40B4-BE49-F238E27FC236}">
              <a16:creationId xmlns:a16="http://schemas.microsoft.com/office/drawing/2014/main" id="{00000000-0008-0000-3500-000075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515470</xdr:colOff>
      <xdr:row>97</xdr:row>
      <xdr:rowOff>0</xdr:rowOff>
    </xdr:from>
    <xdr:ext cx="2879911" cy="930087"/>
    <xdr:sp macro="" textlink="">
      <xdr:nvSpPr>
        <xdr:cNvPr id="129" name="角丸四角形 5">
          <a:extLst>
            <a:ext uri="{FF2B5EF4-FFF2-40B4-BE49-F238E27FC236}">
              <a16:creationId xmlns:a16="http://schemas.microsoft.com/office/drawing/2014/main" id="{00000000-0008-0000-3500-000081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0" name="テキスト ボックス 129">
          <a:extLst>
            <a:ext uri="{FF2B5EF4-FFF2-40B4-BE49-F238E27FC236}">
              <a16:creationId xmlns:a16="http://schemas.microsoft.com/office/drawing/2014/main" id="{00000000-0008-0000-3500-000082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515470</xdr:colOff>
      <xdr:row>97</xdr:row>
      <xdr:rowOff>0</xdr:rowOff>
    </xdr:from>
    <xdr:ext cx="2879911" cy="930087"/>
    <xdr:sp macro="" textlink="">
      <xdr:nvSpPr>
        <xdr:cNvPr id="142" name="角丸四角形 5">
          <a:extLst>
            <a:ext uri="{FF2B5EF4-FFF2-40B4-BE49-F238E27FC236}">
              <a16:creationId xmlns:a16="http://schemas.microsoft.com/office/drawing/2014/main" id="{00000000-0008-0000-3500-00008E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13608</xdr:colOff>
      <xdr:row>3</xdr:row>
      <xdr:rowOff>149679</xdr:rowOff>
    </xdr:from>
    <xdr:to>
      <xdr:col>0</xdr:col>
      <xdr:colOff>2707821</xdr:colOff>
      <xdr:row>6</xdr:row>
      <xdr:rowOff>108857</xdr:rowOff>
    </xdr:to>
    <xdr:sp macro="" textlink="">
      <xdr:nvSpPr>
        <xdr:cNvPr id="143" name="正方形/長方形 142">
          <a:extLst>
            <a:ext uri="{FF2B5EF4-FFF2-40B4-BE49-F238E27FC236}">
              <a16:creationId xmlns:a16="http://schemas.microsoft.com/office/drawing/2014/main" id="{00000000-0008-0000-3500-00008F000000}"/>
            </a:ext>
          </a:extLst>
        </xdr:cNvPr>
        <xdr:cNvSpPr/>
      </xdr:nvSpPr>
      <xdr:spPr>
        <a:xfrm>
          <a:off x="13608" y="1034143"/>
          <a:ext cx="2694213" cy="97971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0</xdr:rowOff>
    </xdr:from>
    <xdr:to>
      <xdr:col>0</xdr:col>
      <xdr:colOff>2667000</xdr:colOff>
      <xdr:row>9</xdr:row>
      <xdr:rowOff>285750</xdr:rowOff>
    </xdr:to>
    <xdr:sp macro="" textlink="">
      <xdr:nvSpPr>
        <xdr:cNvPr id="144" name="正方形/長方形 143">
          <a:extLst>
            <a:ext uri="{FF2B5EF4-FFF2-40B4-BE49-F238E27FC236}">
              <a16:creationId xmlns:a16="http://schemas.microsoft.com/office/drawing/2014/main" id="{00000000-0008-0000-3500-000090000000}"/>
            </a:ext>
          </a:extLst>
        </xdr:cNvPr>
        <xdr:cNvSpPr/>
      </xdr:nvSpPr>
      <xdr:spPr>
        <a:xfrm>
          <a:off x="0" y="2340429"/>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0</xdr:colOff>
      <xdr:row>1</xdr:row>
      <xdr:rowOff>104775</xdr:rowOff>
    </xdr:from>
    <xdr:to>
      <xdr:col>20</xdr:col>
      <xdr:colOff>758710</xdr:colOff>
      <xdr:row>2</xdr:row>
      <xdr:rowOff>133350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12414250" y="517525"/>
          <a:ext cx="3108210" cy="250825"/>
          <a:chOff x="12601575" y="533400"/>
          <a:chExt cx="3082810" cy="257175"/>
        </a:xfrm>
      </xdr:grpSpPr>
      <xdr:grpSp>
        <xdr:nvGrpSpPr>
          <xdr:cNvPr id="454068" name="グループ化 12">
            <a:extLst>
              <a:ext uri="{FF2B5EF4-FFF2-40B4-BE49-F238E27FC236}">
                <a16:creationId xmlns:a16="http://schemas.microsoft.com/office/drawing/2014/main" id="{00000000-0008-0000-3500-0000B4ED0600}"/>
              </a:ext>
            </a:extLst>
          </xdr:cNvPr>
          <xdr:cNvGrpSpPr>
            <a:grpSpLocks/>
          </xdr:cNvGrpSpPr>
        </xdr:nvGrpSpPr>
        <xdr:grpSpPr bwMode="auto">
          <a:xfrm>
            <a:off x="12601575" y="533400"/>
            <a:ext cx="2876550" cy="257175"/>
            <a:chOff x="4191000" y="788276"/>
            <a:chExt cx="2667003" cy="197069"/>
          </a:xfrm>
        </xdr:grpSpPr>
        <xdr:sp macro="" textlink="'6'!AC4">
          <xdr:nvSpPr>
            <xdr:cNvPr id="37" name="テキスト ボックス 36" descr="='（様式１）申請書'!AB4">
              <a:extLst>
                <a:ext uri="{FF2B5EF4-FFF2-40B4-BE49-F238E27FC236}">
                  <a16:creationId xmlns:a16="http://schemas.microsoft.com/office/drawing/2014/main" id="{00000000-0008-0000-3500-00002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 name="テキスト ボックス 37" descr="='（様式１）申請書'!AB4">
              <a:extLst>
                <a:ext uri="{FF2B5EF4-FFF2-40B4-BE49-F238E27FC236}">
                  <a16:creationId xmlns:a16="http://schemas.microsoft.com/office/drawing/2014/main" id="{00000000-0008-0000-3500-00002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a:ext uri="{FF2B5EF4-FFF2-40B4-BE49-F238E27FC236}">
                  <a16:creationId xmlns:a16="http://schemas.microsoft.com/office/drawing/2014/main" id="{00000000-0008-0000-3500-00002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40" name="テキスト ボックス 39" descr="='（様式１）申請書'!AB4">
              <a:extLst>
                <a:ext uri="{FF2B5EF4-FFF2-40B4-BE49-F238E27FC236}">
                  <a16:creationId xmlns:a16="http://schemas.microsoft.com/office/drawing/2014/main" id="{00000000-0008-0000-3500-00002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1" name="テキスト ボックス 40" descr="='（様式１）申請書'!AB4">
              <a:extLst>
                <a:ext uri="{FF2B5EF4-FFF2-40B4-BE49-F238E27FC236}">
                  <a16:creationId xmlns:a16="http://schemas.microsoft.com/office/drawing/2014/main" id="{00000000-0008-0000-3500-00002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2" name="テキスト ボックス 41" descr="='（様式１）申請書'!AB4">
              <a:extLst>
                <a:ext uri="{FF2B5EF4-FFF2-40B4-BE49-F238E27FC236}">
                  <a16:creationId xmlns:a16="http://schemas.microsoft.com/office/drawing/2014/main" id="{00000000-0008-0000-3500-00002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a:ext uri="{FF2B5EF4-FFF2-40B4-BE49-F238E27FC236}">
                  <a16:creationId xmlns:a16="http://schemas.microsoft.com/office/drawing/2014/main" id="{00000000-0008-0000-3500-00002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4" name="テキスト ボックス 43" descr="='（様式１）申請書'!AB4">
              <a:extLst>
                <a:ext uri="{FF2B5EF4-FFF2-40B4-BE49-F238E27FC236}">
                  <a16:creationId xmlns:a16="http://schemas.microsoft.com/office/drawing/2014/main" id="{00000000-0008-0000-3500-00002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5" name="テキスト ボックス 44" descr="='（様式１）申請書'!AB4">
              <a:extLst>
                <a:ext uri="{FF2B5EF4-FFF2-40B4-BE49-F238E27FC236}">
                  <a16:creationId xmlns:a16="http://schemas.microsoft.com/office/drawing/2014/main" id="{00000000-0008-0000-3500-00002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a:ext uri="{FF2B5EF4-FFF2-40B4-BE49-F238E27FC236}">
                  <a16:creationId xmlns:a16="http://schemas.microsoft.com/office/drawing/2014/main" id="{00000000-0008-0000-3500-00002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45" name="テキスト ボックス 144" descr="='（様式１）申請書'!AB4">
            <a:extLst>
              <a:ext uri="{FF2B5EF4-FFF2-40B4-BE49-F238E27FC236}">
                <a16:creationId xmlns:a16="http://schemas.microsoft.com/office/drawing/2014/main" id="{00000000-0008-0000-3500-000091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9525</xdr:colOff>
      <xdr:row>1</xdr:row>
      <xdr:rowOff>104775</xdr:rowOff>
    </xdr:from>
    <xdr:to>
      <xdr:col>41</xdr:col>
      <xdr:colOff>768235</xdr:colOff>
      <xdr:row>2</xdr:row>
      <xdr:rowOff>133350</xdr:rowOff>
    </xdr:to>
    <xdr:grpSp>
      <xdr:nvGrpSpPr>
        <xdr:cNvPr id="198" name="グループ化 197">
          <a:extLst>
            <a:ext uri="{FF2B5EF4-FFF2-40B4-BE49-F238E27FC236}">
              <a16:creationId xmlns:a16="http://schemas.microsoft.com/office/drawing/2014/main" id="{00000000-0008-0000-3500-0000C6000000}"/>
            </a:ext>
          </a:extLst>
        </xdr:cNvPr>
        <xdr:cNvGrpSpPr/>
      </xdr:nvGrpSpPr>
      <xdr:grpSpPr>
        <a:xfrm>
          <a:off x="25330150" y="517525"/>
          <a:ext cx="3108210" cy="250825"/>
          <a:chOff x="12601575" y="533400"/>
          <a:chExt cx="3082810" cy="257175"/>
        </a:xfrm>
      </xdr:grpSpPr>
      <xdr:grpSp>
        <xdr:nvGrpSpPr>
          <xdr:cNvPr id="199" name="グループ化 12">
            <a:extLst>
              <a:ext uri="{FF2B5EF4-FFF2-40B4-BE49-F238E27FC236}">
                <a16:creationId xmlns:a16="http://schemas.microsoft.com/office/drawing/2014/main" id="{00000000-0008-0000-3500-0000C7000000}"/>
              </a:ext>
            </a:extLst>
          </xdr:cNvPr>
          <xdr:cNvGrpSpPr>
            <a:grpSpLocks/>
          </xdr:cNvGrpSpPr>
        </xdr:nvGrpSpPr>
        <xdr:grpSpPr bwMode="auto">
          <a:xfrm>
            <a:off x="12601575" y="533400"/>
            <a:ext cx="2876550" cy="257175"/>
            <a:chOff x="4191000" y="788276"/>
            <a:chExt cx="2667003" cy="197069"/>
          </a:xfrm>
        </xdr:grpSpPr>
        <xdr:sp macro="" textlink="'6'!AC4">
          <xdr:nvSpPr>
            <xdr:cNvPr id="201" name="テキスト ボックス 200" descr="='（様式１）申請書'!AB4">
              <a:extLst>
                <a:ext uri="{FF2B5EF4-FFF2-40B4-BE49-F238E27FC236}">
                  <a16:creationId xmlns:a16="http://schemas.microsoft.com/office/drawing/2014/main" id="{00000000-0008-0000-3500-0000C9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02" name="テキスト ボックス 201" descr="='（様式１）申請書'!AB4">
              <a:extLst>
                <a:ext uri="{FF2B5EF4-FFF2-40B4-BE49-F238E27FC236}">
                  <a16:creationId xmlns:a16="http://schemas.microsoft.com/office/drawing/2014/main" id="{00000000-0008-0000-3500-0000CA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3" name="テキスト ボックス 202" descr="='（様式１）申請書'!AB4">
              <a:extLst>
                <a:ext uri="{FF2B5EF4-FFF2-40B4-BE49-F238E27FC236}">
                  <a16:creationId xmlns:a16="http://schemas.microsoft.com/office/drawing/2014/main" id="{00000000-0008-0000-3500-0000CB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04" name="テキスト ボックス 203" descr="='（様式１）申請書'!AB4">
              <a:extLst>
                <a:ext uri="{FF2B5EF4-FFF2-40B4-BE49-F238E27FC236}">
                  <a16:creationId xmlns:a16="http://schemas.microsoft.com/office/drawing/2014/main" id="{00000000-0008-0000-3500-0000CC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05" name="テキスト ボックス 204" descr="='（様式１）申請書'!AB4">
              <a:extLst>
                <a:ext uri="{FF2B5EF4-FFF2-40B4-BE49-F238E27FC236}">
                  <a16:creationId xmlns:a16="http://schemas.microsoft.com/office/drawing/2014/main" id="{00000000-0008-0000-3500-0000CD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06" name="テキスト ボックス 205" descr="='（様式１）申請書'!AB4">
              <a:extLst>
                <a:ext uri="{FF2B5EF4-FFF2-40B4-BE49-F238E27FC236}">
                  <a16:creationId xmlns:a16="http://schemas.microsoft.com/office/drawing/2014/main" id="{00000000-0008-0000-3500-0000CE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7" name="テキスト ボックス 206" descr="='（様式１）申請書'!AB4">
              <a:extLst>
                <a:ext uri="{FF2B5EF4-FFF2-40B4-BE49-F238E27FC236}">
                  <a16:creationId xmlns:a16="http://schemas.microsoft.com/office/drawing/2014/main" id="{00000000-0008-0000-3500-0000CF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08" name="テキスト ボックス 207" descr="='（様式１）申請書'!AB4">
              <a:extLst>
                <a:ext uri="{FF2B5EF4-FFF2-40B4-BE49-F238E27FC236}">
                  <a16:creationId xmlns:a16="http://schemas.microsoft.com/office/drawing/2014/main" id="{00000000-0008-0000-3500-0000D0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09" name="テキスト ボックス 208" descr="='（様式１）申請書'!AB4">
              <a:extLst>
                <a:ext uri="{FF2B5EF4-FFF2-40B4-BE49-F238E27FC236}">
                  <a16:creationId xmlns:a16="http://schemas.microsoft.com/office/drawing/2014/main" id="{00000000-0008-0000-3500-0000D1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0" name="テキスト ボックス 209" descr="='（様式１）申請書'!AB4">
              <a:extLst>
                <a:ext uri="{FF2B5EF4-FFF2-40B4-BE49-F238E27FC236}">
                  <a16:creationId xmlns:a16="http://schemas.microsoft.com/office/drawing/2014/main" id="{00000000-0008-0000-3500-0000D2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00" name="テキスト ボックス 199" descr="='（様式１）申請書'!AB4">
            <a:extLst>
              <a:ext uri="{FF2B5EF4-FFF2-40B4-BE49-F238E27FC236}">
                <a16:creationId xmlns:a16="http://schemas.microsoft.com/office/drawing/2014/main" id="{00000000-0008-0000-3500-0000C8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9525</xdr:colOff>
      <xdr:row>1</xdr:row>
      <xdr:rowOff>114300</xdr:rowOff>
    </xdr:from>
    <xdr:to>
      <xdr:col>62</xdr:col>
      <xdr:colOff>768235</xdr:colOff>
      <xdr:row>2</xdr:row>
      <xdr:rowOff>142875</xdr:rowOff>
    </xdr:to>
    <xdr:grpSp>
      <xdr:nvGrpSpPr>
        <xdr:cNvPr id="224" name="グループ化 223">
          <a:extLst>
            <a:ext uri="{FF2B5EF4-FFF2-40B4-BE49-F238E27FC236}">
              <a16:creationId xmlns:a16="http://schemas.microsoft.com/office/drawing/2014/main" id="{00000000-0008-0000-3500-0000E0000000}"/>
            </a:ext>
          </a:extLst>
        </xdr:cNvPr>
        <xdr:cNvGrpSpPr/>
      </xdr:nvGrpSpPr>
      <xdr:grpSpPr>
        <a:xfrm>
          <a:off x="38236525" y="527050"/>
          <a:ext cx="3108210" cy="250825"/>
          <a:chOff x="12601575" y="533400"/>
          <a:chExt cx="3082810" cy="257175"/>
        </a:xfrm>
      </xdr:grpSpPr>
      <xdr:grpSp>
        <xdr:nvGrpSpPr>
          <xdr:cNvPr id="225" name="グループ化 12">
            <a:extLst>
              <a:ext uri="{FF2B5EF4-FFF2-40B4-BE49-F238E27FC236}">
                <a16:creationId xmlns:a16="http://schemas.microsoft.com/office/drawing/2014/main" id="{00000000-0008-0000-3500-0000E1000000}"/>
              </a:ext>
            </a:extLst>
          </xdr:cNvPr>
          <xdr:cNvGrpSpPr>
            <a:grpSpLocks/>
          </xdr:cNvGrpSpPr>
        </xdr:nvGrpSpPr>
        <xdr:grpSpPr bwMode="auto">
          <a:xfrm>
            <a:off x="12601575" y="533400"/>
            <a:ext cx="2876550" cy="257175"/>
            <a:chOff x="4191000" y="788276"/>
            <a:chExt cx="2667003" cy="197069"/>
          </a:xfrm>
        </xdr:grpSpPr>
        <xdr:sp macro="" textlink="'6'!AC4">
          <xdr:nvSpPr>
            <xdr:cNvPr id="227" name="テキスト ボックス 226" descr="='（様式１）申請書'!AB4">
              <a:extLst>
                <a:ext uri="{FF2B5EF4-FFF2-40B4-BE49-F238E27FC236}">
                  <a16:creationId xmlns:a16="http://schemas.microsoft.com/office/drawing/2014/main" id="{00000000-0008-0000-3500-0000E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28" name="テキスト ボックス 227" descr="='（様式１）申請書'!AB4">
              <a:extLst>
                <a:ext uri="{FF2B5EF4-FFF2-40B4-BE49-F238E27FC236}">
                  <a16:creationId xmlns:a16="http://schemas.microsoft.com/office/drawing/2014/main" id="{00000000-0008-0000-3500-0000E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9" name="テキスト ボックス 228" descr="='（様式１）申請書'!AB4">
              <a:extLst>
                <a:ext uri="{FF2B5EF4-FFF2-40B4-BE49-F238E27FC236}">
                  <a16:creationId xmlns:a16="http://schemas.microsoft.com/office/drawing/2014/main" id="{00000000-0008-0000-3500-0000E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30" name="テキスト ボックス 229" descr="='（様式１）申請書'!AB4">
              <a:extLst>
                <a:ext uri="{FF2B5EF4-FFF2-40B4-BE49-F238E27FC236}">
                  <a16:creationId xmlns:a16="http://schemas.microsoft.com/office/drawing/2014/main" id="{00000000-0008-0000-3500-0000E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31" name="テキスト ボックス 230" descr="='（様式１）申請書'!AB4">
              <a:extLst>
                <a:ext uri="{FF2B5EF4-FFF2-40B4-BE49-F238E27FC236}">
                  <a16:creationId xmlns:a16="http://schemas.microsoft.com/office/drawing/2014/main" id="{00000000-0008-0000-3500-0000E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32" name="テキスト ボックス 231" descr="='（様式１）申請書'!AB4">
              <a:extLst>
                <a:ext uri="{FF2B5EF4-FFF2-40B4-BE49-F238E27FC236}">
                  <a16:creationId xmlns:a16="http://schemas.microsoft.com/office/drawing/2014/main" id="{00000000-0008-0000-3500-0000E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3" name="テキスト ボックス 232" descr="='（様式１）申請書'!AB4">
              <a:extLst>
                <a:ext uri="{FF2B5EF4-FFF2-40B4-BE49-F238E27FC236}">
                  <a16:creationId xmlns:a16="http://schemas.microsoft.com/office/drawing/2014/main" id="{00000000-0008-0000-3500-0000E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34" name="テキスト ボックス 233" descr="='（様式１）申請書'!AB4">
              <a:extLst>
                <a:ext uri="{FF2B5EF4-FFF2-40B4-BE49-F238E27FC236}">
                  <a16:creationId xmlns:a16="http://schemas.microsoft.com/office/drawing/2014/main" id="{00000000-0008-0000-3500-0000E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35" name="テキスト ボックス 234" descr="='（様式１）申請書'!AB4">
              <a:extLst>
                <a:ext uri="{FF2B5EF4-FFF2-40B4-BE49-F238E27FC236}">
                  <a16:creationId xmlns:a16="http://schemas.microsoft.com/office/drawing/2014/main" id="{00000000-0008-0000-3500-0000EB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6" name="テキスト ボックス 235" descr="='（様式１）申請書'!AB4">
              <a:extLst>
                <a:ext uri="{FF2B5EF4-FFF2-40B4-BE49-F238E27FC236}">
                  <a16:creationId xmlns:a16="http://schemas.microsoft.com/office/drawing/2014/main" id="{00000000-0008-0000-3500-0000EC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26" name="テキスト ボックス 225" descr="='（様式１）申請書'!AB4">
            <a:extLst>
              <a:ext uri="{FF2B5EF4-FFF2-40B4-BE49-F238E27FC236}">
                <a16:creationId xmlns:a16="http://schemas.microsoft.com/office/drawing/2014/main" id="{00000000-0008-0000-3500-0000E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9525</xdr:colOff>
      <xdr:row>1</xdr:row>
      <xdr:rowOff>104775</xdr:rowOff>
    </xdr:from>
    <xdr:to>
      <xdr:col>83</xdr:col>
      <xdr:colOff>768235</xdr:colOff>
      <xdr:row>2</xdr:row>
      <xdr:rowOff>133350</xdr:rowOff>
    </xdr:to>
    <xdr:grpSp>
      <xdr:nvGrpSpPr>
        <xdr:cNvPr id="237" name="グループ化 236">
          <a:extLst>
            <a:ext uri="{FF2B5EF4-FFF2-40B4-BE49-F238E27FC236}">
              <a16:creationId xmlns:a16="http://schemas.microsoft.com/office/drawing/2014/main" id="{00000000-0008-0000-3500-0000ED000000}"/>
            </a:ext>
          </a:extLst>
        </xdr:cNvPr>
        <xdr:cNvGrpSpPr/>
      </xdr:nvGrpSpPr>
      <xdr:grpSpPr>
        <a:xfrm>
          <a:off x="51142900" y="517525"/>
          <a:ext cx="3108210" cy="250825"/>
          <a:chOff x="12601575" y="533400"/>
          <a:chExt cx="3082810" cy="257175"/>
        </a:xfrm>
      </xdr:grpSpPr>
      <xdr:grpSp>
        <xdr:nvGrpSpPr>
          <xdr:cNvPr id="238" name="グループ化 12">
            <a:extLst>
              <a:ext uri="{FF2B5EF4-FFF2-40B4-BE49-F238E27FC236}">
                <a16:creationId xmlns:a16="http://schemas.microsoft.com/office/drawing/2014/main" id="{00000000-0008-0000-3500-0000EE000000}"/>
              </a:ext>
            </a:extLst>
          </xdr:cNvPr>
          <xdr:cNvGrpSpPr>
            <a:grpSpLocks/>
          </xdr:cNvGrpSpPr>
        </xdr:nvGrpSpPr>
        <xdr:grpSpPr bwMode="auto">
          <a:xfrm>
            <a:off x="12601575" y="533400"/>
            <a:ext cx="2876550" cy="257175"/>
            <a:chOff x="4191000" y="788276"/>
            <a:chExt cx="2667003" cy="197069"/>
          </a:xfrm>
        </xdr:grpSpPr>
        <xdr:sp macro="" textlink="'6'!AC4">
          <xdr:nvSpPr>
            <xdr:cNvPr id="240" name="テキスト ボックス 239" descr="='（様式１）申請書'!AB4">
              <a:extLst>
                <a:ext uri="{FF2B5EF4-FFF2-40B4-BE49-F238E27FC236}">
                  <a16:creationId xmlns:a16="http://schemas.microsoft.com/office/drawing/2014/main" id="{00000000-0008-0000-3500-0000F0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41" name="テキスト ボックス 240" descr="='（様式１）申請書'!AB4">
              <a:extLst>
                <a:ext uri="{FF2B5EF4-FFF2-40B4-BE49-F238E27FC236}">
                  <a16:creationId xmlns:a16="http://schemas.microsoft.com/office/drawing/2014/main" id="{00000000-0008-0000-3500-0000F1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2" name="テキスト ボックス 241" descr="='（様式１）申請書'!AB4">
              <a:extLst>
                <a:ext uri="{FF2B5EF4-FFF2-40B4-BE49-F238E27FC236}">
                  <a16:creationId xmlns:a16="http://schemas.microsoft.com/office/drawing/2014/main" id="{00000000-0008-0000-3500-0000F2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43" name="テキスト ボックス 242" descr="='（様式１）申請書'!AB4">
              <a:extLst>
                <a:ext uri="{FF2B5EF4-FFF2-40B4-BE49-F238E27FC236}">
                  <a16:creationId xmlns:a16="http://schemas.microsoft.com/office/drawing/2014/main" id="{00000000-0008-0000-3500-0000F3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44" name="テキスト ボックス 243" descr="='（様式１）申請書'!AB4">
              <a:extLst>
                <a:ext uri="{FF2B5EF4-FFF2-40B4-BE49-F238E27FC236}">
                  <a16:creationId xmlns:a16="http://schemas.microsoft.com/office/drawing/2014/main" id="{00000000-0008-0000-3500-0000F4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45" name="テキスト ボックス 244" descr="='（様式１）申請書'!AB4">
              <a:extLst>
                <a:ext uri="{FF2B5EF4-FFF2-40B4-BE49-F238E27FC236}">
                  <a16:creationId xmlns:a16="http://schemas.microsoft.com/office/drawing/2014/main" id="{00000000-0008-0000-3500-0000F5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6" name="テキスト ボックス 245" descr="='（様式１）申請書'!AB4">
              <a:extLst>
                <a:ext uri="{FF2B5EF4-FFF2-40B4-BE49-F238E27FC236}">
                  <a16:creationId xmlns:a16="http://schemas.microsoft.com/office/drawing/2014/main" id="{00000000-0008-0000-3500-0000F6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47" name="テキスト ボックス 246" descr="='（様式１）申請書'!AB4">
              <a:extLst>
                <a:ext uri="{FF2B5EF4-FFF2-40B4-BE49-F238E27FC236}">
                  <a16:creationId xmlns:a16="http://schemas.microsoft.com/office/drawing/2014/main" id="{00000000-0008-0000-3500-0000F7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48" name="テキスト ボックス 247" descr="='（様式１）申請書'!AB4">
              <a:extLst>
                <a:ext uri="{FF2B5EF4-FFF2-40B4-BE49-F238E27FC236}">
                  <a16:creationId xmlns:a16="http://schemas.microsoft.com/office/drawing/2014/main" id="{00000000-0008-0000-3500-0000F8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9" name="テキスト ボックス 248" descr="='（様式１）申請書'!AB4">
              <a:extLst>
                <a:ext uri="{FF2B5EF4-FFF2-40B4-BE49-F238E27FC236}">
                  <a16:creationId xmlns:a16="http://schemas.microsoft.com/office/drawing/2014/main" id="{00000000-0008-0000-3500-0000F9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39" name="テキスト ボックス 238" descr="='（様式１）申請書'!AB4">
            <a:extLst>
              <a:ext uri="{FF2B5EF4-FFF2-40B4-BE49-F238E27FC236}">
                <a16:creationId xmlns:a16="http://schemas.microsoft.com/office/drawing/2014/main" id="{00000000-0008-0000-3500-0000EF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9525</xdr:colOff>
      <xdr:row>1</xdr:row>
      <xdr:rowOff>95250</xdr:rowOff>
    </xdr:from>
    <xdr:to>
      <xdr:col>104</xdr:col>
      <xdr:colOff>768235</xdr:colOff>
      <xdr:row>2</xdr:row>
      <xdr:rowOff>123825</xdr:rowOff>
    </xdr:to>
    <xdr:grpSp>
      <xdr:nvGrpSpPr>
        <xdr:cNvPr id="263" name="グループ化 262">
          <a:extLst>
            <a:ext uri="{FF2B5EF4-FFF2-40B4-BE49-F238E27FC236}">
              <a16:creationId xmlns:a16="http://schemas.microsoft.com/office/drawing/2014/main" id="{00000000-0008-0000-3500-000007010000}"/>
            </a:ext>
          </a:extLst>
        </xdr:cNvPr>
        <xdr:cNvGrpSpPr/>
      </xdr:nvGrpSpPr>
      <xdr:grpSpPr>
        <a:xfrm>
          <a:off x="64049275" y="508000"/>
          <a:ext cx="3108210" cy="250825"/>
          <a:chOff x="12601575" y="533400"/>
          <a:chExt cx="3082810" cy="257175"/>
        </a:xfrm>
      </xdr:grpSpPr>
      <xdr:grpSp>
        <xdr:nvGrpSpPr>
          <xdr:cNvPr id="264" name="グループ化 12">
            <a:extLst>
              <a:ext uri="{FF2B5EF4-FFF2-40B4-BE49-F238E27FC236}">
                <a16:creationId xmlns:a16="http://schemas.microsoft.com/office/drawing/2014/main" id="{00000000-0008-0000-3500-000008010000}"/>
              </a:ext>
            </a:extLst>
          </xdr:cNvPr>
          <xdr:cNvGrpSpPr>
            <a:grpSpLocks/>
          </xdr:cNvGrpSpPr>
        </xdr:nvGrpSpPr>
        <xdr:grpSpPr bwMode="auto">
          <a:xfrm>
            <a:off x="12601575" y="533400"/>
            <a:ext cx="2876550" cy="257175"/>
            <a:chOff x="4191000" y="788276"/>
            <a:chExt cx="2667003" cy="197069"/>
          </a:xfrm>
        </xdr:grpSpPr>
        <xdr:sp macro="" textlink="'6'!AC4">
          <xdr:nvSpPr>
            <xdr:cNvPr id="266" name="テキスト ボックス 265" descr="='（様式１）申請書'!AB4">
              <a:extLst>
                <a:ext uri="{FF2B5EF4-FFF2-40B4-BE49-F238E27FC236}">
                  <a16:creationId xmlns:a16="http://schemas.microsoft.com/office/drawing/2014/main" id="{00000000-0008-0000-3500-00000A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67" name="テキスト ボックス 266" descr="='（様式１）申請書'!AB4">
              <a:extLst>
                <a:ext uri="{FF2B5EF4-FFF2-40B4-BE49-F238E27FC236}">
                  <a16:creationId xmlns:a16="http://schemas.microsoft.com/office/drawing/2014/main" id="{00000000-0008-0000-3500-00000B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500-00000C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69" name="テキスト ボックス 268" descr="='（様式１）申請書'!AB4">
              <a:extLst>
                <a:ext uri="{FF2B5EF4-FFF2-40B4-BE49-F238E27FC236}">
                  <a16:creationId xmlns:a16="http://schemas.microsoft.com/office/drawing/2014/main" id="{00000000-0008-0000-3500-00000D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70" name="テキスト ボックス 269" descr="='（様式１）申請書'!AB4">
              <a:extLst>
                <a:ext uri="{FF2B5EF4-FFF2-40B4-BE49-F238E27FC236}">
                  <a16:creationId xmlns:a16="http://schemas.microsoft.com/office/drawing/2014/main" id="{00000000-0008-0000-3500-00000E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71" name="テキスト ボックス 270" descr="='（様式１）申請書'!AB4">
              <a:extLst>
                <a:ext uri="{FF2B5EF4-FFF2-40B4-BE49-F238E27FC236}">
                  <a16:creationId xmlns:a16="http://schemas.microsoft.com/office/drawing/2014/main" id="{00000000-0008-0000-3500-00000F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500-000010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73" name="テキスト ボックス 272" descr="='（様式１）申請書'!AB4">
              <a:extLst>
                <a:ext uri="{FF2B5EF4-FFF2-40B4-BE49-F238E27FC236}">
                  <a16:creationId xmlns:a16="http://schemas.microsoft.com/office/drawing/2014/main" id="{00000000-0008-0000-3500-000011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74" name="テキスト ボックス 273" descr="='（様式１）申請書'!AB4">
              <a:extLst>
                <a:ext uri="{FF2B5EF4-FFF2-40B4-BE49-F238E27FC236}">
                  <a16:creationId xmlns:a16="http://schemas.microsoft.com/office/drawing/2014/main" id="{00000000-0008-0000-3500-000012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5" name="テキスト ボックス 274" descr="='（様式１）申請書'!AB4">
              <a:extLst>
                <a:ext uri="{FF2B5EF4-FFF2-40B4-BE49-F238E27FC236}">
                  <a16:creationId xmlns:a16="http://schemas.microsoft.com/office/drawing/2014/main" id="{00000000-0008-0000-3500-000013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65" name="テキスト ボックス 264" descr="='（様式１）申請書'!AB4">
            <a:extLst>
              <a:ext uri="{FF2B5EF4-FFF2-40B4-BE49-F238E27FC236}">
                <a16:creationId xmlns:a16="http://schemas.microsoft.com/office/drawing/2014/main" id="{00000000-0008-0000-3500-000009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9525</xdr:colOff>
      <xdr:row>1</xdr:row>
      <xdr:rowOff>104775</xdr:rowOff>
    </xdr:from>
    <xdr:to>
      <xdr:col>125</xdr:col>
      <xdr:colOff>768235</xdr:colOff>
      <xdr:row>2</xdr:row>
      <xdr:rowOff>133350</xdr:rowOff>
    </xdr:to>
    <xdr:grpSp>
      <xdr:nvGrpSpPr>
        <xdr:cNvPr id="276" name="グループ化 275">
          <a:extLst>
            <a:ext uri="{FF2B5EF4-FFF2-40B4-BE49-F238E27FC236}">
              <a16:creationId xmlns:a16="http://schemas.microsoft.com/office/drawing/2014/main" id="{00000000-0008-0000-3500-000014010000}"/>
            </a:ext>
          </a:extLst>
        </xdr:cNvPr>
        <xdr:cNvGrpSpPr/>
      </xdr:nvGrpSpPr>
      <xdr:grpSpPr>
        <a:xfrm>
          <a:off x="76955650" y="517525"/>
          <a:ext cx="3108210" cy="250825"/>
          <a:chOff x="12601575" y="533400"/>
          <a:chExt cx="3082810" cy="257175"/>
        </a:xfrm>
      </xdr:grpSpPr>
      <xdr:grpSp>
        <xdr:nvGrpSpPr>
          <xdr:cNvPr id="277" name="グループ化 12">
            <a:extLst>
              <a:ext uri="{FF2B5EF4-FFF2-40B4-BE49-F238E27FC236}">
                <a16:creationId xmlns:a16="http://schemas.microsoft.com/office/drawing/2014/main" id="{00000000-0008-0000-3500-000015010000}"/>
              </a:ext>
            </a:extLst>
          </xdr:cNvPr>
          <xdr:cNvGrpSpPr>
            <a:grpSpLocks/>
          </xdr:cNvGrpSpPr>
        </xdr:nvGrpSpPr>
        <xdr:grpSpPr bwMode="auto">
          <a:xfrm>
            <a:off x="12601575" y="533400"/>
            <a:ext cx="2876550" cy="257175"/>
            <a:chOff x="4191000" y="788276"/>
            <a:chExt cx="2667003" cy="197069"/>
          </a:xfrm>
        </xdr:grpSpPr>
        <xdr:sp macro="" textlink="'6'!AC4">
          <xdr:nvSpPr>
            <xdr:cNvPr id="279" name="テキスト ボックス 278" descr="='（様式１）申請書'!AB4">
              <a:extLst>
                <a:ext uri="{FF2B5EF4-FFF2-40B4-BE49-F238E27FC236}">
                  <a16:creationId xmlns:a16="http://schemas.microsoft.com/office/drawing/2014/main" id="{00000000-0008-0000-3500-000017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80" name="テキスト ボックス 279" descr="='（様式１）申請書'!AB4">
              <a:extLst>
                <a:ext uri="{FF2B5EF4-FFF2-40B4-BE49-F238E27FC236}">
                  <a16:creationId xmlns:a16="http://schemas.microsoft.com/office/drawing/2014/main" id="{00000000-0008-0000-3500-000018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1" name="テキスト ボックス 280" descr="='（様式１）申請書'!AB4">
              <a:extLst>
                <a:ext uri="{FF2B5EF4-FFF2-40B4-BE49-F238E27FC236}">
                  <a16:creationId xmlns:a16="http://schemas.microsoft.com/office/drawing/2014/main" id="{00000000-0008-0000-3500-000019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82" name="テキスト ボックス 281" descr="='（様式１）申請書'!AB4">
              <a:extLst>
                <a:ext uri="{FF2B5EF4-FFF2-40B4-BE49-F238E27FC236}">
                  <a16:creationId xmlns:a16="http://schemas.microsoft.com/office/drawing/2014/main" id="{00000000-0008-0000-3500-00001A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83" name="テキスト ボックス 282" descr="='（様式１）申請書'!AB4">
              <a:extLst>
                <a:ext uri="{FF2B5EF4-FFF2-40B4-BE49-F238E27FC236}">
                  <a16:creationId xmlns:a16="http://schemas.microsoft.com/office/drawing/2014/main" id="{00000000-0008-0000-3500-00001B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84" name="テキスト ボックス 283" descr="='（様式１）申請書'!AB4">
              <a:extLst>
                <a:ext uri="{FF2B5EF4-FFF2-40B4-BE49-F238E27FC236}">
                  <a16:creationId xmlns:a16="http://schemas.microsoft.com/office/drawing/2014/main" id="{00000000-0008-0000-3500-00001C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500-00001D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86" name="テキスト ボックス 285" descr="='（様式１）申請書'!AB4">
              <a:extLst>
                <a:ext uri="{FF2B5EF4-FFF2-40B4-BE49-F238E27FC236}">
                  <a16:creationId xmlns:a16="http://schemas.microsoft.com/office/drawing/2014/main" id="{00000000-0008-0000-3500-00001E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87" name="テキスト ボックス 286" descr="='（様式１）申請書'!AB4">
              <a:extLst>
                <a:ext uri="{FF2B5EF4-FFF2-40B4-BE49-F238E27FC236}">
                  <a16:creationId xmlns:a16="http://schemas.microsoft.com/office/drawing/2014/main" id="{00000000-0008-0000-3500-00001F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8" name="テキスト ボックス 287" descr="='（様式１）申請書'!AB4">
              <a:extLst>
                <a:ext uri="{FF2B5EF4-FFF2-40B4-BE49-F238E27FC236}">
                  <a16:creationId xmlns:a16="http://schemas.microsoft.com/office/drawing/2014/main" id="{00000000-0008-0000-3500-000020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78" name="テキスト ボックス 277" descr="='（様式１）申請書'!AB4">
            <a:extLst>
              <a:ext uri="{FF2B5EF4-FFF2-40B4-BE49-F238E27FC236}">
                <a16:creationId xmlns:a16="http://schemas.microsoft.com/office/drawing/2014/main" id="{00000000-0008-0000-3500-000016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9525</xdr:colOff>
      <xdr:row>1</xdr:row>
      <xdr:rowOff>114300</xdr:rowOff>
    </xdr:from>
    <xdr:to>
      <xdr:col>146</xdr:col>
      <xdr:colOff>768235</xdr:colOff>
      <xdr:row>2</xdr:row>
      <xdr:rowOff>142875</xdr:rowOff>
    </xdr:to>
    <xdr:grpSp>
      <xdr:nvGrpSpPr>
        <xdr:cNvPr id="302" name="グループ化 301">
          <a:extLst>
            <a:ext uri="{FF2B5EF4-FFF2-40B4-BE49-F238E27FC236}">
              <a16:creationId xmlns:a16="http://schemas.microsoft.com/office/drawing/2014/main" id="{00000000-0008-0000-3500-00002E010000}"/>
            </a:ext>
          </a:extLst>
        </xdr:cNvPr>
        <xdr:cNvGrpSpPr/>
      </xdr:nvGrpSpPr>
      <xdr:grpSpPr>
        <a:xfrm>
          <a:off x="89862025" y="527050"/>
          <a:ext cx="3108210" cy="250825"/>
          <a:chOff x="12601575" y="533400"/>
          <a:chExt cx="3082810" cy="257175"/>
        </a:xfrm>
      </xdr:grpSpPr>
      <xdr:grpSp>
        <xdr:nvGrpSpPr>
          <xdr:cNvPr id="303" name="グループ化 12">
            <a:extLst>
              <a:ext uri="{FF2B5EF4-FFF2-40B4-BE49-F238E27FC236}">
                <a16:creationId xmlns:a16="http://schemas.microsoft.com/office/drawing/2014/main" id="{00000000-0008-0000-3500-00002F010000}"/>
              </a:ext>
            </a:extLst>
          </xdr:cNvPr>
          <xdr:cNvGrpSpPr>
            <a:grpSpLocks/>
          </xdr:cNvGrpSpPr>
        </xdr:nvGrpSpPr>
        <xdr:grpSpPr bwMode="auto">
          <a:xfrm>
            <a:off x="12601575" y="533400"/>
            <a:ext cx="2876550" cy="257175"/>
            <a:chOff x="4191000" y="788276"/>
            <a:chExt cx="2667003" cy="197069"/>
          </a:xfrm>
        </xdr:grpSpPr>
        <xdr:sp macro="" textlink="'6'!AC4">
          <xdr:nvSpPr>
            <xdr:cNvPr id="305" name="テキスト ボックス 304" descr="='（様式１）申請書'!AB4">
              <a:extLst>
                <a:ext uri="{FF2B5EF4-FFF2-40B4-BE49-F238E27FC236}">
                  <a16:creationId xmlns:a16="http://schemas.microsoft.com/office/drawing/2014/main" id="{00000000-0008-0000-3500-000031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06" name="テキスト ボックス 305" descr="='（様式１）申請書'!AB4">
              <a:extLst>
                <a:ext uri="{FF2B5EF4-FFF2-40B4-BE49-F238E27FC236}">
                  <a16:creationId xmlns:a16="http://schemas.microsoft.com/office/drawing/2014/main" id="{00000000-0008-0000-3500-000032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7" name="テキスト ボックス 306" descr="='（様式１）申請書'!AB4">
              <a:extLst>
                <a:ext uri="{FF2B5EF4-FFF2-40B4-BE49-F238E27FC236}">
                  <a16:creationId xmlns:a16="http://schemas.microsoft.com/office/drawing/2014/main" id="{00000000-0008-0000-3500-000033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08" name="テキスト ボックス 307" descr="='（様式１）申請書'!AB4">
              <a:extLst>
                <a:ext uri="{FF2B5EF4-FFF2-40B4-BE49-F238E27FC236}">
                  <a16:creationId xmlns:a16="http://schemas.microsoft.com/office/drawing/2014/main" id="{00000000-0008-0000-3500-000034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9" name="テキスト ボックス 308" descr="='（様式１）申請書'!AB4">
              <a:extLst>
                <a:ext uri="{FF2B5EF4-FFF2-40B4-BE49-F238E27FC236}">
                  <a16:creationId xmlns:a16="http://schemas.microsoft.com/office/drawing/2014/main" id="{00000000-0008-0000-3500-000035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10" name="テキスト ボックス 309" descr="='（様式１）申請書'!AB4">
              <a:extLst>
                <a:ext uri="{FF2B5EF4-FFF2-40B4-BE49-F238E27FC236}">
                  <a16:creationId xmlns:a16="http://schemas.microsoft.com/office/drawing/2014/main" id="{00000000-0008-0000-3500-000036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500-000037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12" name="テキスト ボックス 311" descr="='（様式１）申請書'!AB4">
              <a:extLst>
                <a:ext uri="{FF2B5EF4-FFF2-40B4-BE49-F238E27FC236}">
                  <a16:creationId xmlns:a16="http://schemas.microsoft.com/office/drawing/2014/main" id="{00000000-0008-0000-3500-000038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13" name="テキスト ボックス 312" descr="='（様式１）申請書'!AB4">
              <a:extLst>
                <a:ext uri="{FF2B5EF4-FFF2-40B4-BE49-F238E27FC236}">
                  <a16:creationId xmlns:a16="http://schemas.microsoft.com/office/drawing/2014/main" id="{00000000-0008-0000-3500-000039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4" name="テキスト ボックス 313" descr="='（様式１）申請書'!AB4">
              <a:extLst>
                <a:ext uri="{FF2B5EF4-FFF2-40B4-BE49-F238E27FC236}">
                  <a16:creationId xmlns:a16="http://schemas.microsoft.com/office/drawing/2014/main" id="{00000000-0008-0000-3500-00003A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04" name="テキスト ボックス 303" descr="='（様式１）申請書'!AB4">
            <a:extLst>
              <a:ext uri="{FF2B5EF4-FFF2-40B4-BE49-F238E27FC236}">
                <a16:creationId xmlns:a16="http://schemas.microsoft.com/office/drawing/2014/main" id="{00000000-0008-0000-3500-000030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9525</xdr:colOff>
      <xdr:row>1</xdr:row>
      <xdr:rowOff>104775</xdr:rowOff>
    </xdr:from>
    <xdr:to>
      <xdr:col>167</xdr:col>
      <xdr:colOff>768235</xdr:colOff>
      <xdr:row>2</xdr:row>
      <xdr:rowOff>133350</xdr:rowOff>
    </xdr:to>
    <xdr:grpSp>
      <xdr:nvGrpSpPr>
        <xdr:cNvPr id="315" name="グループ化 314">
          <a:extLst>
            <a:ext uri="{FF2B5EF4-FFF2-40B4-BE49-F238E27FC236}">
              <a16:creationId xmlns:a16="http://schemas.microsoft.com/office/drawing/2014/main" id="{00000000-0008-0000-3500-00003B010000}"/>
            </a:ext>
          </a:extLst>
        </xdr:cNvPr>
        <xdr:cNvGrpSpPr/>
      </xdr:nvGrpSpPr>
      <xdr:grpSpPr>
        <a:xfrm>
          <a:off x="102768400" y="517525"/>
          <a:ext cx="3108210" cy="250825"/>
          <a:chOff x="12601575" y="533400"/>
          <a:chExt cx="3082810" cy="257175"/>
        </a:xfrm>
      </xdr:grpSpPr>
      <xdr:grpSp>
        <xdr:nvGrpSpPr>
          <xdr:cNvPr id="316" name="グループ化 12">
            <a:extLst>
              <a:ext uri="{FF2B5EF4-FFF2-40B4-BE49-F238E27FC236}">
                <a16:creationId xmlns:a16="http://schemas.microsoft.com/office/drawing/2014/main" id="{00000000-0008-0000-3500-00003C010000}"/>
              </a:ext>
            </a:extLst>
          </xdr:cNvPr>
          <xdr:cNvGrpSpPr>
            <a:grpSpLocks/>
          </xdr:cNvGrpSpPr>
        </xdr:nvGrpSpPr>
        <xdr:grpSpPr bwMode="auto">
          <a:xfrm>
            <a:off x="12601575" y="533400"/>
            <a:ext cx="2876550" cy="257175"/>
            <a:chOff x="4191000" y="788276"/>
            <a:chExt cx="2667003" cy="197069"/>
          </a:xfrm>
        </xdr:grpSpPr>
        <xdr:sp macro="" textlink="'6'!AC4">
          <xdr:nvSpPr>
            <xdr:cNvPr id="318" name="テキスト ボックス 317" descr="='（様式１）申請書'!AB4">
              <a:extLst>
                <a:ext uri="{FF2B5EF4-FFF2-40B4-BE49-F238E27FC236}">
                  <a16:creationId xmlns:a16="http://schemas.microsoft.com/office/drawing/2014/main" id="{00000000-0008-0000-3500-00003E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19" name="テキスト ボックス 318" descr="='（様式１）申請書'!AB4">
              <a:extLst>
                <a:ext uri="{FF2B5EF4-FFF2-40B4-BE49-F238E27FC236}">
                  <a16:creationId xmlns:a16="http://schemas.microsoft.com/office/drawing/2014/main" id="{00000000-0008-0000-3500-00003F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0" name="テキスト ボックス 319" descr="='（様式１）申請書'!AB4">
              <a:extLst>
                <a:ext uri="{FF2B5EF4-FFF2-40B4-BE49-F238E27FC236}">
                  <a16:creationId xmlns:a16="http://schemas.microsoft.com/office/drawing/2014/main" id="{00000000-0008-0000-3500-000040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21" name="テキスト ボックス 320" descr="='（様式１）申請書'!AB4">
              <a:extLst>
                <a:ext uri="{FF2B5EF4-FFF2-40B4-BE49-F238E27FC236}">
                  <a16:creationId xmlns:a16="http://schemas.microsoft.com/office/drawing/2014/main" id="{00000000-0008-0000-3500-000041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22" name="テキスト ボックス 321" descr="='（様式１）申請書'!AB4">
              <a:extLst>
                <a:ext uri="{FF2B5EF4-FFF2-40B4-BE49-F238E27FC236}">
                  <a16:creationId xmlns:a16="http://schemas.microsoft.com/office/drawing/2014/main" id="{00000000-0008-0000-3500-000042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23" name="テキスト ボックス 322" descr="='（様式１）申請書'!AB4">
              <a:extLst>
                <a:ext uri="{FF2B5EF4-FFF2-40B4-BE49-F238E27FC236}">
                  <a16:creationId xmlns:a16="http://schemas.microsoft.com/office/drawing/2014/main" id="{00000000-0008-0000-3500-000043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500-000044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25" name="テキスト ボックス 324" descr="='（様式１）申請書'!AB4">
              <a:extLst>
                <a:ext uri="{FF2B5EF4-FFF2-40B4-BE49-F238E27FC236}">
                  <a16:creationId xmlns:a16="http://schemas.microsoft.com/office/drawing/2014/main" id="{00000000-0008-0000-3500-000045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26" name="テキスト ボックス 325" descr="='（様式１）申請書'!AB4">
              <a:extLst>
                <a:ext uri="{FF2B5EF4-FFF2-40B4-BE49-F238E27FC236}">
                  <a16:creationId xmlns:a16="http://schemas.microsoft.com/office/drawing/2014/main" id="{00000000-0008-0000-3500-000046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7" name="テキスト ボックス 326" descr="='（様式１）申請書'!AB4">
              <a:extLst>
                <a:ext uri="{FF2B5EF4-FFF2-40B4-BE49-F238E27FC236}">
                  <a16:creationId xmlns:a16="http://schemas.microsoft.com/office/drawing/2014/main" id="{00000000-0008-0000-3500-000047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17" name="テキスト ボックス 316" descr="='（様式１）申請書'!AB4">
            <a:extLst>
              <a:ext uri="{FF2B5EF4-FFF2-40B4-BE49-F238E27FC236}">
                <a16:creationId xmlns:a16="http://schemas.microsoft.com/office/drawing/2014/main" id="{00000000-0008-0000-3500-00003D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19050</xdr:colOff>
      <xdr:row>1</xdr:row>
      <xdr:rowOff>66676</xdr:rowOff>
    </xdr:from>
    <xdr:to>
      <xdr:col>188</xdr:col>
      <xdr:colOff>777760</xdr:colOff>
      <xdr:row>2</xdr:row>
      <xdr:rowOff>95251</xdr:rowOff>
    </xdr:to>
    <xdr:grpSp>
      <xdr:nvGrpSpPr>
        <xdr:cNvPr id="380" name="グループ化 379">
          <a:extLst>
            <a:ext uri="{FF2B5EF4-FFF2-40B4-BE49-F238E27FC236}">
              <a16:creationId xmlns:a16="http://schemas.microsoft.com/office/drawing/2014/main" id="{00000000-0008-0000-3500-00007C010000}"/>
            </a:ext>
          </a:extLst>
        </xdr:cNvPr>
        <xdr:cNvGrpSpPr/>
      </xdr:nvGrpSpPr>
      <xdr:grpSpPr>
        <a:xfrm>
          <a:off x="115684300" y="479426"/>
          <a:ext cx="3108210" cy="250825"/>
          <a:chOff x="12601575" y="533400"/>
          <a:chExt cx="3082810" cy="257175"/>
        </a:xfrm>
      </xdr:grpSpPr>
      <xdr:grpSp>
        <xdr:nvGrpSpPr>
          <xdr:cNvPr id="381" name="グループ化 12">
            <a:extLst>
              <a:ext uri="{FF2B5EF4-FFF2-40B4-BE49-F238E27FC236}">
                <a16:creationId xmlns:a16="http://schemas.microsoft.com/office/drawing/2014/main" id="{00000000-0008-0000-3500-00007D010000}"/>
              </a:ext>
            </a:extLst>
          </xdr:cNvPr>
          <xdr:cNvGrpSpPr>
            <a:grpSpLocks/>
          </xdr:cNvGrpSpPr>
        </xdr:nvGrpSpPr>
        <xdr:grpSpPr bwMode="auto">
          <a:xfrm>
            <a:off x="12601575" y="533400"/>
            <a:ext cx="2876550" cy="257175"/>
            <a:chOff x="4191000" y="788276"/>
            <a:chExt cx="2667003" cy="197069"/>
          </a:xfrm>
        </xdr:grpSpPr>
        <xdr:sp macro="" textlink="'6'!AC4">
          <xdr:nvSpPr>
            <xdr:cNvPr id="383" name="テキスト ボックス 382" descr="='（様式１）申請書'!AB4">
              <a:extLst>
                <a:ext uri="{FF2B5EF4-FFF2-40B4-BE49-F238E27FC236}">
                  <a16:creationId xmlns:a16="http://schemas.microsoft.com/office/drawing/2014/main" id="{00000000-0008-0000-3500-00007F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4" name="テキスト ボックス 383" descr="='（様式１）申請書'!AB4">
              <a:extLst>
                <a:ext uri="{FF2B5EF4-FFF2-40B4-BE49-F238E27FC236}">
                  <a16:creationId xmlns:a16="http://schemas.microsoft.com/office/drawing/2014/main" id="{00000000-0008-0000-3500-000080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5" name="テキスト ボックス 384" descr="='（様式１）申請書'!AB4">
              <a:extLst>
                <a:ext uri="{FF2B5EF4-FFF2-40B4-BE49-F238E27FC236}">
                  <a16:creationId xmlns:a16="http://schemas.microsoft.com/office/drawing/2014/main" id="{00000000-0008-0000-3500-000081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86" name="テキスト ボックス 385" descr="='（様式１）申請書'!AB4">
              <a:extLst>
                <a:ext uri="{FF2B5EF4-FFF2-40B4-BE49-F238E27FC236}">
                  <a16:creationId xmlns:a16="http://schemas.microsoft.com/office/drawing/2014/main" id="{00000000-0008-0000-3500-000082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87" name="テキスト ボックス 386" descr="='（様式１）申請書'!AB4">
              <a:extLst>
                <a:ext uri="{FF2B5EF4-FFF2-40B4-BE49-F238E27FC236}">
                  <a16:creationId xmlns:a16="http://schemas.microsoft.com/office/drawing/2014/main" id="{00000000-0008-0000-3500-000083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88" name="テキスト ボックス 387" descr="='（様式１）申請書'!AB4">
              <a:extLst>
                <a:ext uri="{FF2B5EF4-FFF2-40B4-BE49-F238E27FC236}">
                  <a16:creationId xmlns:a16="http://schemas.microsoft.com/office/drawing/2014/main" id="{00000000-0008-0000-3500-000084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500-000085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90" name="テキスト ボックス 389" descr="='（様式１）申請書'!AB4">
              <a:extLst>
                <a:ext uri="{FF2B5EF4-FFF2-40B4-BE49-F238E27FC236}">
                  <a16:creationId xmlns:a16="http://schemas.microsoft.com/office/drawing/2014/main" id="{00000000-0008-0000-3500-000086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91" name="テキスト ボックス 390" descr="='（様式１）申請書'!AB4">
              <a:extLst>
                <a:ext uri="{FF2B5EF4-FFF2-40B4-BE49-F238E27FC236}">
                  <a16:creationId xmlns:a16="http://schemas.microsoft.com/office/drawing/2014/main" id="{00000000-0008-0000-3500-000087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2" name="テキスト ボックス 391" descr="='（様式１）申請書'!AB4">
              <a:extLst>
                <a:ext uri="{FF2B5EF4-FFF2-40B4-BE49-F238E27FC236}">
                  <a16:creationId xmlns:a16="http://schemas.microsoft.com/office/drawing/2014/main" id="{00000000-0008-0000-3500-000088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82" name="テキスト ボックス 381" descr="='（様式１）申請書'!AB4">
            <a:extLst>
              <a:ext uri="{FF2B5EF4-FFF2-40B4-BE49-F238E27FC236}">
                <a16:creationId xmlns:a16="http://schemas.microsoft.com/office/drawing/2014/main" id="{00000000-0008-0000-3500-00007E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23812</xdr:colOff>
      <xdr:row>1</xdr:row>
      <xdr:rowOff>65488</xdr:rowOff>
    </xdr:from>
    <xdr:to>
      <xdr:col>210</xdr:col>
      <xdr:colOff>2663</xdr:colOff>
      <xdr:row>2</xdr:row>
      <xdr:rowOff>94063</xdr:rowOff>
    </xdr:to>
    <xdr:grpSp>
      <xdr:nvGrpSpPr>
        <xdr:cNvPr id="393" name="グループ化 392">
          <a:extLst>
            <a:ext uri="{FF2B5EF4-FFF2-40B4-BE49-F238E27FC236}">
              <a16:creationId xmlns:a16="http://schemas.microsoft.com/office/drawing/2014/main" id="{00000000-0008-0000-3500-000089010000}"/>
            </a:ext>
          </a:extLst>
        </xdr:cNvPr>
        <xdr:cNvGrpSpPr/>
      </xdr:nvGrpSpPr>
      <xdr:grpSpPr>
        <a:xfrm>
          <a:off x="128595437" y="478238"/>
          <a:ext cx="3106226" cy="250825"/>
          <a:chOff x="12601575" y="533400"/>
          <a:chExt cx="3082810" cy="257175"/>
        </a:xfrm>
      </xdr:grpSpPr>
      <xdr:grpSp>
        <xdr:nvGrpSpPr>
          <xdr:cNvPr id="394" name="グループ化 12">
            <a:extLst>
              <a:ext uri="{FF2B5EF4-FFF2-40B4-BE49-F238E27FC236}">
                <a16:creationId xmlns:a16="http://schemas.microsoft.com/office/drawing/2014/main" id="{00000000-0008-0000-3500-00008A010000}"/>
              </a:ext>
            </a:extLst>
          </xdr:cNvPr>
          <xdr:cNvGrpSpPr>
            <a:grpSpLocks/>
          </xdr:cNvGrpSpPr>
        </xdr:nvGrpSpPr>
        <xdr:grpSpPr bwMode="auto">
          <a:xfrm>
            <a:off x="12601575" y="533400"/>
            <a:ext cx="2876550" cy="257175"/>
            <a:chOff x="4191000" y="788276"/>
            <a:chExt cx="2667003" cy="197069"/>
          </a:xfrm>
        </xdr:grpSpPr>
        <xdr:sp macro="" textlink="'6'!AC4">
          <xdr:nvSpPr>
            <xdr:cNvPr id="396" name="テキスト ボックス 395" descr="='（様式１）申請書'!AB4">
              <a:extLst>
                <a:ext uri="{FF2B5EF4-FFF2-40B4-BE49-F238E27FC236}">
                  <a16:creationId xmlns:a16="http://schemas.microsoft.com/office/drawing/2014/main" id="{00000000-0008-0000-3500-00008C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97" name="テキスト ボックス 396" descr="='（様式１）申請書'!AB4">
              <a:extLst>
                <a:ext uri="{FF2B5EF4-FFF2-40B4-BE49-F238E27FC236}">
                  <a16:creationId xmlns:a16="http://schemas.microsoft.com/office/drawing/2014/main" id="{00000000-0008-0000-3500-00008D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8" name="テキスト ボックス 397" descr="='（様式１）申請書'!AB4">
              <a:extLst>
                <a:ext uri="{FF2B5EF4-FFF2-40B4-BE49-F238E27FC236}">
                  <a16:creationId xmlns:a16="http://schemas.microsoft.com/office/drawing/2014/main" id="{00000000-0008-0000-3500-00008E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99" name="テキスト ボックス 398" descr="='（様式１）申請書'!AB4">
              <a:extLst>
                <a:ext uri="{FF2B5EF4-FFF2-40B4-BE49-F238E27FC236}">
                  <a16:creationId xmlns:a16="http://schemas.microsoft.com/office/drawing/2014/main" id="{00000000-0008-0000-3500-00008F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00" name="テキスト ボックス 399" descr="='（様式１）申請書'!AB4">
              <a:extLst>
                <a:ext uri="{FF2B5EF4-FFF2-40B4-BE49-F238E27FC236}">
                  <a16:creationId xmlns:a16="http://schemas.microsoft.com/office/drawing/2014/main" id="{00000000-0008-0000-3500-00009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01" name="テキスト ボックス 400" descr="='（様式１）申請書'!AB4">
              <a:extLst>
                <a:ext uri="{FF2B5EF4-FFF2-40B4-BE49-F238E27FC236}">
                  <a16:creationId xmlns:a16="http://schemas.microsoft.com/office/drawing/2014/main" id="{00000000-0008-0000-3500-00009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2" name="テキスト ボックス 401" descr="='（様式１）申請書'!AB4">
              <a:extLst>
                <a:ext uri="{FF2B5EF4-FFF2-40B4-BE49-F238E27FC236}">
                  <a16:creationId xmlns:a16="http://schemas.microsoft.com/office/drawing/2014/main" id="{00000000-0008-0000-3500-00009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03" name="テキスト ボックス 402" descr="='（様式１）申請書'!AB4">
              <a:extLst>
                <a:ext uri="{FF2B5EF4-FFF2-40B4-BE49-F238E27FC236}">
                  <a16:creationId xmlns:a16="http://schemas.microsoft.com/office/drawing/2014/main" id="{00000000-0008-0000-3500-00009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04" name="テキスト ボックス 403" descr="='（様式１）申請書'!AB4">
              <a:extLst>
                <a:ext uri="{FF2B5EF4-FFF2-40B4-BE49-F238E27FC236}">
                  <a16:creationId xmlns:a16="http://schemas.microsoft.com/office/drawing/2014/main" id="{00000000-0008-0000-3500-00009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5" name="テキスト ボックス 404" descr="='（様式１）申請書'!AB4">
              <a:extLst>
                <a:ext uri="{FF2B5EF4-FFF2-40B4-BE49-F238E27FC236}">
                  <a16:creationId xmlns:a16="http://schemas.microsoft.com/office/drawing/2014/main" id="{00000000-0008-0000-3500-00009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95" name="テキスト ボックス 394" descr="='（様式１）申請書'!AB4">
            <a:extLst>
              <a:ext uri="{FF2B5EF4-FFF2-40B4-BE49-F238E27FC236}">
                <a16:creationId xmlns:a16="http://schemas.microsoft.com/office/drawing/2014/main" id="{00000000-0008-0000-3500-00008B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4.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a:extLst>
            <a:ext uri="{FF2B5EF4-FFF2-40B4-BE49-F238E27FC236}">
              <a16:creationId xmlns:a16="http://schemas.microsoft.com/office/drawing/2014/main" id="{00000000-0008-0000-3600-000004000000}"/>
            </a:ext>
          </a:extLst>
        </xdr:cNvPr>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xdr:col>
      <xdr:colOff>481854</xdr:colOff>
      <xdr:row>97</xdr:row>
      <xdr:rowOff>0</xdr:rowOff>
    </xdr:from>
    <xdr:ext cx="2879911" cy="930087"/>
    <xdr:sp macro="" textlink="">
      <xdr:nvSpPr>
        <xdr:cNvPr id="16" name="角丸四角形 5">
          <a:extLst>
            <a:ext uri="{FF2B5EF4-FFF2-40B4-BE49-F238E27FC236}">
              <a16:creationId xmlns:a16="http://schemas.microsoft.com/office/drawing/2014/main" id="{00000000-0008-0000-3600-000010000000}"/>
            </a:ext>
          </a:extLst>
        </xdr:cNvPr>
        <xdr:cNvSpPr/>
      </xdr:nvSpPr>
      <xdr:spPr>
        <a:xfrm>
          <a:off x="9054354" y="1891552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7" name="テキスト ボックス 16">
          <a:extLst>
            <a:ext uri="{FF2B5EF4-FFF2-40B4-BE49-F238E27FC236}">
              <a16:creationId xmlns:a16="http://schemas.microsoft.com/office/drawing/2014/main" id="{00000000-0008-0000-3600-00001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a:extLst>
            <a:ext uri="{FF2B5EF4-FFF2-40B4-BE49-F238E27FC236}">
              <a16:creationId xmlns:a16="http://schemas.microsoft.com/office/drawing/2014/main" id="{00000000-0008-0000-3600-000027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35</xdr:col>
      <xdr:colOff>481854</xdr:colOff>
      <xdr:row>97</xdr:row>
      <xdr:rowOff>0</xdr:rowOff>
    </xdr:from>
    <xdr:ext cx="2879911" cy="930087"/>
    <xdr:sp macro="" textlink="">
      <xdr:nvSpPr>
        <xdr:cNvPr id="40" name="角丸四角形 5">
          <a:extLst>
            <a:ext uri="{FF2B5EF4-FFF2-40B4-BE49-F238E27FC236}">
              <a16:creationId xmlns:a16="http://schemas.microsoft.com/office/drawing/2014/main" id="{00000000-0008-0000-3600-000028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41" name="テキスト ボックス 40">
          <a:extLst>
            <a:ext uri="{FF2B5EF4-FFF2-40B4-BE49-F238E27FC236}">
              <a16:creationId xmlns:a16="http://schemas.microsoft.com/office/drawing/2014/main" id="{00000000-0008-0000-3600-000029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a:extLst>
            <a:ext uri="{FF2B5EF4-FFF2-40B4-BE49-F238E27FC236}">
              <a16:creationId xmlns:a16="http://schemas.microsoft.com/office/drawing/2014/main" id="{00000000-0008-0000-3600-000035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56</xdr:col>
      <xdr:colOff>481854</xdr:colOff>
      <xdr:row>97</xdr:row>
      <xdr:rowOff>0</xdr:rowOff>
    </xdr:from>
    <xdr:ext cx="2879911" cy="930087"/>
    <xdr:sp macro="" textlink="">
      <xdr:nvSpPr>
        <xdr:cNvPr id="54" name="角丸四角形 5">
          <a:extLst>
            <a:ext uri="{FF2B5EF4-FFF2-40B4-BE49-F238E27FC236}">
              <a16:creationId xmlns:a16="http://schemas.microsoft.com/office/drawing/2014/main" id="{00000000-0008-0000-3600-000036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5" name="テキスト ボックス 54">
          <a:extLst>
            <a:ext uri="{FF2B5EF4-FFF2-40B4-BE49-F238E27FC236}">
              <a16:creationId xmlns:a16="http://schemas.microsoft.com/office/drawing/2014/main" id="{00000000-0008-0000-3600-000037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a:extLst>
            <a:ext uri="{FF2B5EF4-FFF2-40B4-BE49-F238E27FC236}">
              <a16:creationId xmlns:a16="http://schemas.microsoft.com/office/drawing/2014/main" id="{00000000-0008-0000-3600-000043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77</xdr:col>
      <xdr:colOff>481854</xdr:colOff>
      <xdr:row>97</xdr:row>
      <xdr:rowOff>0</xdr:rowOff>
    </xdr:from>
    <xdr:ext cx="2879911" cy="930087"/>
    <xdr:sp macro="" textlink="">
      <xdr:nvSpPr>
        <xdr:cNvPr id="68" name="角丸四角形 5">
          <a:extLst>
            <a:ext uri="{FF2B5EF4-FFF2-40B4-BE49-F238E27FC236}">
              <a16:creationId xmlns:a16="http://schemas.microsoft.com/office/drawing/2014/main" id="{00000000-0008-0000-3600-000044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9" name="テキスト ボックス 68">
          <a:extLst>
            <a:ext uri="{FF2B5EF4-FFF2-40B4-BE49-F238E27FC236}">
              <a16:creationId xmlns:a16="http://schemas.microsoft.com/office/drawing/2014/main" id="{00000000-0008-0000-3600-000045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a:extLst>
            <a:ext uri="{FF2B5EF4-FFF2-40B4-BE49-F238E27FC236}">
              <a16:creationId xmlns:a16="http://schemas.microsoft.com/office/drawing/2014/main" id="{00000000-0008-0000-3600-000051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98</xdr:col>
      <xdr:colOff>481854</xdr:colOff>
      <xdr:row>97</xdr:row>
      <xdr:rowOff>0</xdr:rowOff>
    </xdr:from>
    <xdr:ext cx="2879911" cy="930087"/>
    <xdr:sp macro="" textlink="">
      <xdr:nvSpPr>
        <xdr:cNvPr id="82" name="角丸四角形 5">
          <a:extLst>
            <a:ext uri="{FF2B5EF4-FFF2-40B4-BE49-F238E27FC236}">
              <a16:creationId xmlns:a16="http://schemas.microsoft.com/office/drawing/2014/main" id="{00000000-0008-0000-3600-000052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83" name="テキスト ボックス 82">
          <a:extLst>
            <a:ext uri="{FF2B5EF4-FFF2-40B4-BE49-F238E27FC236}">
              <a16:creationId xmlns:a16="http://schemas.microsoft.com/office/drawing/2014/main" id="{00000000-0008-0000-3600-000053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a:extLst>
            <a:ext uri="{FF2B5EF4-FFF2-40B4-BE49-F238E27FC236}">
              <a16:creationId xmlns:a16="http://schemas.microsoft.com/office/drawing/2014/main" id="{00000000-0008-0000-3600-00005F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119</xdr:col>
      <xdr:colOff>481854</xdr:colOff>
      <xdr:row>97</xdr:row>
      <xdr:rowOff>0</xdr:rowOff>
    </xdr:from>
    <xdr:ext cx="2879911" cy="930087"/>
    <xdr:sp macro="" textlink="">
      <xdr:nvSpPr>
        <xdr:cNvPr id="96" name="角丸四角形 5">
          <a:extLst>
            <a:ext uri="{FF2B5EF4-FFF2-40B4-BE49-F238E27FC236}">
              <a16:creationId xmlns:a16="http://schemas.microsoft.com/office/drawing/2014/main" id="{00000000-0008-0000-3600-000060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7" name="テキスト ボックス 96">
          <a:extLst>
            <a:ext uri="{FF2B5EF4-FFF2-40B4-BE49-F238E27FC236}">
              <a16:creationId xmlns:a16="http://schemas.microsoft.com/office/drawing/2014/main" id="{00000000-0008-0000-3600-00006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a:extLst>
            <a:ext uri="{FF2B5EF4-FFF2-40B4-BE49-F238E27FC236}">
              <a16:creationId xmlns:a16="http://schemas.microsoft.com/office/drawing/2014/main" id="{00000000-0008-0000-3600-00006D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140</xdr:col>
      <xdr:colOff>481854</xdr:colOff>
      <xdr:row>97</xdr:row>
      <xdr:rowOff>0</xdr:rowOff>
    </xdr:from>
    <xdr:ext cx="2879911" cy="930087"/>
    <xdr:sp macro="" textlink="">
      <xdr:nvSpPr>
        <xdr:cNvPr id="110" name="角丸四角形 5">
          <a:extLst>
            <a:ext uri="{FF2B5EF4-FFF2-40B4-BE49-F238E27FC236}">
              <a16:creationId xmlns:a16="http://schemas.microsoft.com/office/drawing/2014/main" id="{00000000-0008-0000-3600-00006E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11" name="テキスト ボックス 110">
          <a:extLst>
            <a:ext uri="{FF2B5EF4-FFF2-40B4-BE49-F238E27FC236}">
              <a16:creationId xmlns:a16="http://schemas.microsoft.com/office/drawing/2014/main" id="{00000000-0008-0000-3600-00006F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a:extLst>
            <a:ext uri="{FF2B5EF4-FFF2-40B4-BE49-F238E27FC236}">
              <a16:creationId xmlns:a16="http://schemas.microsoft.com/office/drawing/2014/main" id="{00000000-0008-0000-3600-00007B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161</xdr:col>
      <xdr:colOff>481854</xdr:colOff>
      <xdr:row>97</xdr:row>
      <xdr:rowOff>0</xdr:rowOff>
    </xdr:from>
    <xdr:ext cx="2879911" cy="930087"/>
    <xdr:sp macro="" textlink="">
      <xdr:nvSpPr>
        <xdr:cNvPr id="124" name="角丸四角形 5">
          <a:extLst>
            <a:ext uri="{FF2B5EF4-FFF2-40B4-BE49-F238E27FC236}">
              <a16:creationId xmlns:a16="http://schemas.microsoft.com/office/drawing/2014/main" id="{00000000-0008-0000-3600-00007C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25" name="テキスト ボックス 124">
          <a:extLst>
            <a:ext uri="{FF2B5EF4-FFF2-40B4-BE49-F238E27FC236}">
              <a16:creationId xmlns:a16="http://schemas.microsoft.com/office/drawing/2014/main" id="{00000000-0008-0000-3600-00007D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a:extLst>
            <a:ext uri="{FF2B5EF4-FFF2-40B4-BE49-F238E27FC236}">
              <a16:creationId xmlns:a16="http://schemas.microsoft.com/office/drawing/2014/main" id="{00000000-0008-0000-3600-000089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182</xdr:col>
      <xdr:colOff>481854</xdr:colOff>
      <xdr:row>97</xdr:row>
      <xdr:rowOff>0</xdr:rowOff>
    </xdr:from>
    <xdr:ext cx="2879911" cy="930087"/>
    <xdr:sp macro="" textlink="">
      <xdr:nvSpPr>
        <xdr:cNvPr id="138" name="角丸四角形 5">
          <a:extLst>
            <a:ext uri="{FF2B5EF4-FFF2-40B4-BE49-F238E27FC236}">
              <a16:creationId xmlns:a16="http://schemas.microsoft.com/office/drawing/2014/main" id="{00000000-0008-0000-3600-00008A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9" name="テキスト ボックス 138">
          <a:extLst>
            <a:ext uri="{FF2B5EF4-FFF2-40B4-BE49-F238E27FC236}">
              <a16:creationId xmlns:a16="http://schemas.microsoft.com/office/drawing/2014/main" id="{00000000-0008-0000-3600-00008B000000}"/>
            </a:ext>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a:extLst>
            <a:ext uri="{FF2B5EF4-FFF2-40B4-BE49-F238E27FC236}">
              <a16:creationId xmlns:a16="http://schemas.microsoft.com/office/drawing/2014/main" id="{00000000-0008-0000-3600-000097000000}"/>
            </a:ext>
          </a:extLst>
        </xdr:cNvPr>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203</xdr:col>
      <xdr:colOff>481854</xdr:colOff>
      <xdr:row>97</xdr:row>
      <xdr:rowOff>0</xdr:rowOff>
    </xdr:from>
    <xdr:ext cx="2879911" cy="930087"/>
    <xdr:sp macro="" textlink="">
      <xdr:nvSpPr>
        <xdr:cNvPr id="152" name="角丸四角形 5">
          <a:extLst>
            <a:ext uri="{FF2B5EF4-FFF2-40B4-BE49-F238E27FC236}">
              <a16:creationId xmlns:a16="http://schemas.microsoft.com/office/drawing/2014/main" id="{00000000-0008-0000-3600-000098000000}"/>
            </a:ext>
          </a:extLst>
        </xdr:cNvPr>
        <xdr:cNvSpPr/>
      </xdr:nvSpPr>
      <xdr:spPr>
        <a:xfrm>
          <a:off x="112196497"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15875</xdr:colOff>
      <xdr:row>11</xdr:row>
      <xdr:rowOff>365125</xdr:rowOff>
    </xdr:from>
    <xdr:to>
      <xdr:col>0</xdr:col>
      <xdr:colOff>492125</xdr:colOff>
      <xdr:row>12</xdr:row>
      <xdr:rowOff>142875</xdr:rowOff>
    </xdr:to>
    <xdr:sp macro="" textlink="">
      <xdr:nvSpPr>
        <xdr:cNvPr id="174" name="円/楕円 173">
          <a:extLst>
            <a:ext uri="{FF2B5EF4-FFF2-40B4-BE49-F238E27FC236}">
              <a16:creationId xmlns:a16="http://schemas.microsoft.com/office/drawing/2014/main" id="{00000000-0008-0000-3600-0000AE000000}"/>
            </a:ext>
          </a:extLst>
        </xdr:cNvPr>
        <xdr:cNvSpPr/>
      </xdr:nvSpPr>
      <xdr:spPr>
        <a:xfrm>
          <a:off x="15875" y="3810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12</xdr:row>
      <xdr:rowOff>285750</xdr:rowOff>
    </xdr:from>
    <xdr:to>
      <xdr:col>0</xdr:col>
      <xdr:colOff>492125</xdr:colOff>
      <xdr:row>13</xdr:row>
      <xdr:rowOff>63500</xdr:rowOff>
    </xdr:to>
    <xdr:sp macro="" textlink="">
      <xdr:nvSpPr>
        <xdr:cNvPr id="175" name="円/楕円 174">
          <a:extLst>
            <a:ext uri="{FF2B5EF4-FFF2-40B4-BE49-F238E27FC236}">
              <a16:creationId xmlns:a16="http://schemas.microsoft.com/office/drawing/2014/main" id="{00000000-0008-0000-3600-0000AF000000}"/>
            </a:ext>
          </a:extLst>
        </xdr:cNvPr>
        <xdr:cNvSpPr/>
      </xdr:nvSpPr>
      <xdr:spPr>
        <a:xfrm>
          <a:off x="15875" y="423862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13</xdr:row>
      <xdr:rowOff>254000</xdr:rowOff>
    </xdr:from>
    <xdr:to>
      <xdr:col>0</xdr:col>
      <xdr:colOff>492125</xdr:colOff>
      <xdr:row>14</xdr:row>
      <xdr:rowOff>31750</xdr:rowOff>
    </xdr:to>
    <xdr:sp macro="" textlink="">
      <xdr:nvSpPr>
        <xdr:cNvPr id="176" name="円/楕円 175">
          <a:extLst>
            <a:ext uri="{FF2B5EF4-FFF2-40B4-BE49-F238E27FC236}">
              <a16:creationId xmlns:a16="http://schemas.microsoft.com/office/drawing/2014/main" id="{00000000-0008-0000-3600-0000B0000000}"/>
            </a:ext>
          </a:extLst>
        </xdr:cNvPr>
        <xdr:cNvSpPr/>
      </xdr:nvSpPr>
      <xdr:spPr>
        <a:xfrm>
          <a:off x="15875" y="47148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14</xdr:row>
      <xdr:rowOff>190500</xdr:rowOff>
    </xdr:from>
    <xdr:to>
      <xdr:col>0</xdr:col>
      <xdr:colOff>492125</xdr:colOff>
      <xdr:row>14</xdr:row>
      <xdr:rowOff>476250</xdr:rowOff>
    </xdr:to>
    <xdr:sp macro="" textlink="">
      <xdr:nvSpPr>
        <xdr:cNvPr id="177" name="円/楕円 176">
          <a:extLst>
            <a:ext uri="{FF2B5EF4-FFF2-40B4-BE49-F238E27FC236}">
              <a16:creationId xmlns:a16="http://schemas.microsoft.com/office/drawing/2014/main" id="{00000000-0008-0000-3600-0000B1000000}"/>
            </a:ext>
          </a:extLst>
        </xdr:cNvPr>
        <xdr:cNvSpPr/>
      </xdr:nvSpPr>
      <xdr:spPr>
        <a:xfrm>
          <a:off x="15875" y="51593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78" name="円/楕円 177">
          <a:extLst>
            <a:ext uri="{FF2B5EF4-FFF2-40B4-BE49-F238E27FC236}">
              <a16:creationId xmlns:a16="http://schemas.microsoft.com/office/drawing/2014/main" id="{00000000-0008-0000-3600-0000B2000000}"/>
            </a:ext>
          </a:extLst>
        </xdr:cNvPr>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15</xdr:row>
      <xdr:rowOff>79375</xdr:rowOff>
    </xdr:from>
    <xdr:to>
      <xdr:col>0</xdr:col>
      <xdr:colOff>492125</xdr:colOff>
      <xdr:row>15</xdr:row>
      <xdr:rowOff>365125</xdr:rowOff>
    </xdr:to>
    <xdr:sp macro="" textlink="">
      <xdr:nvSpPr>
        <xdr:cNvPr id="179" name="円/楕円 178">
          <a:extLst>
            <a:ext uri="{FF2B5EF4-FFF2-40B4-BE49-F238E27FC236}">
              <a16:creationId xmlns:a16="http://schemas.microsoft.com/office/drawing/2014/main" id="{00000000-0008-0000-3600-0000B3000000}"/>
            </a:ext>
          </a:extLst>
        </xdr:cNvPr>
        <xdr:cNvSpPr/>
      </xdr:nvSpPr>
      <xdr:spPr>
        <a:xfrm>
          <a:off x="15875" y="5556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0" name="円/楕円 179">
          <a:extLst>
            <a:ext uri="{FF2B5EF4-FFF2-40B4-BE49-F238E27FC236}">
              <a16:creationId xmlns:a16="http://schemas.microsoft.com/office/drawing/2014/main" id="{00000000-0008-0000-3600-0000B4000000}"/>
            </a:ext>
          </a:extLst>
        </xdr:cNvPr>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1" name="円/楕円 180">
          <a:extLst>
            <a:ext uri="{FF2B5EF4-FFF2-40B4-BE49-F238E27FC236}">
              <a16:creationId xmlns:a16="http://schemas.microsoft.com/office/drawing/2014/main" id="{00000000-0008-0000-3600-0000B5000000}"/>
            </a:ext>
          </a:extLst>
        </xdr:cNvPr>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2" name="円/楕円 181">
          <a:extLst>
            <a:ext uri="{FF2B5EF4-FFF2-40B4-BE49-F238E27FC236}">
              <a16:creationId xmlns:a16="http://schemas.microsoft.com/office/drawing/2014/main" id="{00000000-0008-0000-3600-0000B6000000}"/>
            </a:ext>
          </a:extLst>
        </xdr:cNvPr>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3" name="円/楕円 182">
          <a:extLst>
            <a:ext uri="{FF2B5EF4-FFF2-40B4-BE49-F238E27FC236}">
              <a16:creationId xmlns:a16="http://schemas.microsoft.com/office/drawing/2014/main" id="{00000000-0008-0000-3600-0000B7000000}"/>
            </a:ext>
          </a:extLst>
        </xdr:cNvPr>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4" name="円/楕円 183">
          <a:extLst>
            <a:ext uri="{FF2B5EF4-FFF2-40B4-BE49-F238E27FC236}">
              <a16:creationId xmlns:a16="http://schemas.microsoft.com/office/drawing/2014/main" id="{00000000-0008-0000-3600-0000B8000000}"/>
            </a:ext>
          </a:extLst>
        </xdr:cNvPr>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5" name="円/楕円 184">
          <a:extLst>
            <a:ext uri="{FF2B5EF4-FFF2-40B4-BE49-F238E27FC236}">
              <a16:creationId xmlns:a16="http://schemas.microsoft.com/office/drawing/2014/main" id="{00000000-0008-0000-3600-0000B9000000}"/>
            </a:ext>
          </a:extLst>
        </xdr:cNvPr>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6" name="円/楕円 185">
          <a:extLst>
            <a:ext uri="{FF2B5EF4-FFF2-40B4-BE49-F238E27FC236}">
              <a16:creationId xmlns:a16="http://schemas.microsoft.com/office/drawing/2014/main" id="{00000000-0008-0000-3600-0000BA000000}"/>
            </a:ext>
          </a:extLst>
        </xdr:cNvPr>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7" name="円/楕円 186">
          <a:extLst>
            <a:ext uri="{FF2B5EF4-FFF2-40B4-BE49-F238E27FC236}">
              <a16:creationId xmlns:a16="http://schemas.microsoft.com/office/drawing/2014/main" id="{00000000-0008-0000-3600-0000BB000000}"/>
            </a:ext>
          </a:extLst>
        </xdr:cNvPr>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88" name="円/楕円 187">
          <a:extLst>
            <a:ext uri="{FF2B5EF4-FFF2-40B4-BE49-F238E27FC236}">
              <a16:creationId xmlns:a16="http://schemas.microsoft.com/office/drawing/2014/main" id="{00000000-0008-0000-3600-0000BC000000}"/>
            </a:ext>
          </a:extLst>
        </xdr:cNvPr>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89" name="円/楕円 188">
          <a:extLst>
            <a:ext uri="{FF2B5EF4-FFF2-40B4-BE49-F238E27FC236}">
              <a16:creationId xmlns:a16="http://schemas.microsoft.com/office/drawing/2014/main" id="{00000000-0008-0000-3600-0000BD000000}"/>
            </a:ext>
          </a:extLst>
        </xdr:cNvPr>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0" name="円/楕円 189">
          <a:extLst>
            <a:ext uri="{FF2B5EF4-FFF2-40B4-BE49-F238E27FC236}">
              <a16:creationId xmlns:a16="http://schemas.microsoft.com/office/drawing/2014/main" id="{00000000-0008-0000-3600-0000BE000000}"/>
            </a:ext>
          </a:extLst>
        </xdr:cNvPr>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1" name="円/楕円 190">
          <a:extLst>
            <a:ext uri="{FF2B5EF4-FFF2-40B4-BE49-F238E27FC236}">
              <a16:creationId xmlns:a16="http://schemas.microsoft.com/office/drawing/2014/main" id="{00000000-0008-0000-3600-0000BF000000}"/>
            </a:ext>
          </a:extLst>
        </xdr:cNvPr>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2" name="円/楕円 191">
          <a:extLst>
            <a:ext uri="{FF2B5EF4-FFF2-40B4-BE49-F238E27FC236}">
              <a16:creationId xmlns:a16="http://schemas.microsoft.com/office/drawing/2014/main" id="{00000000-0008-0000-3600-0000C0000000}"/>
            </a:ext>
          </a:extLst>
        </xdr:cNvPr>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3" name="円/楕円 192">
          <a:extLst>
            <a:ext uri="{FF2B5EF4-FFF2-40B4-BE49-F238E27FC236}">
              <a16:creationId xmlns:a16="http://schemas.microsoft.com/office/drawing/2014/main" id="{00000000-0008-0000-3600-0000C1000000}"/>
            </a:ext>
          </a:extLst>
        </xdr:cNvPr>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4" name="円/楕円 193">
          <a:extLst>
            <a:ext uri="{FF2B5EF4-FFF2-40B4-BE49-F238E27FC236}">
              <a16:creationId xmlns:a16="http://schemas.microsoft.com/office/drawing/2014/main" id="{00000000-0008-0000-3600-0000C2000000}"/>
            </a:ext>
          </a:extLst>
        </xdr:cNvPr>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5" name="円/楕円 194">
          <a:extLst>
            <a:ext uri="{FF2B5EF4-FFF2-40B4-BE49-F238E27FC236}">
              <a16:creationId xmlns:a16="http://schemas.microsoft.com/office/drawing/2014/main" id="{00000000-0008-0000-3600-0000C3000000}"/>
            </a:ext>
          </a:extLst>
        </xdr:cNvPr>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6" name="円/楕円 195">
          <a:extLst>
            <a:ext uri="{FF2B5EF4-FFF2-40B4-BE49-F238E27FC236}">
              <a16:creationId xmlns:a16="http://schemas.microsoft.com/office/drawing/2014/main" id="{00000000-0008-0000-3600-0000C4000000}"/>
            </a:ext>
          </a:extLst>
        </xdr:cNvPr>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7" name="円/楕円 196">
          <a:extLst>
            <a:ext uri="{FF2B5EF4-FFF2-40B4-BE49-F238E27FC236}">
              <a16:creationId xmlns:a16="http://schemas.microsoft.com/office/drawing/2014/main" id="{00000000-0008-0000-3600-0000C5000000}"/>
            </a:ext>
          </a:extLst>
        </xdr:cNvPr>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198" name="円/楕円 197">
          <a:extLst>
            <a:ext uri="{FF2B5EF4-FFF2-40B4-BE49-F238E27FC236}">
              <a16:creationId xmlns:a16="http://schemas.microsoft.com/office/drawing/2014/main" id="{00000000-0008-0000-3600-0000C6000000}"/>
            </a:ext>
          </a:extLst>
        </xdr:cNvPr>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199" name="円/楕円 198">
          <a:extLst>
            <a:ext uri="{FF2B5EF4-FFF2-40B4-BE49-F238E27FC236}">
              <a16:creationId xmlns:a16="http://schemas.microsoft.com/office/drawing/2014/main" id="{00000000-0008-0000-3600-0000C7000000}"/>
            </a:ext>
          </a:extLst>
        </xdr:cNvPr>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0" name="円/楕円 199">
          <a:extLst>
            <a:ext uri="{FF2B5EF4-FFF2-40B4-BE49-F238E27FC236}">
              <a16:creationId xmlns:a16="http://schemas.microsoft.com/office/drawing/2014/main" id="{00000000-0008-0000-3600-0000C8000000}"/>
            </a:ext>
          </a:extLst>
        </xdr:cNvPr>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1" name="円/楕円 200">
          <a:extLst>
            <a:ext uri="{FF2B5EF4-FFF2-40B4-BE49-F238E27FC236}">
              <a16:creationId xmlns:a16="http://schemas.microsoft.com/office/drawing/2014/main" id="{00000000-0008-0000-3600-0000C9000000}"/>
            </a:ext>
          </a:extLst>
        </xdr:cNvPr>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2" name="円/楕円 201">
          <a:extLst>
            <a:ext uri="{FF2B5EF4-FFF2-40B4-BE49-F238E27FC236}">
              <a16:creationId xmlns:a16="http://schemas.microsoft.com/office/drawing/2014/main" id="{00000000-0008-0000-3600-0000CA000000}"/>
            </a:ext>
          </a:extLst>
        </xdr:cNvPr>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3" name="円/楕円 202">
          <a:extLst>
            <a:ext uri="{FF2B5EF4-FFF2-40B4-BE49-F238E27FC236}">
              <a16:creationId xmlns:a16="http://schemas.microsoft.com/office/drawing/2014/main" id="{00000000-0008-0000-3600-0000CB000000}"/>
            </a:ext>
          </a:extLst>
        </xdr:cNvPr>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4" name="円/楕円 203">
          <a:extLst>
            <a:ext uri="{FF2B5EF4-FFF2-40B4-BE49-F238E27FC236}">
              <a16:creationId xmlns:a16="http://schemas.microsoft.com/office/drawing/2014/main" id="{00000000-0008-0000-3600-0000CC000000}"/>
            </a:ext>
          </a:extLst>
        </xdr:cNvPr>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5" name="円/楕円 204">
          <a:extLst>
            <a:ext uri="{FF2B5EF4-FFF2-40B4-BE49-F238E27FC236}">
              <a16:creationId xmlns:a16="http://schemas.microsoft.com/office/drawing/2014/main" id="{00000000-0008-0000-3600-0000CD000000}"/>
            </a:ext>
          </a:extLst>
        </xdr:cNvPr>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6" name="円/楕円 205">
          <a:extLst>
            <a:ext uri="{FF2B5EF4-FFF2-40B4-BE49-F238E27FC236}">
              <a16:creationId xmlns:a16="http://schemas.microsoft.com/office/drawing/2014/main" id="{00000000-0008-0000-3600-0000CE000000}"/>
            </a:ext>
          </a:extLst>
        </xdr:cNvPr>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7" name="円/楕円 206">
          <a:extLst>
            <a:ext uri="{FF2B5EF4-FFF2-40B4-BE49-F238E27FC236}">
              <a16:creationId xmlns:a16="http://schemas.microsoft.com/office/drawing/2014/main" id="{00000000-0008-0000-3600-0000CF000000}"/>
            </a:ext>
          </a:extLst>
        </xdr:cNvPr>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08" name="円/楕円 207">
          <a:extLst>
            <a:ext uri="{FF2B5EF4-FFF2-40B4-BE49-F238E27FC236}">
              <a16:creationId xmlns:a16="http://schemas.microsoft.com/office/drawing/2014/main" id="{00000000-0008-0000-3600-0000D0000000}"/>
            </a:ext>
          </a:extLst>
        </xdr:cNvPr>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09" name="円/楕円 208">
          <a:extLst>
            <a:ext uri="{FF2B5EF4-FFF2-40B4-BE49-F238E27FC236}">
              <a16:creationId xmlns:a16="http://schemas.microsoft.com/office/drawing/2014/main" id="{00000000-0008-0000-3600-0000D1000000}"/>
            </a:ext>
          </a:extLst>
        </xdr:cNvPr>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0" name="円/楕円 209">
          <a:extLst>
            <a:ext uri="{FF2B5EF4-FFF2-40B4-BE49-F238E27FC236}">
              <a16:creationId xmlns:a16="http://schemas.microsoft.com/office/drawing/2014/main" id="{00000000-0008-0000-3600-0000D2000000}"/>
            </a:ext>
          </a:extLst>
        </xdr:cNvPr>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1" name="円/楕円 210">
          <a:extLst>
            <a:ext uri="{FF2B5EF4-FFF2-40B4-BE49-F238E27FC236}">
              <a16:creationId xmlns:a16="http://schemas.microsoft.com/office/drawing/2014/main" id="{00000000-0008-0000-3600-0000D3000000}"/>
            </a:ext>
          </a:extLst>
        </xdr:cNvPr>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2" name="円/楕円 211">
          <a:extLst>
            <a:ext uri="{FF2B5EF4-FFF2-40B4-BE49-F238E27FC236}">
              <a16:creationId xmlns:a16="http://schemas.microsoft.com/office/drawing/2014/main" id="{00000000-0008-0000-3600-0000D4000000}"/>
            </a:ext>
          </a:extLst>
        </xdr:cNvPr>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3" name="円/楕円 212">
          <a:extLst>
            <a:ext uri="{FF2B5EF4-FFF2-40B4-BE49-F238E27FC236}">
              <a16:creationId xmlns:a16="http://schemas.microsoft.com/office/drawing/2014/main" id="{00000000-0008-0000-3600-0000D5000000}"/>
            </a:ext>
          </a:extLst>
        </xdr:cNvPr>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4" name="円/楕円 213">
          <a:extLst>
            <a:ext uri="{FF2B5EF4-FFF2-40B4-BE49-F238E27FC236}">
              <a16:creationId xmlns:a16="http://schemas.microsoft.com/office/drawing/2014/main" id="{00000000-0008-0000-3600-0000D6000000}"/>
            </a:ext>
          </a:extLst>
        </xdr:cNvPr>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5" name="円/楕円 214">
          <a:extLst>
            <a:ext uri="{FF2B5EF4-FFF2-40B4-BE49-F238E27FC236}">
              <a16:creationId xmlns:a16="http://schemas.microsoft.com/office/drawing/2014/main" id="{00000000-0008-0000-3600-0000D7000000}"/>
            </a:ext>
          </a:extLst>
        </xdr:cNvPr>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6" name="円/楕円 215">
          <a:extLst>
            <a:ext uri="{FF2B5EF4-FFF2-40B4-BE49-F238E27FC236}">
              <a16:creationId xmlns:a16="http://schemas.microsoft.com/office/drawing/2014/main" id="{00000000-0008-0000-3600-0000D8000000}"/>
            </a:ext>
          </a:extLst>
        </xdr:cNvPr>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7" name="円/楕円 216">
          <a:extLst>
            <a:ext uri="{FF2B5EF4-FFF2-40B4-BE49-F238E27FC236}">
              <a16:creationId xmlns:a16="http://schemas.microsoft.com/office/drawing/2014/main" id="{00000000-0008-0000-3600-0000D9000000}"/>
            </a:ext>
          </a:extLst>
        </xdr:cNvPr>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18" name="円/楕円 217">
          <a:extLst>
            <a:ext uri="{FF2B5EF4-FFF2-40B4-BE49-F238E27FC236}">
              <a16:creationId xmlns:a16="http://schemas.microsoft.com/office/drawing/2014/main" id="{00000000-0008-0000-3600-0000DA000000}"/>
            </a:ext>
          </a:extLst>
        </xdr:cNvPr>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19" name="円/楕円 218">
          <a:extLst>
            <a:ext uri="{FF2B5EF4-FFF2-40B4-BE49-F238E27FC236}">
              <a16:creationId xmlns:a16="http://schemas.microsoft.com/office/drawing/2014/main" id="{00000000-0008-0000-3600-0000DB000000}"/>
            </a:ext>
          </a:extLst>
        </xdr:cNvPr>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0" name="円/楕円 219">
          <a:extLst>
            <a:ext uri="{FF2B5EF4-FFF2-40B4-BE49-F238E27FC236}">
              <a16:creationId xmlns:a16="http://schemas.microsoft.com/office/drawing/2014/main" id="{00000000-0008-0000-3600-0000DC000000}"/>
            </a:ext>
          </a:extLst>
        </xdr:cNvPr>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1" name="円/楕円 220">
          <a:extLst>
            <a:ext uri="{FF2B5EF4-FFF2-40B4-BE49-F238E27FC236}">
              <a16:creationId xmlns:a16="http://schemas.microsoft.com/office/drawing/2014/main" id="{00000000-0008-0000-3600-0000DD000000}"/>
            </a:ext>
          </a:extLst>
        </xdr:cNvPr>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2" name="円/楕円 221">
          <a:extLst>
            <a:ext uri="{FF2B5EF4-FFF2-40B4-BE49-F238E27FC236}">
              <a16:creationId xmlns:a16="http://schemas.microsoft.com/office/drawing/2014/main" id="{00000000-0008-0000-3600-0000DE000000}"/>
            </a:ext>
          </a:extLst>
        </xdr:cNvPr>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3" name="円/楕円 222">
          <a:extLst>
            <a:ext uri="{FF2B5EF4-FFF2-40B4-BE49-F238E27FC236}">
              <a16:creationId xmlns:a16="http://schemas.microsoft.com/office/drawing/2014/main" id="{00000000-0008-0000-3600-0000DF000000}"/>
            </a:ext>
          </a:extLst>
        </xdr:cNvPr>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4" name="円/楕円 223">
          <a:extLst>
            <a:ext uri="{FF2B5EF4-FFF2-40B4-BE49-F238E27FC236}">
              <a16:creationId xmlns:a16="http://schemas.microsoft.com/office/drawing/2014/main" id="{00000000-0008-0000-3600-0000E0000000}"/>
            </a:ext>
          </a:extLst>
        </xdr:cNvPr>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5" name="円/楕円 224">
          <a:extLst>
            <a:ext uri="{FF2B5EF4-FFF2-40B4-BE49-F238E27FC236}">
              <a16:creationId xmlns:a16="http://schemas.microsoft.com/office/drawing/2014/main" id="{00000000-0008-0000-3600-0000E1000000}"/>
            </a:ext>
          </a:extLst>
        </xdr:cNvPr>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6" name="円/楕円 225">
          <a:extLst>
            <a:ext uri="{FF2B5EF4-FFF2-40B4-BE49-F238E27FC236}">
              <a16:creationId xmlns:a16="http://schemas.microsoft.com/office/drawing/2014/main" id="{00000000-0008-0000-3600-0000E2000000}"/>
            </a:ext>
          </a:extLst>
        </xdr:cNvPr>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7" name="円/楕円 226">
          <a:extLst>
            <a:ext uri="{FF2B5EF4-FFF2-40B4-BE49-F238E27FC236}">
              <a16:creationId xmlns:a16="http://schemas.microsoft.com/office/drawing/2014/main" id="{00000000-0008-0000-3600-0000E3000000}"/>
            </a:ext>
          </a:extLst>
        </xdr:cNvPr>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28" name="円/楕円 227">
          <a:extLst>
            <a:ext uri="{FF2B5EF4-FFF2-40B4-BE49-F238E27FC236}">
              <a16:creationId xmlns:a16="http://schemas.microsoft.com/office/drawing/2014/main" id="{00000000-0008-0000-3600-0000E4000000}"/>
            </a:ext>
          </a:extLst>
        </xdr:cNvPr>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29" name="円/楕円 228">
          <a:extLst>
            <a:ext uri="{FF2B5EF4-FFF2-40B4-BE49-F238E27FC236}">
              <a16:creationId xmlns:a16="http://schemas.microsoft.com/office/drawing/2014/main" id="{00000000-0008-0000-3600-0000E5000000}"/>
            </a:ext>
          </a:extLst>
        </xdr:cNvPr>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0" name="円/楕円 229">
          <a:extLst>
            <a:ext uri="{FF2B5EF4-FFF2-40B4-BE49-F238E27FC236}">
              <a16:creationId xmlns:a16="http://schemas.microsoft.com/office/drawing/2014/main" id="{00000000-0008-0000-3600-0000E6000000}"/>
            </a:ext>
          </a:extLst>
        </xdr:cNvPr>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1" name="円/楕円 230">
          <a:extLst>
            <a:ext uri="{FF2B5EF4-FFF2-40B4-BE49-F238E27FC236}">
              <a16:creationId xmlns:a16="http://schemas.microsoft.com/office/drawing/2014/main" id="{00000000-0008-0000-3600-0000E7000000}"/>
            </a:ext>
          </a:extLst>
        </xdr:cNvPr>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2" name="円/楕円 231">
          <a:extLst>
            <a:ext uri="{FF2B5EF4-FFF2-40B4-BE49-F238E27FC236}">
              <a16:creationId xmlns:a16="http://schemas.microsoft.com/office/drawing/2014/main" id="{00000000-0008-0000-3600-0000E8000000}"/>
            </a:ext>
          </a:extLst>
        </xdr:cNvPr>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4" name="円/楕円 233">
          <a:extLst>
            <a:ext uri="{FF2B5EF4-FFF2-40B4-BE49-F238E27FC236}">
              <a16:creationId xmlns:a16="http://schemas.microsoft.com/office/drawing/2014/main" id="{00000000-0008-0000-3600-0000EA000000}"/>
            </a:ext>
          </a:extLst>
        </xdr:cNvPr>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5" name="円/楕円 234">
          <a:extLst>
            <a:ext uri="{FF2B5EF4-FFF2-40B4-BE49-F238E27FC236}">
              <a16:creationId xmlns:a16="http://schemas.microsoft.com/office/drawing/2014/main" id="{00000000-0008-0000-3600-0000EB000000}"/>
            </a:ext>
          </a:extLst>
        </xdr:cNvPr>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6" name="円/楕円 235">
          <a:extLst>
            <a:ext uri="{FF2B5EF4-FFF2-40B4-BE49-F238E27FC236}">
              <a16:creationId xmlns:a16="http://schemas.microsoft.com/office/drawing/2014/main" id="{00000000-0008-0000-3600-0000EC000000}"/>
            </a:ext>
          </a:extLst>
        </xdr:cNvPr>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7" name="円/楕円 236">
          <a:extLst>
            <a:ext uri="{FF2B5EF4-FFF2-40B4-BE49-F238E27FC236}">
              <a16:creationId xmlns:a16="http://schemas.microsoft.com/office/drawing/2014/main" id="{00000000-0008-0000-3600-0000ED000000}"/>
            </a:ext>
          </a:extLst>
        </xdr:cNvPr>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8" name="円/楕円 237">
          <a:extLst>
            <a:ext uri="{FF2B5EF4-FFF2-40B4-BE49-F238E27FC236}">
              <a16:creationId xmlns:a16="http://schemas.microsoft.com/office/drawing/2014/main" id="{00000000-0008-0000-3600-0000EE000000}"/>
            </a:ext>
          </a:extLst>
        </xdr:cNvPr>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39" name="円/楕円 238">
          <a:extLst>
            <a:ext uri="{FF2B5EF4-FFF2-40B4-BE49-F238E27FC236}">
              <a16:creationId xmlns:a16="http://schemas.microsoft.com/office/drawing/2014/main" id="{00000000-0008-0000-3600-0000EF000000}"/>
            </a:ext>
          </a:extLst>
        </xdr:cNvPr>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0" name="円/楕円 239">
          <a:extLst>
            <a:ext uri="{FF2B5EF4-FFF2-40B4-BE49-F238E27FC236}">
              <a16:creationId xmlns:a16="http://schemas.microsoft.com/office/drawing/2014/main" id="{00000000-0008-0000-3600-0000F0000000}"/>
            </a:ext>
          </a:extLst>
        </xdr:cNvPr>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1" name="円/楕円 240">
          <a:extLst>
            <a:ext uri="{FF2B5EF4-FFF2-40B4-BE49-F238E27FC236}">
              <a16:creationId xmlns:a16="http://schemas.microsoft.com/office/drawing/2014/main" id="{00000000-0008-0000-3600-0000F1000000}"/>
            </a:ext>
          </a:extLst>
        </xdr:cNvPr>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2" name="円/楕円 241">
          <a:extLst>
            <a:ext uri="{FF2B5EF4-FFF2-40B4-BE49-F238E27FC236}">
              <a16:creationId xmlns:a16="http://schemas.microsoft.com/office/drawing/2014/main" id="{00000000-0008-0000-3600-0000F2000000}"/>
            </a:ext>
          </a:extLst>
        </xdr:cNvPr>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3" name="円/楕円 242">
          <a:extLst>
            <a:ext uri="{FF2B5EF4-FFF2-40B4-BE49-F238E27FC236}">
              <a16:creationId xmlns:a16="http://schemas.microsoft.com/office/drawing/2014/main" id="{00000000-0008-0000-3600-0000F3000000}"/>
            </a:ext>
          </a:extLst>
        </xdr:cNvPr>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4" name="円/楕円 243">
          <a:extLst>
            <a:ext uri="{FF2B5EF4-FFF2-40B4-BE49-F238E27FC236}">
              <a16:creationId xmlns:a16="http://schemas.microsoft.com/office/drawing/2014/main" id="{00000000-0008-0000-3600-0000F4000000}"/>
            </a:ext>
          </a:extLst>
        </xdr:cNvPr>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5" name="円/楕円 244">
          <a:extLst>
            <a:ext uri="{FF2B5EF4-FFF2-40B4-BE49-F238E27FC236}">
              <a16:creationId xmlns:a16="http://schemas.microsoft.com/office/drawing/2014/main" id="{00000000-0008-0000-3600-0000F5000000}"/>
            </a:ext>
          </a:extLst>
        </xdr:cNvPr>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6" name="円/楕円 245">
          <a:extLst>
            <a:ext uri="{FF2B5EF4-FFF2-40B4-BE49-F238E27FC236}">
              <a16:creationId xmlns:a16="http://schemas.microsoft.com/office/drawing/2014/main" id="{00000000-0008-0000-3600-0000F6000000}"/>
            </a:ext>
          </a:extLst>
        </xdr:cNvPr>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7" name="円/楕円 246">
          <a:extLst>
            <a:ext uri="{FF2B5EF4-FFF2-40B4-BE49-F238E27FC236}">
              <a16:creationId xmlns:a16="http://schemas.microsoft.com/office/drawing/2014/main" id="{00000000-0008-0000-3600-0000F7000000}"/>
            </a:ext>
          </a:extLst>
        </xdr:cNvPr>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8" name="円/楕円 247">
          <a:extLst>
            <a:ext uri="{FF2B5EF4-FFF2-40B4-BE49-F238E27FC236}">
              <a16:creationId xmlns:a16="http://schemas.microsoft.com/office/drawing/2014/main" id="{00000000-0008-0000-3600-0000F8000000}"/>
            </a:ext>
          </a:extLst>
        </xdr:cNvPr>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49" name="円/楕円 248">
          <a:extLst>
            <a:ext uri="{FF2B5EF4-FFF2-40B4-BE49-F238E27FC236}">
              <a16:creationId xmlns:a16="http://schemas.microsoft.com/office/drawing/2014/main" id="{00000000-0008-0000-3600-0000F9000000}"/>
            </a:ext>
          </a:extLst>
        </xdr:cNvPr>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0" name="円/楕円 249">
          <a:extLst>
            <a:ext uri="{FF2B5EF4-FFF2-40B4-BE49-F238E27FC236}">
              <a16:creationId xmlns:a16="http://schemas.microsoft.com/office/drawing/2014/main" id="{00000000-0008-0000-3600-0000FA000000}"/>
            </a:ext>
          </a:extLst>
        </xdr:cNvPr>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1" name="円/楕円 250">
          <a:extLst>
            <a:ext uri="{FF2B5EF4-FFF2-40B4-BE49-F238E27FC236}">
              <a16:creationId xmlns:a16="http://schemas.microsoft.com/office/drawing/2014/main" id="{00000000-0008-0000-3600-0000FB000000}"/>
            </a:ext>
          </a:extLst>
        </xdr:cNvPr>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2" name="円/楕円 251">
          <a:extLst>
            <a:ext uri="{FF2B5EF4-FFF2-40B4-BE49-F238E27FC236}">
              <a16:creationId xmlns:a16="http://schemas.microsoft.com/office/drawing/2014/main" id="{00000000-0008-0000-3600-0000FC000000}"/>
            </a:ext>
          </a:extLst>
        </xdr:cNvPr>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3" name="円/楕円 252">
          <a:extLst>
            <a:ext uri="{FF2B5EF4-FFF2-40B4-BE49-F238E27FC236}">
              <a16:creationId xmlns:a16="http://schemas.microsoft.com/office/drawing/2014/main" id="{00000000-0008-0000-3600-0000FD000000}"/>
            </a:ext>
          </a:extLst>
        </xdr:cNvPr>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4" name="円/楕円 253">
          <a:extLst>
            <a:ext uri="{FF2B5EF4-FFF2-40B4-BE49-F238E27FC236}">
              <a16:creationId xmlns:a16="http://schemas.microsoft.com/office/drawing/2014/main" id="{00000000-0008-0000-3600-0000FE000000}"/>
            </a:ext>
          </a:extLst>
        </xdr:cNvPr>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5" name="円/楕円 254">
          <a:extLst>
            <a:ext uri="{FF2B5EF4-FFF2-40B4-BE49-F238E27FC236}">
              <a16:creationId xmlns:a16="http://schemas.microsoft.com/office/drawing/2014/main" id="{00000000-0008-0000-3600-0000FF000000}"/>
            </a:ext>
          </a:extLst>
        </xdr:cNvPr>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6" name="円/楕円 255">
          <a:extLst>
            <a:ext uri="{FF2B5EF4-FFF2-40B4-BE49-F238E27FC236}">
              <a16:creationId xmlns:a16="http://schemas.microsoft.com/office/drawing/2014/main" id="{00000000-0008-0000-3600-000000010000}"/>
            </a:ext>
          </a:extLst>
        </xdr:cNvPr>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7" name="円/楕円 256">
          <a:extLst>
            <a:ext uri="{FF2B5EF4-FFF2-40B4-BE49-F238E27FC236}">
              <a16:creationId xmlns:a16="http://schemas.microsoft.com/office/drawing/2014/main" id="{00000000-0008-0000-3600-000001010000}"/>
            </a:ext>
          </a:extLst>
        </xdr:cNvPr>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xdr:colOff>
      <xdr:row>1</xdr:row>
      <xdr:rowOff>163285</xdr:rowOff>
    </xdr:from>
    <xdr:to>
      <xdr:col>0</xdr:col>
      <xdr:colOff>2667001</xdr:colOff>
      <xdr:row>5</xdr:row>
      <xdr:rowOff>54429</xdr:rowOff>
    </xdr:to>
    <xdr:sp macro="" textlink="">
      <xdr:nvSpPr>
        <xdr:cNvPr id="258" name="正方形/長方形 257">
          <a:extLst>
            <a:ext uri="{FF2B5EF4-FFF2-40B4-BE49-F238E27FC236}">
              <a16:creationId xmlns:a16="http://schemas.microsoft.com/office/drawing/2014/main" id="{00000000-0008-0000-3600-000002010000}"/>
            </a:ext>
          </a:extLst>
        </xdr:cNvPr>
        <xdr:cNvSpPr/>
      </xdr:nvSpPr>
      <xdr:spPr>
        <a:xfrm>
          <a:off x="1" y="585106"/>
          <a:ext cx="2667000" cy="93889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28575</xdr:colOff>
      <xdr:row>1</xdr:row>
      <xdr:rowOff>152400</xdr:rowOff>
    </xdr:from>
    <xdr:to>
      <xdr:col>21</xdr:col>
      <xdr:colOff>0</xdr:colOff>
      <xdr:row>2</xdr:row>
      <xdr:rowOff>180975</xdr:rowOff>
    </xdr:to>
    <xdr:grpSp>
      <xdr:nvGrpSpPr>
        <xdr:cNvPr id="5" name="グループ化 4">
          <a:extLst>
            <a:ext uri="{FF2B5EF4-FFF2-40B4-BE49-F238E27FC236}">
              <a16:creationId xmlns:a16="http://schemas.microsoft.com/office/drawing/2014/main" id="{00000000-0008-0000-3600-000005000000}"/>
            </a:ext>
          </a:extLst>
        </xdr:cNvPr>
        <xdr:cNvGrpSpPr/>
      </xdr:nvGrpSpPr>
      <xdr:grpSpPr>
        <a:xfrm>
          <a:off x="12442825" y="565150"/>
          <a:ext cx="3098800" cy="250825"/>
          <a:chOff x="12582525" y="571500"/>
          <a:chExt cx="3076575" cy="257175"/>
        </a:xfrm>
      </xdr:grpSpPr>
      <xdr:grpSp>
        <xdr:nvGrpSpPr>
          <xdr:cNvPr id="457860" name="グループ化 12">
            <a:extLst>
              <a:ext uri="{FF2B5EF4-FFF2-40B4-BE49-F238E27FC236}">
                <a16:creationId xmlns:a16="http://schemas.microsoft.com/office/drawing/2014/main" id="{00000000-0008-0000-3600-000084FC0600}"/>
              </a:ext>
            </a:extLst>
          </xdr:cNvPr>
          <xdr:cNvGrpSpPr>
            <a:grpSpLocks/>
          </xdr:cNvGrpSpPr>
        </xdr:nvGrpSpPr>
        <xdr:grpSpPr bwMode="auto">
          <a:xfrm>
            <a:off x="12582525" y="571500"/>
            <a:ext cx="2867025" cy="257175"/>
            <a:chOff x="4191000" y="788276"/>
            <a:chExt cx="2667003" cy="197069"/>
          </a:xfrm>
        </xdr:grpSpPr>
        <xdr:sp macro="" textlink="'6'!AC4">
          <xdr:nvSpPr>
            <xdr:cNvPr id="26" name="テキスト ボックス 25" descr="='（様式１）申請書'!AB4">
              <a:extLst>
                <a:ext uri="{FF2B5EF4-FFF2-40B4-BE49-F238E27FC236}">
                  <a16:creationId xmlns:a16="http://schemas.microsoft.com/office/drawing/2014/main" id="{00000000-0008-0000-3600-00001A00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7" name="テキスト ボックス 26" descr="='（様式１）申請書'!AB4">
              <a:extLst>
                <a:ext uri="{FF2B5EF4-FFF2-40B4-BE49-F238E27FC236}">
                  <a16:creationId xmlns:a16="http://schemas.microsoft.com/office/drawing/2014/main" id="{00000000-0008-0000-3600-00001B00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600-00001C00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 name="テキスト ボックス 28" descr="='（様式１）申請書'!AB4">
              <a:extLst>
                <a:ext uri="{FF2B5EF4-FFF2-40B4-BE49-F238E27FC236}">
                  <a16:creationId xmlns:a16="http://schemas.microsoft.com/office/drawing/2014/main" id="{00000000-0008-0000-3600-00001D00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 name="テキスト ボックス 29" descr="='（様式１）申請書'!AB4">
              <a:extLst>
                <a:ext uri="{FF2B5EF4-FFF2-40B4-BE49-F238E27FC236}">
                  <a16:creationId xmlns:a16="http://schemas.microsoft.com/office/drawing/2014/main" id="{00000000-0008-0000-3600-00001E00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1" name="テキスト ボックス 30" descr="='（様式１）申請書'!AB4">
              <a:extLst>
                <a:ext uri="{FF2B5EF4-FFF2-40B4-BE49-F238E27FC236}">
                  <a16:creationId xmlns:a16="http://schemas.microsoft.com/office/drawing/2014/main" id="{00000000-0008-0000-3600-00001F00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600-00002000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3" name="テキスト ボックス 32" descr="='（様式１）申請書'!AB4">
              <a:extLst>
                <a:ext uri="{FF2B5EF4-FFF2-40B4-BE49-F238E27FC236}">
                  <a16:creationId xmlns:a16="http://schemas.microsoft.com/office/drawing/2014/main" id="{00000000-0008-0000-3600-00002100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4" name="テキスト ボックス 33" descr="='（様式１）申請書'!AB4">
              <a:extLst>
                <a:ext uri="{FF2B5EF4-FFF2-40B4-BE49-F238E27FC236}">
                  <a16:creationId xmlns:a16="http://schemas.microsoft.com/office/drawing/2014/main" id="{00000000-0008-0000-3600-00002200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600-00002300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70" name="テキスト ボックス 269" descr="='（様式１）申請書'!AB4">
            <a:extLst>
              <a:ext uri="{FF2B5EF4-FFF2-40B4-BE49-F238E27FC236}">
                <a16:creationId xmlns:a16="http://schemas.microsoft.com/office/drawing/2014/main" id="{00000000-0008-0000-3600-00000E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19050</xdr:colOff>
      <xdr:row>2</xdr:row>
      <xdr:rowOff>0</xdr:rowOff>
    </xdr:from>
    <xdr:to>
      <xdr:col>41</xdr:col>
      <xdr:colOff>771525</xdr:colOff>
      <xdr:row>3</xdr:row>
      <xdr:rowOff>28575</xdr:rowOff>
    </xdr:to>
    <xdr:grpSp>
      <xdr:nvGrpSpPr>
        <xdr:cNvPr id="259" name="グループ化 258">
          <a:extLst>
            <a:ext uri="{FF2B5EF4-FFF2-40B4-BE49-F238E27FC236}">
              <a16:creationId xmlns:a16="http://schemas.microsoft.com/office/drawing/2014/main" id="{00000000-0008-0000-3600-000003010000}"/>
            </a:ext>
          </a:extLst>
        </xdr:cNvPr>
        <xdr:cNvGrpSpPr/>
      </xdr:nvGrpSpPr>
      <xdr:grpSpPr>
        <a:xfrm>
          <a:off x="25339675" y="635000"/>
          <a:ext cx="3101975" cy="250825"/>
          <a:chOff x="12582525" y="571500"/>
          <a:chExt cx="3076575" cy="257175"/>
        </a:xfrm>
      </xdr:grpSpPr>
      <xdr:grpSp>
        <xdr:nvGrpSpPr>
          <xdr:cNvPr id="260" name="グループ化 12">
            <a:extLst>
              <a:ext uri="{FF2B5EF4-FFF2-40B4-BE49-F238E27FC236}">
                <a16:creationId xmlns:a16="http://schemas.microsoft.com/office/drawing/2014/main" id="{00000000-0008-0000-3600-000004010000}"/>
              </a:ext>
            </a:extLst>
          </xdr:cNvPr>
          <xdr:cNvGrpSpPr>
            <a:grpSpLocks/>
          </xdr:cNvGrpSpPr>
        </xdr:nvGrpSpPr>
        <xdr:grpSpPr bwMode="auto">
          <a:xfrm>
            <a:off x="12582525" y="571500"/>
            <a:ext cx="2867025" cy="257175"/>
            <a:chOff x="4191000" y="788276"/>
            <a:chExt cx="2667003" cy="197069"/>
          </a:xfrm>
        </xdr:grpSpPr>
        <xdr:sp macro="" textlink="'6'!AC4">
          <xdr:nvSpPr>
            <xdr:cNvPr id="262" name="テキスト ボックス 261" descr="='（様式１）申請書'!AB4">
              <a:extLst>
                <a:ext uri="{FF2B5EF4-FFF2-40B4-BE49-F238E27FC236}">
                  <a16:creationId xmlns:a16="http://schemas.microsoft.com/office/drawing/2014/main" id="{00000000-0008-0000-3600-000006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63" name="テキスト ボックス 262" descr="='（様式１）申請書'!AB4">
              <a:extLst>
                <a:ext uri="{FF2B5EF4-FFF2-40B4-BE49-F238E27FC236}">
                  <a16:creationId xmlns:a16="http://schemas.microsoft.com/office/drawing/2014/main" id="{00000000-0008-0000-3600-000007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4" name="テキスト ボックス 263" descr="='（様式１）申請書'!AB4">
              <a:extLst>
                <a:ext uri="{FF2B5EF4-FFF2-40B4-BE49-F238E27FC236}">
                  <a16:creationId xmlns:a16="http://schemas.microsoft.com/office/drawing/2014/main" id="{00000000-0008-0000-3600-000008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65" name="テキスト ボックス 264" descr="='（様式１）申請書'!AB4">
              <a:extLst>
                <a:ext uri="{FF2B5EF4-FFF2-40B4-BE49-F238E27FC236}">
                  <a16:creationId xmlns:a16="http://schemas.microsoft.com/office/drawing/2014/main" id="{00000000-0008-0000-3600-000009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66" name="テキスト ボックス 265" descr="='（様式１）申請書'!AB4">
              <a:extLst>
                <a:ext uri="{FF2B5EF4-FFF2-40B4-BE49-F238E27FC236}">
                  <a16:creationId xmlns:a16="http://schemas.microsoft.com/office/drawing/2014/main" id="{00000000-0008-0000-3600-00000A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67" name="テキスト ボックス 266" descr="='（様式１）申請書'!AB4">
              <a:extLst>
                <a:ext uri="{FF2B5EF4-FFF2-40B4-BE49-F238E27FC236}">
                  <a16:creationId xmlns:a16="http://schemas.microsoft.com/office/drawing/2014/main" id="{00000000-0008-0000-3600-00000B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600-00000C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69" name="テキスト ボックス 268" descr="='（様式１）申請書'!AB4">
              <a:extLst>
                <a:ext uri="{FF2B5EF4-FFF2-40B4-BE49-F238E27FC236}">
                  <a16:creationId xmlns:a16="http://schemas.microsoft.com/office/drawing/2014/main" id="{00000000-0008-0000-3600-00000D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71" name="テキスト ボックス 270" descr="='（様式１）申請書'!AB4">
              <a:extLst>
                <a:ext uri="{FF2B5EF4-FFF2-40B4-BE49-F238E27FC236}">
                  <a16:creationId xmlns:a16="http://schemas.microsoft.com/office/drawing/2014/main" id="{00000000-0008-0000-3600-00000F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600-000010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61" name="テキスト ボックス 260" descr="='（様式１）申請書'!AB4">
            <a:extLst>
              <a:ext uri="{FF2B5EF4-FFF2-40B4-BE49-F238E27FC236}">
                <a16:creationId xmlns:a16="http://schemas.microsoft.com/office/drawing/2014/main" id="{00000000-0008-0000-3600-000005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28575</xdr:colOff>
      <xdr:row>2</xdr:row>
      <xdr:rowOff>0</xdr:rowOff>
    </xdr:from>
    <xdr:to>
      <xdr:col>63</xdr:col>
      <xdr:colOff>0</xdr:colOff>
      <xdr:row>3</xdr:row>
      <xdr:rowOff>28575</xdr:rowOff>
    </xdr:to>
    <xdr:grpSp>
      <xdr:nvGrpSpPr>
        <xdr:cNvPr id="273" name="グループ化 272">
          <a:extLst>
            <a:ext uri="{FF2B5EF4-FFF2-40B4-BE49-F238E27FC236}">
              <a16:creationId xmlns:a16="http://schemas.microsoft.com/office/drawing/2014/main" id="{00000000-0008-0000-3600-000011010000}"/>
            </a:ext>
          </a:extLst>
        </xdr:cNvPr>
        <xdr:cNvGrpSpPr/>
      </xdr:nvGrpSpPr>
      <xdr:grpSpPr>
        <a:xfrm>
          <a:off x="38255575" y="635000"/>
          <a:ext cx="3098800" cy="250825"/>
          <a:chOff x="12582525" y="571500"/>
          <a:chExt cx="3076575" cy="257175"/>
        </a:xfrm>
      </xdr:grpSpPr>
      <xdr:grpSp>
        <xdr:nvGrpSpPr>
          <xdr:cNvPr id="274" name="グループ化 12">
            <a:extLst>
              <a:ext uri="{FF2B5EF4-FFF2-40B4-BE49-F238E27FC236}">
                <a16:creationId xmlns:a16="http://schemas.microsoft.com/office/drawing/2014/main" id="{00000000-0008-0000-3600-000012010000}"/>
              </a:ext>
            </a:extLst>
          </xdr:cNvPr>
          <xdr:cNvGrpSpPr>
            <a:grpSpLocks/>
          </xdr:cNvGrpSpPr>
        </xdr:nvGrpSpPr>
        <xdr:grpSpPr bwMode="auto">
          <a:xfrm>
            <a:off x="12582525" y="571500"/>
            <a:ext cx="2867025" cy="257175"/>
            <a:chOff x="4191000" y="788276"/>
            <a:chExt cx="2667003" cy="197069"/>
          </a:xfrm>
        </xdr:grpSpPr>
        <xdr:sp macro="" textlink="'6'!AC4">
          <xdr:nvSpPr>
            <xdr:cNvPr id="276" name="テキスト ボックス 275" descr="='（様式１）申請書'!AB4">
              <a:extLst>
                <a:ext uri="{FF2B5EF4-FFF2-40B4-BE49-F238E27FC236}">
                  <a16:creationId xmlns:a16="http://schemas.microsoft.com/office/drawing/2014/main" id="{00000000-0008-0000-3600-000014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77" name="テキスト ボックス 276" descr="='（様式１）申請書'!AB4">
              <a:extLst>
                <a:ext uri="{FF2B5EF4-FFF2-40B4-BE49-F238E27FC236}">
                  <a16:creationId xmlns:a16="http://schemas.microsoft.com/office/drawing/2014/main" id="{00000000-0008-0000-3600-000015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8" name="テキスト ボックス 277" descr="='（様式１）申請書'!AB4">
              <a:extLst>
                <a:ext uri="{FF2B5EF4-FFF2-40B4-BE49-F238E27FC236}">
                  <a16:creationId xmlns:a16="http://schemas.microsoft.com/office/drawing/2014/main" id="{00000000-0008-0000-3600-000016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79" name="テキスト ボックス 278" descr="='（様式１）申請書'!AB4">
              <a:extLst>
                <a:ext uri="{FF2B5EF4-FFF2-40B4-BE49-F238E27FC236}">
                  <a16:creationId xmlns:a16="http://schemas.microsoft.com/office/drawing/2014/main" id="{00000000-0008-0000-3600-000017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80" name="テキスト ボックス 279" descr="='（様式１）申請書'!AB4">
              <a:extLst>
                <a:ext uri="{FF2B5EF4-FFF2-40B4-BE49-F238E27FC236}">
                  <a16:creationId xmlns:a16="http://schemas.microsoft.com/office/drawing/2014/main" id="{00000000-0008-0000-3600-000018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81" name="テキスト ボックス 280" descr="='（様式１）申請書'!AB4">
              <a:extLst>
                <a:ext uri="{FF2B5EF4-FFF2-40B4-BE49-F238E27FC236}">
                  <a16:creationId xmlns:a16="http://schemas.microsoft.com/office/drawing/2014/main" id="{00000000-0008-0000-3600-000019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2" name="テキスト ボックス 281" descr="='（様式１）申請書'!AB4">
              <a:extLst>
                <a:ext uri="{FF2B5EF4-FFF2-40B4-BE49-F238E27FC236}">
                  <a16:creationId xmlns:a16="http://schemas.microsoft.com/office/drawing/2014/main" id="{00000000-0008-0000-3600-00001A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83" name="テキスト ボックス 282" descr="='（様式１）申請書'!AB4">
              <a:extLst>
                <a:ext uri="{FF2B5EF4-FFF2-40B4-BE49-F238E27FC236}">
                  <a16:creationId xmlns:a16="http://schemas.microsoft.com/office/drawing/2014/main" id="{00000000-0008-0000-3600-00001B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84" name="テキスト ボックス 283" descr="='（様式１）申請書'!AB4">
              <a:extLst>
                <a:ext uri="{FF2B5EF4-FFF2-40B4-BE49-F238E27FC236}">
                  <a16:creationId xmlns:a16="http://schemas.microsoft.com/office/drawing/2014/main" id="{00000000-0008-0000-3600-00001C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600-00001D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75" name="テキスト ボックス 274" descr="='（様式１）申請書'!AB4">
            <a:extLst>
              <a:ext uri="{FF2B5EF4-FFF2-40B4-BE49-F238E27FC236}">
                <a16:creationId xmlns:a16="http://schemas.microsoft.com/office/drawing/2014/main" id="{00000000-0008-0000-3600-000013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19050</xdr:colOff>
      <xdr:row>2</xdr:row>
      <xdr:rowOff>0</xdr:rowOff>
    </xdr:from>
    <xdr:to>
      <xdr:col>83</xdr:col>
      <xdr:colOff>771525</xdr:colOff>
      <xdr:row>3</xdr:row>
      <xdr:rowOff>28575</xdr:rowOff>
    </xdr:to>
    <xdr:grpSp>
      <xdr:nvGrpSpPr>
        <xdr:cNvPr id="286" name="グループ化 285">
          <a:extLst>
            <a:ext uri="{FF2B5EF4-FFF2-40B4-BE49-F238E27FC236}">
              <a16:creationId xmlns:a16="http://schemas.microsoft.com/office/drawing/2014/main" id="{00000000-0008-0000-3600-00001E010000}"/>
            </a:ext>
          </a:extLst>
        </xdr:cNvPr>
        <xdr:cNvGrpSpPr/>
      </xdr:nvGrpSpPr>
      <xdr:grpSpPr>
        <a:xfrm>
          <a:off x="51152425" y="635000"/>
          <a:ext cx="3101975" cy="250825"/>
          <a:chOff x="12582525" y="571500"/>
          <a:chExt cx="3076575" cy="257175"/>
        </a:xfrm>
      </xdr:grpSpPr>
      <xdr:grpSp>
        <xdr:nvGrpSpPr>
          <xdr:cNvPr id="287" name="グループ化 12">
            <a:extLst>
              <a:ext uri="{FF2B5EF4-FFF2-40B4-BE49-F238E27FC236}">
                <a16:creationId xmlns:a16="http://schemas.microsoft.com/office/drawing/2014/main" id="{00000000-0008-0000-3600-00001F010000}"/>
              </a:ext>
            </a:extLst>
          </xdr:cNvPr>
          <xdr:cNvGrpSpPr>
            <a:grpSpLocks/>
          </xdr:cNvGrpSpPr>
        </xdr:nvGrpSpPr>
        <xdr:grpSpPr bwMode="auto">
          <a:xfrm>
            <a:off x="12582525" y="571500"/>
            <a:ext cx="2867025" cy="257175"/>
            <a:chOff x="4191000" y="788276"/>
            <a:chExt cx="2667003" cy="197069"/>
          </a:xfrm>
        </xdr:grpSpPr>
        <xdr:sp macro="" textlink="'6'!AC4">
          <xdr:nvSpPr>
            <xdr:cNvPr id="289" name="テキスト ボックス 288" descr="='（様式１）申請書'!AB4">
              <a:extLst>
                <a:ext uri="{FF2B5EF4-FFF2-40B4-BE49-F238E27FC236}">
                  <a16:creationId xmlns:a16="http://schemas.microsoft.com/office/drawing/2014/main" id="{00000000-0008-0000-3600-000021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90" name="テキスト ボックス 289" descr="='（様式１）申請書'!AB4">
              <a:extLst>
                <a:ext uri="{FF2B5EF4-FFF2-40B4-BE49-F238E27FC236}">
                  <a16:creationId xmlns:a16="http://schemas.microsoft.com/office/drawing/2014/main" id="{00000000-0008-0000-3600-000022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1" name="テキスト ボックス 290" descr="='（様式１）申請書'!AB4">
              <a:extLst>
                <a:ext uri="{FF2B5EF4-FFF2-40B4-BE49-F238E27FC236}">
                  <a16:creationId xmlns:a16="http://schemas.microsoft.com/office/drawing/2014/main" id="{00000000-0008-0000-3600-000023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2" name="テキスト ボックス 291" descr="='（様式１）申請書'!AB4">
              <a:extLst>
                <a:ext uri="{FF2B5EF4-FFF2-40B4-BE49-F238E27FC236}">
                  <a16:creationId xmlns:a16="http://schemas.microsoft.com/office/drawing/2014/main" id="{00000000-0008-0000-3600-000024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93" name="テキスト ボックス 292" descr="='（様式１）申請書'!AB4">
              <a:extLst>
                <a:ext uri="{FF2B5EF4-FFF2-40B4-BE49-F238E27FC236}">
                  <a16:creationId xmlns:a16="http://schemas.microsoft.com/office/drawing/2014/main" id="{00000000-0008-0000-3600-000025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94" name="テキスト ボックス 293" descr="='（様式１）申請書'!AB4">
              <a:extLst>
                <a:ext uri="{FF2B5EF4-FFF2-40B4-BE49-F238E27FC236}">
                  <a16:creationId xmlns:a16="http://schemas.microsoft.com/office/drawing/2014/main" id="{00000000-0008-0000-3600-000026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5" name="テキスト ボックス 294" descr="='（様式１）申請書'!AB4">
              <a:extLst>
                <a:ext uri="{FF2B5EF4-FFF2-40B4-BE49-F238E27FC236}">
                  <a16:creationId xmlns:a16="http://schemas.microsoft.com/office/drawing/2014/main" id="{00000000-0008-0000-3600-000027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96" name="テキスト ボックス 295" descr="='（様式１）申請書'!AB4">
              <a:extLst>
                <a:ext uri="{FF2B5EF4-FFF2-40B4-BE49-F238E27FC236}">
                  <a16:creationId xmlns:a16="http://schemas.microsoft.com/office/drawing/2014/main" id="{00000000-0008-0000-3600-000028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97" name="テキスト ボックス 296" descr="='（様式１）申請書'!AB4">
              <a:extLst>
                <a:ext uri="{FF2B5EF4-FFF2-40B4-BE49-F238E27FC236}">
                  <a16:creationId xmlns:a16="http://schemas.microsoft.com/office/drawing/2014/main" id="{00000000-0008-0000-3600-000029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8" name="テキスト ボックス 297" descr="='（様式１）申請書'!AB4">
              <a:extLst>
                <a:ext uri="{FF2B5EF4-FFF2-40B4-BE49-F238E27FC236}">
                  <a16:creationId xmlns:a16="http://schemas.microsoft.com/office/drawing/2014/main" id="{00000000-0008-0000-3600-00002A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88" name="テキスト ボックス 287" descr="='（様式１）申請書'!AB4">
            <a:extLst>
              <a:ext uri="{FF2B5EF4-FFF2-40B4-BE49-F238E27FC236}">
                <a16:creationId xmlns:a16="http://schemas.microsoft.com/office/drawing/2014/main" id="{00000000-0008-0000-3600-000020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19050</xdr:colOff>
      <xdr:row>2</xdr:row>
      <xdr:rowOff>0</xdr:rowOff>
    </xdr:from>
    <xdr:to>
      <xdr:col>104</xdr:col>
      <xdr:colOff>771525</xdr:colOff>
      <xdr:row>3</xdr:row>
      <xdr:rowOff>28575</xdr:rowOff>
    </xdr:to>
    <xdr:grpSp>
      <xdr:nvGrpSpPr>
        <xdr:cNvPr id="299" name="グループ化 298">
          <a:extLst>
            <a:ext uri="{FF2B5EF4-FFF2-40B4-BE49-F238E27FC236}">
              <a16:creationId xmlns:a16="http://schemas.microsoft.com/office/drawing/2014/main" id="{00000000-0008-0000-3600-00002B010000}"/>
            </a:ext>
          </a:extLst>
        </xdr:cNvPr>
        <xdr:cNvGrpSpPr/>
      </xdr:nvGrpSpPr>
      <xdr:grpSpPr>
        <a:xfrm>
          <a:off x="64058800" y="635000"/>
          <a:ext cx="3101975" cy="250825"/>
          <a:chOff x="12582525" y="571500"/>
          <a:chExt cx="3076575" cy="257175"/>
        </a:xfrm>
      </xdr:grpSpPr>
      <xdr:grpSp>
        <xdr:nvGrpSpPr>
          <xdr:cNvPr id="300" name="グループ化 12">
            <a:extLst>
              <a:ext uri="{FF2B5EF4-FFF2-40B4-BE49-F238E27FC236}">
                <a16:creationId xmlns:a16="http://schemas.microsoft.com/office/drawing/2014/main" id="{00000000-0008-0000-3600-00002C010000}"/>
              </a:ext>
            </a:extLst>
          </xdr:cNvPr>
          <xdr:cNvGrpSpPr>
            <a:grpSpLocks/>
          </xdr:cNvGrpSpPr>
        </xdr:nvGrpSpPr>
        <xdr:grpSpPr bwMode="auto">
          <a:xfrm>
            <a:off x="12582525" y="571500"/>
            <a:ext cx="2867025" cy="257175"/>
            <a:chOff x="4191000" y="788276"/>
            <a:chExt cx="2667003" cy="197069"/>
          </a:xfrm>
        </xdr:grpSpPr>
        <xdr:sp macro="" textlink="'6'!AC4">
          <xdr:nvSpPr>
            <xdr:cNvPr id="302" name="テキスト ボックス 301" descr="='（様式１）申請書'!AB4">
              <a:extLst>
                <a:ext uri="{FF2B5EF4-FFF2-40B4-BE49-F238E27FC236}">
                  <a16:creationId xmlns:a16="http://schemas.microsoft.com/office/drawing/2014/main" id="{00000000-0008-0000-3600-00002E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03" name="テキスト ボックス 302" descr="='（様式１）申請書'!AB4">
              <a:extLst>
                <a:ext uri="{FF2B5EF4-FFF2-40B4-BE49-F238E27FC236}">
                  <a16:creationId xmlns:a16="http://schemas.microsoft.com/office/drawing/2014/main" id="{00000000-0008-0000-3600-00002F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4" name="テキスト ボックス 303" descr="='（様式１）申請書'!AB4">
              <a:extLst>
                <a:ext uri="{FF2B5EF4-FFF2-40B4-BE49-F238E27FC236}">
                  <a16:creationId xmlns:a16="http://schemas.microsoft.com/office/drawing/2014/main" id="{00000000-0008-0000-3600-000030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05" name="テキスト ボックス 304" descr="='（様式１）申請書'!AB4">
              <a:extLst>
                <a:ext uri="{FF2B5EF4-FFF2-40B4-BE49-F238E27FC236}">
                  <a16:creationId xmlns:a16="http://schemas.microsoft.com/office/drawing/2014/main" id="{00000000-0008-0000-3600-000031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6" name="テキスト ボックス 305" descr="='（様式１）申請書'!AB4">
              <a:extLst>
                <a:ext uri="{FF2B5EF4-FFF2-40B4-BE49-F238E27FC236}">
                  <a16:creationId xmlns:a16="http://schemas.microsoft.com/office/drawing/2014/main" id="{00000000-0008-0000-3600-000032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07" name="テキスト ボックス 306" descr="='（様式１）申請書'!AB4">
              <a:extLst>
                <a:ext uri="{FF2B5EF4-FFF2-40B4-BE49-F238E27FC236}">
                  <a16:creationId xmlns:a16="http://schemas.microsoft.com/office/drawing/2014/main" id="{00000000-0008-0000-3600-000033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8" name="テキスト ボックス 307" descr="='（様式１）申請書'!AB4">
              <a:extLst>
                <a:ext uri="{FF2B5EF4-FFF2-40B4-BE49-F238E27FC236}">
                  <a16:creationId xmlns:a16="http://schemas.microsoft.com/office/drawing/2014/main" id="{00000000-0008-0000-3600-000034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09" name="テキスト ボックス 308" descr="='（様式１）申請書'!AB4">
              <a:extLst>
                <a:ext uri="{FF2B5EF4-FFF2-40B4-BE49-F238E27FC236}">
                  <a16:creationId xmlns:a16="http://schemas.microsoft.com/office/drawing/2014/main" id="{00000000-0008-0000-3600-000035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10" name="テキスト ボックス 309" descr="='（様式１）申請書'!AB4">
              <a:extLst>
                <a:ext uri="{FF2B5EF4-FFF2-40B4-BE49-F238E27FC236}">
                  <a16:creationId xmlns:a16="http://schemas.microsoft.com/office/drawing/2014/main" id="{00000000-0008-0000-3600-000036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600-000037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01" name="テキスト ボックス 300" descr="='（様式１）申請書'!AB4">
            <a:extLst>
              <a:ext uri="{FF2B5EF4-FFF2-40B4-BE49-F238E27FC236}">
                <a16:creationId xmlns:a16="http://schemas.microsoft.com/office/drawing/2014/main" id="{00000000-0008-0000-3600-00002D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19050</xdr:colOff>
      <xdr:row>2</xdr:row>
      <xdr:rowOff>0</xdr:rowOff>
    </xdr:from>
    <xdr:to>
      <xdr:col>125</xdr:col>
      <xdr:colOff>771525</xdr:colOff>
      <xdr:row>3</xdr:row>
      <xdr:rowOff>28575</xdr:rowOff>
    </xdr:to>
    <xdr:grpSp>
      <xdr:nvGrpSpPr>
        <xdr:cNvPr id="312" name="グループ化 311">
          <a:extLst>
            <a:ext uri="{FF2B5EF4-FFF2-40B4-BE49-F238E27FC236}">
              <a16:creationId xmlns:a16="http://schemas.microsoft.com/office/drawing/2014/main" id="{00000000-0008-0000-3600-000038010000}"/>
            </a:ext>
          </a:extLst>
        </xdr:cNvPr>
        <xdr:cNvGrpSpPr/>
      </xdr:nvGrpSpPr>
      <xdr:grpSpPr>
        <a:xfrm>
          <a:off x="76965175" y="635000"/>
          <a:ext cx="3101975" cy="250825"/>
          <a:chOff x="12582525" y="571500"/>
          <a:chExt cx="3076575" cy="257175"/>
        </a:xfrm>
      </xdr:grpSpPr>
      <xdr:grpSp>
        <xdr:nvGrpSpPr>
          <xdr:cNvPr id="313" name="グループ化 12">
            <a:extLst>
              <a:ext uri="{FF2B5EF4-FFF2-40B4-BE49-F238E27FC236}">
                <a16:creationId xmlns:a16="http://schemas.microsoft.com/office/drawing/2014/main" id="{00000000-0008-0000-3600-000039010000}"/>
              </a:ext>
            </a:extLst>
          </xdr:cNvPr>
          <xdr:cNvGrpSpPr>
            <a:grpSpLocks/>
          </xdr:cNvGrpSpPr>
        </xdr:nvGrpSpPr>
        <xdr:grpSpPr bwMode="auto">
          <a:xfrm>
            <a:off x="12582525" y="571500"/>
            <a:ext cx="2867025" cy="257175"/>
            <a:chOff x="4191000" y="788276"/>
            <a:chExt cx="2667003" cy="197069"/>
          </a:xfrm>
        </xdr:grpSpPr>
        <xdr:sp macro="" textlink="'6'!AC4">
          <xdr:nvSpPr>
            <xdr:cNvPr id="315" name="テキスト ボックス 314" descr="='（様式１）申請書'!AB4">
              <a:extLst>
                <a:ext uri="{FF2B5EF4-FFF2-40B4-BE49-F238E27FC236}">
                  <a16:creationId xmlns:a16="http://schemas.microsoft.com/office/drawing/2014/main" id="{00000000-0008-0000-3600-00003B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16" name="テキスト ボックス 315" descr="='（様式１）申請書'!AB4">
              <a:extLst>
                <a:ext uri="{FF2B5EF4-FFF2-40B4-BE49-F238E27FC236}">
                  <a16:creationId xmlns:a16="http://schemas.microsoft.com/office/drawing/2014/main" id="{00000000-0008-0000-3600-00003C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7" name="テキスト ボックス 316" descr="='（様式１）申請書'!AB4">
              <a:extLst>
                <a:ext uri="{FF2B5EF4-FFF2-40B4-BE49-F238E27FC236}">
                  <a16:creationId xmlns:a16="http://schemas.microsoft.com/office/drawing/2014/main" id="{00000000-0008-0000-3600-00003D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18" name="テキスト ボックス 317" descr="='（様式１）申請書'!AB4">
              <a:extLst>
                <a:ext uri="{FF2B5EF4-FFF2-40B4-BE49-F238E27FC236}">
                  <a16:creationId xmlns:a16="http://schemas.microsoft.com/office/drawing/2014/main" id="{00000000-0008-0000-3600-00003E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19" name="テキスト ボックス 318" descr="='（様式１）申請書'!AB4">
              <a:extLst>
                <a:ext uri="{FF2B5EF4-FFF2-40B4-BE49-F238E27FC236}">
                  <a16:creationId xmlns:a16="http://schemas.microsoft.com/office/drawing/2014/main" id="{00000000-0008-0000-3600-00003F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20" name="テキスト ボックス 319" descr="='（様式１）申請書'!AB4">
              <a:extLst>
                <a:ext uri="{FF2B5EF4-FFF2-40B4-BE49-F238E27FC236}">
                  <a16:creationId xmlns:a16="http://schemas.microsoft.com/office/drawing/2014/main" id="{00000000-0008-0000-3600-000040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1" name="テキスト ボックス 320" descr="='（様式１）申請書'!AB4">
              <a:extLst>
                <a:ext uri="{FF2B5EF4-FFF2-40B4-BE49-F238E27FC236}">
                  <a16:creationId xmlns:a16="http://schemas.microsoft.com/office/drawing/2014/main" id="{00000000-0008-0000-3600-000041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22" name="テキスト ボックス 321" descr="='（様式１）申請書'!AB4">
              <a:extLst>
                <a:ext uri="{FF2B5EF4-FFF2-40B4-BE49-F238E27FC236}">
                  <a16:creationId xmlns:a16="http://schemas.microsoft.com/office/drawing/2014/main" id="{00000000-0008-0000-3600-000042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23" name="テキスト ボックス 322" descr="='（様式１）申請書'!AB4">
              <a:extLst>
                <a:ext uri="{FF2B5EF4-FFF2-40B4-BE49-F238E27FC236}">
                  <a16:creationId xmlns:a16="http://schemas.microsoft.com/office/drawing/2014/main" id="{00000000-0008-0000-3600-000043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600-000044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14" name="テキスト ボックス 313" descr="='（様式１）申請書'!AB4">
            <a:extLst>
              <a:ext uri="{FF2B5EF4-FFF2-40B4-BE49-F238E27FC236}">
                <a16:creationId xmlns:a16="http://schemas.microsoft.com/office/drawing/2014/main" id="{00000000-0008-0000-3600-00003A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19050</xdr:colOff>
      <xdr:row>2</xdr:row>
      <xdr:rowOff>0</xdr:rowOff>
    </xdr:from>
    <xdr:to>
      <xdr:col>146</xdr:col>
      <xdr:colOff>771525</xdr:colOff>
      <xdr:row>3</xdr:row>
      <xdr:rowOff>28575</xdr:rowOff>
    </xdr:to>
    <xdr:grpSp>
      <xdr:nvGrpSpPr>
        <xdr:cNvPr id="325" name="グループ化 324">
          <a:extLst>
            <a:ext uri="{FF2B5EF4-FFF2-40B4-BE49-F238E27FC236}">
              <a16:creationId xmlns:a16="http://schemas.microsoft.com/office/drawing/2014/main" id="{00000000-0008-0000-3600-000045010000}"/>
            </a:ext>
          </a:extLst>
        </xdr:cNvPr>
        <xdr:cNvGrpSpPr/>
      </xdr:nvGrpSpPr>
      <xdr:grpSpPr>
        <a:xfrm>
          <a:off x="89871550" y="635000"/>
          <a:ext cx="3101975" cy="250825"/>
          <a:chOff x="12582525" y="571500"/>
          <a:chExt cx="3076575" cy="257175"/>
        </a:xfrm>
      </xdr:grpSpPr>
      <xdr:grpSp>
        <xdr:nvGrpSpPr>
          <xdr:cNvPr id="326" name="グループ化 12">
            <a:extLst>
              <a:ext uri="{FF2B5EF4-FFF2-40B4-BE49-F238E27FC236}">
                <a16:creationId xmlns:a16="http://schemas.microsoft.com/office/drawing/2014/main" id="{00000000-0008-0000-3600-000046010000}"/>
              </a:ext>
            </a:extLst>
          </xdr:cNvPr>
          <xdr:cNvGrpSpPr>
            <a:grpSpLocks/>
          </xdr:cNvGrpSpPr>
        </xdr:nvGrpSpPr>
        <xdr:grpSpPr bwMode="auto">
          <a:xfrm>
            <a:off x="12582525" y="571500"/>
            <a:ext cx="2867025" cy="257175"/>
            <a:chOff x="4191000" y="788276"/>
            <a:chExt cx="2667003" cy="197069"/>
          </a:xfrm>
        </xdr:grpSpPr>
        <xdr:sp macro="" textlink="'6'!AC4">
          <xdr:nvSpPr>
            <xdr:cNvPr id="328" name="テキスト ボックス 327" descr="='（様式１）申請書'!AB4">
              <a:extLst>
                <a:ext uri="{FF2B5EF4-FFF2-40B4-BE49-F238E27FC236}">
                  <a16:creationId xmlns:a16="http://schemas.microsoft.com/office/drawing/2014/main" id="{00000000-0008-0000-3600-000048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29" name="テキスト ボックス 328" descr="='（様式１）申請書'!AB4">
              <a:extLst>
                <a:ext uri="{FF2B5EF4-FFF2-40B4-BE49-F238E27FC236}">
                  <a16:creationId xmlns:a16="http://schemas.microsoft.com/office/drawing/2014/main" id="{00000000-0008-0000-3600-000049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0" name="テキスト ボックス 329" descr="='（様式１）申請書'!AB4">
              <a:extLst>
                <a:ext uri="{FF2B5EF4-FFF2-40B4-BE49-F238E27FC236}">
                  <a16:creationId xmlns:a16="http://schemas.microsoft.com/office/drawing/2014/main" id="{00000000-0008-0000-3600-00004A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31" name="テキスト ボックス 330" descr="='（様式１）申請書'!AB4">
              <a:extLst>
                <a:ext uri="{FF2B5EF4-FFF2-40B4-BE49-F238E27FC236}">
                  <a16:creationId xmlns:a16="http://schemas.microsoft.com/office/drawing/2014/main" id="{00000000-0008-0000-3600-00004B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32" name="テキスト ボックス 331" descr="='（様式１）申請書'!AB4">
              <a:extLst>
                <a:ext uri="{FF2B5EF4-FFF2-40B4-BE49-F238E27FC236}">
                  <a16:creationId xmlns:a16="http://schemas.microsoft.com/office/drawing/2014/main" id="{00000000-0008-0000-3600-00004C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33" name="テキスト ボックス 332" descr="='（様式１）申請書'!AB4">
              <a:extLst>
                <a:ext uri="{FF2B5EF4-FFF2-40B4-BE49-F238E27FC236}">
                  <a16:creationId xmlns:a16="http://schemas.microsoft.com/office/drawing/2014/main" id="{00000000-0008-0000-3600-00004D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4" name="テキスト ボックス 333" descr="='（様式１）申請書'!AB4">
              <a:extLst>
                <a:ext uri="{FF2B5EF4-FFF2-40B4-BE49-F238E27FC236}">
                  <a16:creationId xmlns:a16="http://schemas.microsoft.com/office/drawing/2014/main" id="{00000000-0008-0000-3600-00004E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35" name="テキスト ボックス 334" descr="='（様式１）申請書'!AB4">
              <a:extLst>
                <a:ext uri="{FF2B5EF4-FFF2-40B4-BE49-F238E27FC236}">
                  <a16:creationId xmlns:a16="http://schemas.microsoft.com/office/drawing/2014/main" id="{00000000-0008-0000-3600-00004F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36" name="テキスト ボックス 335" descr="='（様式１）申請書'!AB4">
              <a:extLst>
                <a:ext uri="{FF2B5EF4-FFF2-40B4-BE49-F238E27FC236}">
                  <a16:creationId xmlns:a16="http://schemas.microsoft.com/office/drawing/2014/main" id="{00000000-0008-0000-3600-000050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7" name="テキスト ボックス 336" descr="='（様式１）申請書'!AB4">
              <a:extLst>
                <a:ext uri="{FF2B5EF4-FFF2-40B4-BE49-F238E27FC236}">
                  <a16:creationId xmlns:a16="http://schemas.microsoft.com/office/drawing/2014/main" id="{00000000-0008-0000-3600-000051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27" name="テキスト ボックス 326" descr="='（様式１）申請書'!AB4">
            <a:extLst>
              <a:ext uri="{FF2B5EF4-FFF2-40B4-BE49-F238E27FC236}">
                <a16:creationId xmlns:a16="http://schemas.microsoft.com/office/drawing/2014/main" id="{00000000-0008-0000-3600-000047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28575</xdr:colOff>
      <xdr:row>2</xdr:row>
      <xdr:rowOff>0</xdr:rowOff>
    </xdr:from>
    <xdr:to>
      <xdr:col>168</xdr:col>
      <xdr:colOff>0</xdr:colOff>
      <xdr:row>3</xdr:row>
      <xdr:rowOff>28575</xdr:rowOff>
    </xdr:to>
    <xdr:grpSp>
      <xdr:nvGrpSpPr>
        <xdr:cNvPr id="338" name="グループ化 337">
          <a:extLst>
            <a:ext uri="{FF2B5EF4-FFF2-40B4-BE49-F238E27FC236}">
              <a16:creationId xmlns:a16="http://schemas.microsoft.com/office/drawing/2014/main" id="{00000000-0008-0000-3600-000052010000}"/>
            </a:ext>
          </a:extLst>
        </xdr:cNvPr>
        <xdr:cNvGrpSpPr/>
      </xdr:nvGrpSpPr>
      <xdr:grpSpPr>
        <a:xfrm>
          <a:off x="102787450" y="635000"/>
          <a:ext cx="3098800" cy="250825"/>
          <a:chOff x="12582525" y="571500"/>
          <a:chExt cx="3076575" cy="257175"/>
        </a:xfrm>
      </xdr:grpSpPr>
      <xdr:grpSp>
        <xdr:nvGrpSpPr>
          <xdr:cNvPr id="339" name="グループ化 12">
            <a:extLst>
              <a:ext uri="{FF2B5EF4-FFF2-40B4-BE49-F238E27FC236}">
                <a16:creationId xmlns:a16="http://schemas.microsoft.com/office/drawing/2014/main" id="{00000000-0008-0000-3600-000053010000}"/>
              </a:ext>
            </a:extLst>
          </xdr:cNvPr>
          <xdr:cNvGrpSpPr>
            <a:grpSpLocks/>
          </xdr:cNvGrpSpPr>
        </xdr:nvGrpSpPr>
        <xdr:grpSpPr bwMode="auto">
          <a:xfrm>
            <a:off x="12582525" y="571500"/>
            <a:ext cx="2867025" cy="257175"/>
            <a:chOff x="4191000" y="788276"/>
            <a:chExt cx="2667003" cy="197069"/>
          </a:xfrm>
        </xdr:grpSpPr>
        <xdr:sp macro="" textlink="'6'!AC4">
          <xdr:nvSpPr>
            <xdr:cNvPr id="341" name="テキスト ボックス 340" descr="='（様式１）申請書'!AB4">
              <a:extLst>
                <a:ext uri="{FF2B5EF4-FFF2-40B4-BE49-F238E27FC236}">
                  <a16:creationId xmlns:a16="http://schemas.microsoft.com/office/drawing/2014/main" id="{00000000-0008-0000-3600-000055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42" name="テキスト ボックス 341" descr="='（様式１）申請書'!AB4">
              <a:extLst>
                <a:ext uri="{FF2B5EF4-FFF2-40B4-BE49-F238E27FC236}">
                  <a16:creationId xmlns:a16="http://schemas.microsoft.com/office/drawing/2014/main" id="{00000000-0008-0000-3600-000056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3" name="テキスト ボックス 342" descr="='（様式１）申請書'!AB4">
              <a:extLst>
                <a:ext uri="{FF2B5EF4-FFF2-40B4-BE49-F238E27FC236}">
                  <a16:creationId xmlns:a16="http://schemas.microsoft.com/office/drawing/2014/main" id="{00000000-0008-0000-3600-000057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44" name="テキスト ボックス 343" descr="='（様式１）申請書'!AB4">
              <a:extLst>
                <a:ext uri="{FF2B5EF4-FFF2-40B4-BE49-F238E27FC236}">
                  <a16:creationId xmlns:a16="http://schemas.microsoft.com/office/drawing/2014/main" id="{00000000-0008-0000-3600-000058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45" name="テキスト ボックス 344" descr="='（様式１）申請書'!AB4">
              <a:extLst>
                <a:ext uri="{FF2B5EF4-FFF2-40B4-BE49-F238E27FC236}">
                  <a16:creationId xmlns:a16="http://schemas.microsoft.com/office/drawing/2014/main" id="{00000000-0008-0000-3600-000059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46" name="テキスト ボックス 345" descr="='（様式１）申請書'!AB4">
              <a:extLst>
                <a:ext uri="{FF2B5EF4-FFF2-40B4-BE49-F238E27FC236}">
                  <a16:creationId xmlns:a16="http://schemas.microsoft.com/office/drawing/2014/main" id="{00000000-0008-0000-3600-00005A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7" name="テキスト ボックス 346" descr="='（様式１）申請書'!AB4">
              <a:extLst>
                <a:ext uri="{FF2B5EF4-FFF2-40B4-BE49-F238E27FC236}">
                  <a16:creationId xmlns:a16="http://schemas.microsoft.com/office/drawing/2014/main" id="{00000000-0008-0000-3600-00005B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48" name="テキスト ボックス 347" descr="='（様式１）申請書'!AB4">
              <a:extLst>
                <a:ext uri="{FF2B5EF4-FFF2-40B4-BE49-F238E27FC236}">
                  <a16:creationId xmlns:a16="http://schemas.microsoft.com/office/drawing/2014/main" id="{00000000-0008-0000-3600-00005C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49" name="テキスト ボックス 348" descr="='（様式１）申請書'!AB4">
              <a:extLst>
                <a:ext uri="{FF2B5EF4-FFF2-40B4-BE49-F238E27FC236}">
                  <a16:creationId xmlns:a16="http://schemas.microsoft.com/office/drawing/2014/main" id="{00000000-0008-0000-3600-00005D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0" name="テキスト ボックス 349" descr="='（様式１）申請書'!AB4">
              <a:extLst>
                <a:ext uri="{FF2B5EF4-FFF2-40B4-BE49-F238E27FC236}">
                  <a16:creationId xmlns:a16="http://schemas.microsoft.com/office/drawing/2014/main" id="{00000000-0008-0000-3600-00005E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40" name="テキスト ボックス 339" descr="='（様式１）申請書'!AB4">
            <a:extLst>
              <a:ext uri="{FF2B5EF4-FFF2-40B4-BE49-F238E27FC236}">
                <a16:creationId xmlns:a16="http://schemas.microsoft.com/office/drawing/2014/main" id="{00000000-0008-0000-3600-000054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38100</xdr:colOff>
      <xdr:row>2</xdr:row>
      <xdr:rowOff>0</xdr:rowOff>
    </xdr:from>
    <xdr:to>
      <xdr:col>189</xdr:col>
      <xdr:colOff>9525</xdr:colOff>
      <xdr:row>3</xdr:row>
      <xdr:rowOff>28575</xdr:rowOff>
    </xdr:to>
    <xdr:grpSp>
      <xdr:nvGrpSpPr>
        <xdr:cNvPr id="377" name="グループ化 376">
          <a:extLst>
            <a:ext uri="{FF2B5EF4-FFF2-40B4-BE49-F238E27FC236}">
              <a16:creationId xmlns:a16="http://schemas.microsoft.com/office/drawing/2014/main" id="{00000000-0008-0000-3600-000079010000}"/>
            </a:ext>
          </a:extLst>
        </xdr:cNvPr>
        <xdr:cNvGrpSpPr/>
      </xdr:nvGrpSpPr>
      <xdr:grpSpPr>
        <a:xfrm>
          <a:off x="115703350" y="635000"/>
          <a:ext cx="3098800" cy="250825"/>
          <a:chOff x="12582525" y="571500"/>
          <a:chExt cx="3076575" cy="257175"/>
        </a:xfrm>
      </xdr:grpSpPr>
      <xdr:grpSp>
        <xdr:nvGrpSpPr>
          <xdr:cNvPr id="378" name="グループ化 12">
            <a:extLst>
              <a:ext uri="{FF2B5EF4-FFF2-40B4-BE49-F238E27FC236}">
                <a16:creationId xmlns:a16="http://schemas.microsoft.com/office/drawing/2014/main" id="{00000000-0008-0000-3600-00007A010000}"/>
              </a:ext>
            </a:extLst>
          </xdr:cNvPr>
          <xdr:cNvGrpSpPr>
            <a:grpSpLocks/>
          </xdr:cNvGrpSpPr>
        </xdr:nvGrpSpPr>
        <xdr:grpSpPr bwMode="auto">
          <a:xfrm>
            <a:off x="12582525" y="571500"/>
            <a:ext cx="2867025" cy="257175"/>
            <a:chOff x="4191000" y="788276"/>
            <a:chExt cx="2667003" cy="197069"/>
          </a:xfrm>
        </xdr:grpSpPr>
        <xdr:sp macro="" textlink="'6'!AC4">
          <xdr:nvSpPr>
            <xdr:cNvPr id="380" name="テキスト ボックス 379" descr="='（様式１）申請書'!AB4">
              <a:extLst>
                <a:ext uri="{FF2B5EF4-FFF2-40B4-BE49-F238E27FC236}">
                  <a16:creationId xmlns:a16="http://schemas.microsoft.com/office/drawing/2014/main" id="{00000000-0008-0000-3600-00007C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1" name="テキスト ボックス 380" descr="='（様式１）申請書'!AB4">
              <a:extLst>
                <a:ext uri="{FF2B5EF4-FFF2-40B4-BE49-F238E27FC236}">
                  <a16:creationId xmlns:a16="http://schemas.microsoft.com/office/drawing/2014/main" id="{00000000-0008-0000-3600-00007D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2" name="テキスト ボックス 381" descr="='（様式１）申請書'!AB4">
              <a:extLst>
                <a:ext uri="{FF2B5EF4-FFF2-40B4-BE49-F238E27FC236}">
                  <a16:creationId xmlns:a16="http://schemas.microsoft.com/office/drawing/2014/main" id="{00000000-0008-0000-3600-00007E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83" name="テキスト ボックス 382" descr="='（様式１）申請書'!AB4">
              <a:extLst>
                <a:ext uri="{FF2B5EF4-FFF2-40B4-BE49-F238E27FC236}">
                  <a16:creationId xmlns:a16="http://schemas.microsoft.com/office/drawing/2014/main" id="{00000000-0008-0000-3600-00007F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84" name="テキスト ボックス 383" descr="='（様式１）申請書'!AB4">
              <a:extLst>
                <a:ext uri="{FF2B5EF4-FFF2-40B4-BE49-F238E27FC236}">
                  <a16:creationId xmlns:a16="http://schemas.microsoft.com/office/drawing/2014/main" id="{00000000-0008-0000-3600-000080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85" name="テキスト ボックス 384" descr="='（様式１）申請書'!AB4">
              <a:extLst>
                <a:ext uri="{FF2B5EF4-FFF2-40B4-BE49-F238E27FC236}">
                  <a16:creationId xmlns:a16="http://schemas.microsoft.com/office/drawing/2014/main" id="{00000000-0008-0000-3600-000081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6" name="テキスト ボックス 385" descr="='（様式１）申請書'!AB4">
              <a:extLst>
                <a:ext uri="{FF2B5EF4-FFF2-40B4-BE49-F238E27FC236}">
                  <a16:creationId xmlns:a16="http://schemas.microsoft.com/office/drawing/2014/main" id="{00000000-0008-0000-3600-000082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87" name="テキスト ボックス 386" descr="='（様式１）申請書'!AB4">
              <a:extLst>
                <a:ext uri="{FF2B5EF4-FFF2-40B4-BE49-F238E27FC236}">
                  <a16:creationId xmlns:a16="http://schemas.microsoft.com/office/drawing/2014/main" id="{00000000-0008-0000-3600-000083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88" name="テキスト ボックス 387" descr="='（様式１）申請書'!AB4">
              <a:extLst>
                <a:ext uri="{FF2B5EF4-FFF2-40B4-BE49-F238E27FC236}">
                  <a16:creationId xmlns:a16="http://schemas.microsoft.com/office/drawing/2014/main" id="{00000000-0008-0000-3600-000084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600-000085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79" name="テキスト ボックス 378" descr="='（様式１）申請書'!AB4">
            <a:extLst>
              <a:ext uri="{FF2B5EF4-FFF2-40B4-BE49-F238E27FC236}">
                <a16:creationId xmlns:a16="http://schemas.microsoft.com/office/drawing/2014/main" id="{00000000-0008-0000-3600-00007B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28575</xdr:colOff>
      <xdr:row>2</xdr:row>
      <xdr:rowOff>0</xdr:rowOff>
    </xdr:from>
    <xdr:to>
      <xdr:col>210</xdr:col>
      <xdr:colOff>0</xdr:colOff>
      <xdr:row>3</xdr:row>
      <xdr:rowOff>28575</xdr:rowOff>
    </xdr:to>
    <xdr:grpSp>
      <xdr:nvGrpSpPr>
        <xdr:cNvPr id="351" name="グループ化 350">
          <a:extLst>
            <a:ext uri="{FF2B5EF4-FFF2-40B4-BE49-F238E27FC236}">
              <a16:creationId xmlns:a16="http://schemas.microsoft.com/office/drawing/2014/main" id="{00000000-0008-0000-3600-00005F010000}"/>
            </a:ext>
          </a:extLst>
        </xdr:cNvPr>
        <xdr:cNvGrpSpPr/>
      </xdr:nvGrpSpPr>
      <xdr:grpSpPr>
        <a:xfrm>
          <a:off x="128600200" y="635000"/>
          <a:ext cx="3098800" cy="250825"/>
          <a:chOff x="12582525" y="571500"/>
          <a:chExt cx="3076575" cy="257175"/>
        </a:xfrm>
      </xdr:grpSpPr>
      <xdr:grpSp>
        <xdr:nvGrpSpPr>
          <xdr:cNvPr id="352" name="グループ化 12">
            <a:extLst>
              <a:ext uri="{FF2B5EF4-FFF2-40B4-BE49-F238E27FC236}">
                <a16:creationId xmlns:a16="http://schemas.microsoft.com/office/drawing/2014/main" id="{00000000-0008-0000-3600-000060010000}"/>
              </a:ext>
            </a:extLst>
          </xdr:cNvPr>
          <xdr:cNvGrpSpPr>
            <a:grpSpLocks/>
          </xdr:cNvGrpSpPr>
        </xdr:nvGrpSpPr>
        <xdr:grpSpPr bwMode="auto">
          <a:xfrm>
            <a:off x="12582525" y="571500"/>
            <a:ext cx="2867025" cy="257175"/>
            <a:chOff x="4191000" y="788276"/>
            <a:chExt cx="2667003" cy="197069"/>
          </a:xfrm>
        </xdr:grpSpPr>
        <xdr:sp macro="" textlink="'6'!AC4">
          <xdr:nvSpPr>
            <xdr:cNvPr id="354" name="テキスト ボックス 353" descr="='（様式１）申請書'!AB4">
              <a:extLst>
                <a:ext uri="{FF2B5EF4-FFF2-40B4-BE49-F238E27FC236}">
                  <a16:creationId xmlns:a16="http://schemas.microsoft.com/office/drawing/2014/main" id="{00000000-0008-0000-3600-000062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55" name="テキスト ボックス 354" descr="='（様式１）申請書'!AB4">
              <a:extLst>
                <a:ext uri="{FF2B5EF4-FFF2-40B4-BE49-F238E27FC236}">
                  <a16:creationId xmlns:a16="http://schemas.microsoft.com/office/drawing/2014/main" id="{00000000-0008-0000-3600-000063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6" name="テキスト ボックス 355" descr="='（様式１）申請書'!AB4">
              <a:extLst>
                <a:ext uri="{FF2B5EF4-FFF2-40B4-BE49-F238E27FC236}">
                  <a16:creationId xmlns:a16="http://schemas.microsoft.com/office/drawing/2014/main" id="{00000000-0008-0000-3600-000064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57" name="テキスト ボックス 356" descr="='（様式１）申請書'!AB4">
              <a:extLst>
                <a:ext uri="{FF2B5EF4-FFF2-40B4-BE49-F238E27FC236}">
                  <a16:creationId xmlns:a16="http://schemas.microsoft.com/office/drawing/2014/main" id="{00000000-0008-0000-3600-000065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58" name="テキスト ボックス 357" descr="='（様式１）申請書'!AB4">
              <a:extLst>
                <a:ext uri="{FF2B5EF4-FFF2-40B4-BE49-F238E27FC236}">
                  <a16:creationId xmlns:a16="http://schemas.microsoft.com/office/drawing/2014/main" id="{00000000-0008-0000-3600-000066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59" name="テキスト ボックス 358" descr="='（様式１）申請書'!AB4">
              <a:extLst>
                <a:ext uri="{FF2B5EF4-FFF2-40B4-BE49-F238E27FC236}">
                  <a16:creationId xmlns:a16="http://schemas.microsoft.com/office/drawing/2014/main" id="{00000000-0008-0000-3600-000067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0" name="テキスト ボックス 359" descr="='（様式１）申請書'!AB4">
              <a:extLst>
                <a:ext uri="{FF2B5EF4-FFF2-40B4-BE49-F238E27FC236}">
                  <a16:creationId xmlns:a16="http://schemas.microsoft.com/office/drawing/2014/main" id="{00000000-0008-0000-3600-000068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61" name="テキスト ボックス 360" descr="='（様式１）申請書'!AB4">
              <a:extLst>
                <a:ext uri="{FF2B5EF4-FFF2-40B4-BE49-F238E27FC236}">
                  <a16:creationId xmlns:a16="http://schemas.microsoft.com/office/drawing/2014/main" id="{00000000-0008-0000-3600-000069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62" name="テキスト ボックス 361" descr="='（様式１）申請書'!AB4">
              <a:extLst>
                <a:ext uri="{FF2B5EF4-FFF2-40B4-BE49-F238E27FC236}">
                  <a16:creationId xmlns:a16="http://schemas.microsoft.com/office/drawing/2014/main" id="{00000000-0008-0000-3600-00006A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3" name="テキスト ボックス 362" descr="='（様式１）申請書'!AB4">
              <a:extLst>
                <a:ext uri="{FF2B5EF4-FFF2-40B4-BE49-F238E27FC236}">
                  <a16:creationId xmlns:a16="http://schemas.microsoft.com/office/drawing/2014/main" id="{00000000-0008-0000-3600-00006B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53" name="テキスト ボックス 352" descr="='（様式１）申請書'!AB4">
            <a:extLst>
              <a:ext uri="{FF2B5EF4-FFF2-40B4-BE49-F238E27FC236}">
                <a16:creationId xmlns:a16="http://schemas.microsoft.com/office/drawing/2014/main" id="{00000000-0008-0000-3600-000061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303442</xdr:colOff>
      <xdr:row>1</xdr:row>
      <xdr:rowOff>47625</xdr:rowOff>
    </xdr:from>
    <xdr:to>
      <xdr:col>14</xdr:col>
      <xdr:colOff>2624</xdr:colOff>
      <xdr:row>2</xdr:row>
      <xdr:rowOff>238125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4128299" y="469446"/>
          <a:ext cx="3726896" cy="312965"/>
          <a:chOff x="14386832" y="469446"/>
          <a:chExt cx="3726896" cy="312965"/>
        </a:xfrm>
      </xdr:grpSpPr>
      <xdr:grpSp>
        <xdr:nvGrpSpPr>
          <xdr:cNvPr id="387660" name="グループ化 12">
            <a:extLst>
              <a:ext uri="{FF2B5EF4-FFF2-40B4-BE49-F238E27FC236}">
                <a16:creationId xmlns:a16="http://schemas.microsoft.com/office/drawing/2014/main" id="{00000000-0008-0000-3700-00004CEA0500}"/>
              </a:ext>
            </a:extLst>
          </xdr:cNvPr>
          <xdr:cNvGrpSpPr>
            <a:grpSpLocks/>
          </xdr:cNvGrpSpPr>
        </xdr:nvGrpSpPr>
        <xdr:grpSpPr bwMode="auto">
          <a:xfrm>
            <a:off x="14386832" y="469446"/>
            <a:ext cx="3465739" cy="312965"/>
            <a:chOff x="4191000" y="788276"/>
            <a:chExt cx="2667000" cy="197069"/>
          </a:xfrm>
        </xdr:grpSpPr>
        <xdr:sp macro="" textlink="'6'!AC4">
          <xdr:nvSpPr>
            <xdr:cNvPr id="24" name="テキスト ボックス 23" descr="='（様式１）申請書'!AB4">
              <a:extLst>
                <a:ext uri="{FF2B5EF4-FFF2-40B4-BE49-F238E27FC236}">
                  <a16:creationId xmlns:a16="http://schemas.microsoft.com/office/drawing/2014/main" id="{00000000-0008-0000-3700-000018000000}"/>
                </a:ext>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ABCB17-B56D-4EFD-9259-FDE3E0786DF3}"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2</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6'!AD4">
          <xdr:nvSpPr>
            <xdr:cNvPr id="25" name="テキスト ボックス 24" descr="='（様式１）申請書'!AB4">
              <a:extLst>
                <a:ext uri="{FF2B5EF4-FFF2-40B4-BE49-F238E27FC236}">
                  <a16:creationId xmlns:a16="http://schemas.microsoft.com/office/drawing/2014/main" id="{00000000-0008-0000-3700-000019000000}"/>
                </a:ext>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C8EF5-5B7C-45B4-86F6-F5559AABB38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6</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a:ext uri="{FF2B5EF4-FFF2-40B4-BE49-F238E27FC236}">
                  <a16:creationId xmlns:a16="http://schemas.microsoft.com/office/drawing/2014/main" id="{00000000-0008-0000-3700-00001A000000}"/>
                </a:ext>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7" name="テキスト ボックス 26" descr="='（様式１）申請書'!AB4">
              <a:extLst>
                <a:ext uri="{FF2B5EF4-FFF2-40B4-BE49-F238E27FC236}">
                  <a16:creationId xmlns:a16="http://schemas.microsoft.com/office/drawing/2014/main" id="{00000000-0008-0000-3700-00001B000000}"/>
                </a:ext>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09F791-D705-4DBA-9F7C-EE02D691AD5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S</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6'!AG4">
          <xdr:nvSpPr>
            <xdr:cNvPr id="28" name="テキスト ボックス 27" descr="='（様式１）申請書'!AB4">
              <a:extLst>
                <a:ext uri="{FF2B5EF4-FFF2-40B4-BE49-F238E27FC236}">
                  <a16:creationId xmlns:a16="http://schemas.microsoft.com/office/drawing/2014/main" id="{00000000-0008-0000-3700-00001C000000}"/>
                </a:ext>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3BF551-69C2-470E-91A0-7AEE5614DC1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1</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6'!AH4">
          <xdr:nvSpPr>
            <xdr:cNvPr id="29" name="テキスト ボックス 28" descr="='（様式１）申請書'!AB4">
              <a:extLst>
                <a:ext uri="{FF2B5EF4-FFF2-40B4-BE49-F238E27FC236}">
                  <a16:creationId xmlns:a16="http://schemas.microsoft.com/office/drawing/2014/main" id="{00000000-0008-0000-3700-00001D000000}"/>
                </a:ext>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3AD26F-EB37-4DA7-A6F9-C6D5CA83512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0</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a:ext uri="{FF2B5EF4-FFF2-40B4-BE49-F238E27FC236}">
                  <a16:creationId xmlns:a16="http://schemas.microsoft.com/office/drawing/2014/main" id="{00000000-0008-0000-3700-00001E000000}"/>
                </a:ext>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1" name="テキスト ボックス 30" descr="='（様式１）申請書'!AB4">
              <a:extLst>
                <a:ext uri="{FF2B5EF4-FFF2-40B4-BE49-F238E27FC236}">
                  <a16:creationId xmlns:a16="http://schemas.microsoft.com/office/drawing/2014/main" id="{00000000-0008-0000-3700-00001F000000}"/>
                </a:ext>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0BFCAB-7376-4FD4-90EC-5608D468A1F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6'!AK4">
          <xdr:nvSpPr>
            <xdr:cNvPr id="32" name="テキスト ボックス 31" descr="='（様式１）申請書'!AB4">
              <a:extLst>
                <a:ext uri="{FF2B5EF4-FFF2-40B4-BE49-F238E27FC236}">
                  <a16:creationId xmlns:a16="http://schemas.microsoft.com/office/drawing/2014/main" id="{00000000-0008-0000-3700-000020000000}"/>
                </a:ext>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805E07-7A52-466E-8DEB-CC0D923879B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a:ext uri="{FF2B5EF4-FFF2-40B4-BE49-F238E27FC236}">
                  <a16:creationId xmlns:a16="http://schemas.microsoft.com/office/drawing/2014/main" id="{00000000-0008-0000-3700-000021000000}"/>
                </a:ext>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6'!AL4">
        <xdr:nvSpPr>
          <xdr:cNvPr id="13" name="テキスト ボックス 12" descr="='（様式１）申請書'!AB4">
            <a:extLst>
              <a:ext uri="{FF2B5EF4-FFF2-40B4-BE49-F238E27FC236}">
                <a16:creationId xmlns:a16="http://schemas.microsoft.com/office/drawing/2014/main" id="{00000000-0008-0000-3700-00000D000000}"/>
              </a:ext>
            </a:extLst>
          </xdr:cNvPr>
          <xdr:cNvSpPr txBox="1"/>
        </xdr:nvSpPr>
        <xdr:spPr bwMode="auto">
          <a:xfrm>
            <a:off x="17856654" y="469446"/>
            <a:ext cx="257074" cy="31296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147EF8-0894-4252-88E0-36E330144CF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amano\public\win&#36914;&#34892;&#20013;\&#26441;&#23665;&#12373;&#12435;&#20381;&#38972;\KNT\&#27096;&#24335;&#12288;&#25945;&#23460;&#23455;&#26045;\&#20316;&#26989;&#29992;\&#20196;&#21644;5&#24180;&#24230;%20&#23455;&#32318;&#22577;&#21578;&#26360;&#65288;&#25945;&#23460;&#23455;&#26045;&#22411;&#65289;&#20840;47&#12506;&#12540;&#12472;_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外部指導者謝金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内部指導者謝金</v>
          </cell>
          <cell r="F4" t="str">
            <v>普通旅費</v>
          </cell>
          <cell r="H4" t="str">
            <v>用具借料</v>
          </cell>
          <cell r="J4" t="str">
            <v>用具修繕費</v>
          </cell>
          <cell r="O4" t="str">
            <v>小　1</v>
          </cell>
          <cell r="P4" t="str">
            <v>母</v>
          </cell>
        </row>
        <row r="5">
          <cell r="B5" t="str">
            <v>保険料</v>
          </cell>
          <cell r="E5" t="str">
            <v>実演者謝金</v>
          </cell>
          <cell r="H5" t="str">
            <v>衣裳等借料</v>
          </cell>
          <cell r="J5" t="str">
            <v>技術費</v>
          </cell>
          <cell r="O5" t="str">
            <v>小　2</v>
          </cell>
          <cell r="P5" t="str">
            <v>祖父</v>
          </cell>
        </row>
        <row r="6">
          <cell r="B6" t="str">
            <v>借損料</v>
          </cell>
          <cell r="E6" t="str">
            <v>用具運搬協力謝金</v>
          </cell>
          <cell r="O6" t="str">
            <v>小　3</v>
          </cell>
          <cell r="P6" t="str">
            <v>祖母</v>
          </cell>
        </row>
        <row r="7">
          <cell r="B7" t="str">
            <v>通信運搬費</v>
          </cell>
          <cell r="E7" t="str">
            <v>撮影協力謝金</v>
          </cell>
          <cell r="O7" t="str">
            <v>小　4</v>
          </cell>
          <cell r="P7" t="str">
            <v>兄</v>
          </cell>
        </row>
        <row r="8">
          <cell r="B8" t="str">
            <v>雑役務費</v>
          </cell>
          <cell r="E8" t="str">
            <v>資料作成協力謝金</v>
          </cell>
          <cell r="O8" t="str">
            <v>小　5</v>
          </cell>
          <cell r="P8" t="str">
            <v>姉</v>
          </cell>
        </row>
        <row r="9">
          <cell r="B9" t="str">
            <v>消耗品費</v>
          </cell>
          <cell r="E9" t="str">
            <v>会場整理協力謝金</v>
          </cell>
          <cell r="O9" t="str">
            <v>小　6</v>
          </cell>
          <cell r="P9" t="str">
            <v>伯父（叔父）</v>
          </cell>
        </row>
        <row r="10">
          <cell r="B10" t="str">
            <v>再委託費</v>
          </cell>
          <cell r="E10" t="str">
            <v>着付、化粧協力謝金</v>
          </cell>
          <cell r="O10" t="str">
            <v>中　1</v>
          </cell>
          <cell r="P10" t="str">
            <v>伯母（叔母）</v>
          </cell>
        </row>
        <row r="11">
          <cell r="E11" t="str">
            <v>　　　　　　協力謝金</v>
          </cell>
          <cell r="O11" t="str">
            <v>中　2</v>
          </cell>
          <cell r="P11" t="str">
            <v>その他※成人参加</v>
          </cell>
        </row>
        <row r="12">
          <cell r="O12" t="str">
            <v>中　3</v>
          </cell>
        </row>
        <row r="13">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2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3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3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3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3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51.bin"/><Relationship Id="rId5" Type="http://schemas.openxmlformats.org/officeDocument/2006/relationships/comments" Target="../comments43.xml"/><Relationship Id="rId4" Type="http://schemas.openxmlformats.org/officeDocument/2006/relationships/ctrlProp" Target="../ctrlProps/ctrlProp37.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90000"/>
    <pageSetUpPr fitToPage="1"/>
  </sheetPr>
  <dimension ref="A1:H26"/>
  <sheetViews>
    <sheetView showGridLines="0" view="pageBreakPreview" zoomScale="85" zoomScaleNormal="85" zoomScaleSheetLayoutView="85" workbookViewId="0">
      <selection activeCell="F11" sqref="F11"/>
    </sheetView>
  </sheetViews>
  <sheetFormatPr defaultColWidth="2.5" defaultRowHeight="15.95" customHeight="1"/>
  <cols>
    <col min="1" max="3" width="2.5" style="1"/>
    <col min="4" max="4" width="5.625" style="1" customWidth="1"/>
    <col min="5" max="5" width="14.625" style="1" customWidth="1"/>
    <col min="6" max="6" width="91.625" style="1" customWidth="1"/>
    <col min="7" max="8" width="2.5" style="1"/>
    <col min="9" max="9" width="0" style="1" hidden="1" customWidth="1"/>
    <col min="10" max="16384" width="2.5" style="1"/>
  </cols>
  <sheetData>
    <row r="1" spans="1:8" ht="15.95" customHeight="1">
      <c r="A1" s="54"/>
      <c r="B1" s="637" t="s">
        <v>391</v>
      </c>
      <c r="C1" s="638"/>
      <c r="D1" s="638"/>
      <c r="E1" s="638"/>
      <c r="F1" s="638"/>
      <c r="G1" s="638"/>
      <c r="H1" s="639"/>
    </row>
    <row r="2" spans="1:8" ht="15.95" customHeight="1">
      <c r="B2" s="640"/>
      <c r="C2" s="641"/>
      <c r="D2" s="641"/>
      <c r="E2" s="641"/>
      <c r="F2" s="641"/>
      <c r="G2" s="641"/>
      <c r="H2" s="642"/>
    </row>
    <row r="3" spans="1:8" ht="30" customHeight="1" thickBot="1">
      <c r="A3" s="3"/>
      <c r="B3" s="46"/>
      <c r="C3" s="47"/>
      <c r="D3" s="47"/>
      <c r="E3" s="47"/>
      <c r="F3" s="47"/>
      <c r="G3" s="47"/>
      <c r="H3" s="48"/>
    </row>
    <row r="4" spans="1:8" ht="15.95" customHeight="1" thickTop="1">
      <c r="B4" s="49"/>
      <c r="C4" s="643" t="s">
        <v>392</v>
      </c>
      <c r="D4" s="644"/>
      <c r="E4" s="644"/>
      <c r="F4" s="644"/>
      <c r="G4" s="645"/>
      <c r="H4" s="38"/>
    </row>
    <row r="5" spans="1:8" ht="15.95" customHeight="1">
      <c r="B5" s="49"/>
      <c r="C5" s="646"/>
      <c r="D5" s="647"/>
      <c r="E5" s="647"/>
      <c r="F5" s="647"/>
      <c r="G5" s="648"/>
      <c r="H5" s="38"/>
    </row>
    <row r="6" spans="1:8" ht="15.95" customHeight="1">
      <c r="B6" s="49"/>
      <c r="C6" s="646"/>
      <c r="D6" s="647"/>
      <c r="E6" s="647"/>
      <c r="F6" s="647"/>
      <c r="G6" s="648"/>
      <c r="H6" s="38"/>
    </row>
    <row r="7" spans="1:8" ht="15.95" customHeight="1" thickBot="1">
      <c r="B7" s="49"/>
      <c r="C7" s="649"/>
      <c r="D7" s="650"/>
      <c r="E7" s="650"/>
      <c r="F7" s="650"/>
      <c r="G7" s="651"/>
      <c r="H7" s="38"/>
    </row>
    <row r="8" spans="1:8" ht="30" customHeight="1" thickTop="1" thickBot="1">
      <c r="B8" s="49"/>
      <c r="C8" s="50"/>
      <c r="D8" s="50"/>
      <c r="E8" s="50"/>
      <c r="F8" s="50"/>
      <c r="G8" s="50"/>
      <c r="H8" s="38"/>
    </row>
    <row r="9" spans="1:8" ht="15.95" customHeight="1">
      <c r="B9" s="49"/>
      <c r="C9" s="570"/>
      <c r="D9" s="571"/>
      <c r="E9" s="571"/>
      <c r="F9" s="571"/>
      <c r="G9" s="572"/>
      <c r="H9" s="38"/>
    </row>
    <row r="10" spans="1:8" ht="30" customHeight="1">
      <c r="B10" s="49"/>
      <c r="C10" s="573"/>
      <c r="D10" s="592" t="s">
        <v>393</v>
      </c>
      <c r="E10" s="652" t="s">
        <v>394</v>
      </c>
      <c r="F10" s="653"/>
      <c r="G10" s="574"/>
      <c r="H10" s="38"/>
    </row>
    <row r="11" spans="1:8" ht="64.5" customHeight="1">
      <c r="B11" s="49"/>
      <c r="C11" s="573"/>
      <c r="D11" s="593"/>
      <c r="E11" s="575" t="s">
        <v>407</v>
      </c>
      <c r="F11" s="596" t="s">
        <v>482</v>
      </c>
      <c r="G11" s="574"/>
      <c r="H11" s="38"/>
    </row>
    <row r="12" spans="1:8" ht="64.5" customHeight="1">
      <c r="B12" s="49"/>
      <c r="C12" s="573"/>
      <c r="D12" s="593"/>
      <c r="E12" s="576" t="s">
        <v>410</v>
      </c>
      <c r="F12" s="577" t="s">
        <v>170</v>
      </c>
      <c r="G12" s="574"/>
      <c r="H12" s="38"/>
    </row>
    <row r="13" spans="1:8" ht="64.5" customHeight="1">
      <c r="B13" s="49"/>
      <c r="C13" s="573"/>
      <c r="D13" s="593"/>
      <c r="E13" s="576" t="s">
        <v>411</v>
      </c>
      <c r="F13" s="577" t="s">
        <v>395</v>
      </c>
      <c r="G13" s="574"/>
      <c r="H13" s="38"/>
    </row>
    <row r="14" spans="1:8" ht="64.5" customHeight="1">
      <c r="B14" s="49"/>
      <c r="C14" s="573"/>
      <c r="D14" s="593"/>
      <c r="E14" s="578" t="s">
        <v>396</v>
      </c>
      <c r="F14" s="579" t="s">
        <v>397</v>
      </c>
      <c r="G14" s="574"/>
      <c r="H14" s="38"/>
    </row>
    <row r="15" spans="1:8" ht="64.5" customHeight="1">
      <c r="B15" s="49"/>
      <c r="C15" s="573"/>
      <c r="D15" s="593"/>
      <c r="E15" s="578" t="s">
        <v>398</v>
      </c>
      <c r="F15" s="577" t="s">
        <v>399</v>
      </c>
      <c r="G15" s="574"/>
      <c r="H15" s="38"/>
    </row>
    <row r="16" spans="1:8" ht="64.5" customHeight="1">
      <c r="B16" s="49"/>
      <c r="C16" s="573"/>
      <c r="D16" s="593"/>
      <c r="E16" s="578" t="s">
        <v>398</v>
      </c>
      <c r="F16" s="577" t="s">
        <v>400</v>
      </c>
      <c r="G16" s="574"/>
      <c r="H16" s="38"/>
    </row>
    <row r="17" spans="2:8" ht="64.5" customHeight="1">
      <c r="B17" s="49"/>
      <c r="C17" s="573"/>
      <c r="D17" s="593"/>
      <c r="E17" s="578" t="s">
        <v>398</v>
      </c>
      <c r="F17" s="577" t="s">
        <v>401</v>
      </c>
      <c r="G17" s="574"/>
      <c r="H17" s="38"/>
    </row>
    <row r="18" spans="2:8" ht="64.5" customHeight="1">
      <c r="B18" s="49"/>
      <c r="C18" s="573"/>
      <c r="D18" s="594"/>
      <c r="E18" s="578" t="s">
        <v>398</v>
      </c>
      <c r="F18" s="579" t="s">
        <v>171</v>
      </c>
      <c r="G18" s="574"/>
      <c r="H18" s="38"/>
    </row>
    <row r="19" spans="2:8" ht="64.5" customHeight="1">
      <c r="B19" s="49"/>
      <c r="C19" s="573"/>
      <c r="D19" s="633"/>
      <c r="E19" s="597" t="s">
        <v>408</v>
      </c>
      <c r="F19" s="598" t="s">
        <v>409</v>
      </c>
      <c r="G19" s="574"/>
      <c r="H19" s="38"/>
    </row>
    <row r="20" spans="2:8" ht="64.5" customHeight="1">
      <c r="B20" s="49"/>
      <c r="C20" s="573"/>
      <c r="D20" s="593"/>
      <c r="E20" s="578" t="s">
        <v>402</v>
      </c>
      <c r="F20" s="577" t="s">
        <v>403</v>
      </c>
      <c r="G20" s="574"/>
      <c r="H20" s="38"/>
    </row>
    <row r="21" spans="2:8" ht="64.5" customHeight="1">
      <c r="B21" s="49"/>
      <c r="C21" s="573"/>
      <c r="D21" s="594"/>
      <c r="E21" s="580" t="s">
        <v>404</v>
      </c>
      <c r="F21" s="581" t="s">
        <v>386</v>
      </c>
      <c r="G21" s="574"/>
      <c r="H21" s="38"/>
    </row>
    <row r="22" spans="2:8" ht="16.5" customHeight="1">
      <c r="B22" s="49"/>
      <c r="C22" s="573"/>
      <c r="D22" s="654"/>
      <c r="E22" s="654"/>
      <c r="F22" s="654"/>
      <c r="G22" s="574"/>
      <c r="H22" s="38"/>
    </row>
    <row r="23" spans="2:8" ht="15" customHeight="1" thickBot="1">
      <c r="B23" s="49"/>
      <c r="C23" s="582"/>
      <c r="D23" s="583"/>
      <c r="E23" s="583"/>
      <c r="F23" s="583"/>
      <c r="G23" s="584"/>
      <c r="H23" s="38"/>
    </row>
    <row r="24" spans="2:8" ht="20.25" customHeight="1">
      <c r="B24" s="49"/>
      <c r="C24" s="50"/>
      <c r="D24" s="50"/>
      <c r="E24" s="50"/>
      <c r="F24" s="50"/>
      <c r="G24" s="50"/>
      <c r="H24" s="38"/>
    </row>
    <row r="25" spans="2:8" ht="15.75" customHeight="1">
      <c r="B25" s="49"/>
      <c r="C25" s="585" t="s">
        <v>405</v>
      </c>
      <c r="D25" s="50"/>
      <c r="E25" s="50"/>
      <c r="F25" s="50"/>
      <c r="G25" s="50"/>
      <c r="H25" s="38"/>
    </row>
    <row r="26" spans="2:8" ht="20.25" customHeight="1">
      <c r="B26" s="51"/>
      <c r="C26" s="52"/>
      <c r="D26" s="52"/>
      <c r="E26" s="52"/>
      <c r="F26" s="52"/>
      <c r="G26" s="52"/>
      <c r="H26" s="586"/>
    </row>
  </sheetData>
  <mergeCells count="4">
    <mergeCell ref="B1:H2"/>
    <mergeCell ref="C4:G7"/>
    <mergeCell ref="E10:F10"/>
    <mergeCell ref="D22:F22"/>
  </mergeCells>
  <phoneticPr fontId="111"/>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57" r:id="rId4" name="Check Box 1">
              <controlPr defaultSize="0" autoFill="0" autoLine="0" autoPict="0">
                <anchor moveWithCells="1">
                  <from>
                    <xdr:col>3</xdr:col>
                    <xdr:colOff>114300</xdr:colOff>
                    <xdr:row>10</xdr:row>
                    <xdr:rowOff>219075</xdr:rowOff>
                  </from>
                  <to>
                    <xdr:col>4</xdr:col>
                    <xdr:colOff>190500</xdr:colOff>
                    <xdr:row>10</xdr:row>
                    <xdr:rowOff>723900</xdr:rowOff>
                  </to>
                </anchor>
              </controlPr>
            </control>
          </mc:Choice>
        </mc:AlternateContent>
        <mc:AlternateContent xmlns:mc="http://schemas.openxmlformats.org/markup-compatibility/2006">
          <mc:Choice Requires="x14">
            <control shapeId="429058" r:id="rId5" name="Check Box 2">
              <controlPr defaultSize="0" autoFill="0" autoLine="0" autoPict="0">
                <anchor moveWithCells="1">
                  <from>
                    <xdr:col>3</xdr:col>
                    <xdr:colOff>114300</xdr:colOff>
                    <xdr:row>12</xdr:row>
                    <xdr:rowOff>161925</xdr:rowOff>
                  </from>
                  <to>
                    <xdr:col>4</xdr:col>
                    <xdr:colOff>190500</xdr:colOff>
                    <xdr:row>12</xdr:row>
                    <xdr:rowOff>666750</xdr:rowOff>
                  </to>
                </anchor>
              </controlPr>
            </control>
          </mc:Choice>
        </mc:AlternateContent>
        <mc:AlternateContent xmlns:mc="http://schemas.openxmlformats.org/markup-compatibility/2006">
          <mc:Choice Requires="x14">
            <control shapeId="429059" r:id="rId6" name="Check Box 3">
              <controlPr defaultSize="0" autoFill="0" autoLine="0" autoPict="0">
                <anchor moveWithCells="1">
                  <from>
                    <xdr:col>3</xdr:col>
                    <xdr:colOff>114300</xdr:colOff>
                    <xdr:row>13</xdr:row>
                    <xdr:rowOff>209550</xdr:rowOff>
                  </from>
                  <to>
                    <xdr:col>4</xdr:col>
                    <xdr:colOff>190500</xdr:colOff>
                    <xdr:row>13</xdr:row>
                    <xdr:rowOff>723900</xdr:rowOff>
                  </to>
                </anchor>
              </controlPr>
            </control>
          </mc:Choice>
        </mc:AlternateContent>
        <mc:AlternateContent xmlns:mc="http://schemas.openxmlformats.org/markup-compatibility/2006">
          <mc:Choice Requires="x14">
            <control shapeId="429060" r:id="rId7" name="Check Box 4">
              <controlPr defaultSize="0" autoFill="0" autoLine="0" autoPict="0">
                <anchor moveWithCells="1">
                  <from>
                    <xdr:col>3</xdr:col>
                    <xdr:colOff>114300</xdr:colOff>
                    <xdr:row>11</xdr:row>
                    <xdr:rowOff>190500</xdr:rowOff>
                  </from>
                  <to>
                    <xdr:col>4</xdr:col>
                    <xdr:colOff>190500</xdr:colOff>
                    <xdr:row>11</xdr:row>
                    <xdr:rowOff>695325</xdr:rowOff>
                  </to>
                </anchor>
              </controlPr>
            </control>
          </mc:Choice>
        </mc:AlternateContent>
        <mc:AlternateContent xmlns:mc="http://schemas.openxmlformats.org/markup-compatibility/2006">
          <mc:Choice Requires="x14">
            <control shapeId="429061" r:id="rId8" name="Check Box 5">
              <controlPr defaultSize="0" autoFill="0" autoLine="0" autoPict="0">
                <anchor moveWithCells="1">
                  <from>
                    <xdr:col>3</xdr:col>
                    <xdr:colOff>114300</xdr:colOff>
                    <xdr:row>14</xdr:row>
                    <xdr:rowOff>180975</xdr:rowOff>
                  </from>
                  <to>
                    <xdr:col>4</xdr:col>
                    <xdr:colOff>190500</xdr:colOff>
                    <xdr:row>14</xdr:row>
                    <xdr:rowOff>685800</xdr:rowOff>
                  </to>
                </anchor>
              </controlPr>
            </control>
          </mc:Choice>
        </mc:AlternateContent>
        <mc:AlternateContent xmlns:mc="http://schemas.openxmlformats.org/markup-compatibility/2006">
          <mc:Choice Requires="x14">
            <control shapeId="429063" r:id="rId9" name="Check Box 7">
              <controlPr defaultSize="0" autoFill="0" autoLine="0" autoPict="0">
                <anchor moveWithCells="1">
                  <from>
                    <xdr:col>3</xdr:col>
                    <xdr:colOff>114300</xdr:colOff>
                    <xdr:row>15</xdr:row>
                    <xdr:rowOff>200025</xdr:rowOff>
                  </from>
                  <to>
                    <xdr:col>4</xdr:col>
                    <xdr:colOff>190500</xdr:colOff>
                    <xdr:row>15</xdr:row>
                    <xdr:rowOff>704850</xdr:rowOff>
                  </to>
                </anchor>
              </controlPr>
            </control>
          </mc:Choice>
        </mc:AlternateContent>
        <mc:AlternateContent xmlns:mc="http://schemas.openxmlformats.org/markup-compatibility/2006">
          <mc:Choice Requires="x14">
            <control shapeId="429064" r:id="rId10" name="Check Box 8">
              <controlPr defaultSize="0" autoFill="0" autoLine="0" autoPict="0">
                <anchor moveWithCells="1">
                  <from>
                    <xdr:col>3</xdr:col>
                    <xdr:colOff>114300</xdr:colOff>
                    <xdr:row>16</xdr:row>
                    <xdr:rowOff>209550</xdr:rowOff>
                  </from>
                  <to>
                    <xdr:col>4</xdr:col>
                    <xdr:colOff>190500</xdr:colOff>
                    <xdr:row>16</xdr:row>
                    <xdr:rowOff>714375</xdr:rowOff>
                  </to>
                </anchor>
              </controlPr>
            </control>
          </mc:Choice>
        </mc:AlternateContent>
        <mc:AlternateContent xmlns:mc="http://schemas.openxmlformats.org/markup-compatibility/2006">
          <mc:Choice Requires="x14">
            <control shapeId="429065" r:id="rId11" name="Check Box 9">
              <controlPr defaultSize="0" autoFill="0" autoLine="0" autoPict="0">
                <anchor moveWithCells="1">
                  <from>
                    <xdr:col>3</xdr:col>
                    <xdr:colOff>114300</xdr:colOff>
                    <xdr:row>17</xdr:row>
                    <xdr:rowOff>200025</xdr:rowOff>
                  </from>
                  <to>
                    <xdr:col>4</xdr:col>
                    <xdr:colOff>180975</xdr:colOff>
                    <xdr:row>17</xdr:row>
                    <xdr:rowOff>704850</xdr:rowOff>
                  </to>
                </anchor>
              </controlPr>
            </control>
          </mc:Choice>
        </mc:AlternateContent>
        <mc:AlternateContent xmlns:mc="http://schemas.openxmlformats.org/markup-compatibility/2006">
          <mc:Choice Requires="x14">
            <control shapeId="429066" r:id="rId12" name="Check Box 10">
              <controlPr defaultSize="0" autoFill="0" autoLine="0" autoPict="0">
                <anchor moveWithCells="1">
                  <from>
                    <xdr:col>3</xdr:col>
                    <xdr:colOff>123825</xdr:colOff>
                    <xdr:row>19</xdr:row>
                    <xdr:rowOff>200025</xdr:rowOff>
                  </from>
                  <to>
                    <xdr:col>4</xdr:col>
                    <xdr:colOff>200025</xdr:colOff>
                    <xdr:row>19</xdr:row>
                    <xdr:rowOff>704850</xdr:rowOff>
                  </to>
                </anchor>
              </controlPr>
            </control>
          </mc:Choice>
        </mc:AlternateContent>
        <mc:AlternateContent xmlns:mc="http://schemas.openxmlformats.org/markup-compatibility/2006">
          <mc:Choice Requires="x14">
            <control shapeId="429067" r:id="rId13" name="Check Box 11">
              <controlPr defaultSize="0" autoFill="0" autoLine="0" autoPict="0">
                <anchor moveWithCells="1">
                  <from>
                    <xdr:col>3</xdr:col>
                    <xdr:colOff>123825</xdr:colOff>
                    <xdr:row>20</xdr:row>
                    <xdr:rowOff>200025</xdr:rowOff>
                  </from>
                  <to>
                    <xdr:col>4</xdr:col>
                    <xdr:colOff>200025</xdr:colOff>
                    <xdr:row>20</xdr:row>
                    <xdr:rowOff>704850</xdr:rowOff>
                  </to>
                </anchor>
              </controlPr>
            </control>
          </mc:Choice>
        </mc:AlternateContent>
        <mc:AlternateContent xmlns:mc="http://schemas.openxmlformats.org/markup-compatibility/2006">
          <mc:Choice Requires="x14">
            <control shapeId="429068" r:id="rId14" name="Check Box 12">
              <controlPr defaultSize="0" autoFill="0" autoLine="0" autoPict="0">
                <anchor moveWithCells="1">
                  <from>
                    <xdr:col>3</xdr:col>
                    <xdr:colOff>123825</xdr:colOff>
                    <xdr:row>18</xdr:row>
                    <xdr:rowOff>123825</xdr:rowOff>
                  </from>
                  <to>
                    <xdr:col>4</xdr:col>
                    <xdr:colOff>190500</xdr:colOff>
                    <xdr:row>18</xdr:row>
                    <xdr:rowOff>628650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R47"/>
  <sheetViews>
    <sheetView showGridLines="0" view="pageBreakPreview" zoomScale="85" zoomScaleNormal="85" zoomScaleSheetLayoutView="85" workbookViewId="0">
      <selection activeCell="C11" sqref="C11"/>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54"/>
      <c r="B1" s="656" t="s">
        <v>331</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9"/>
    </row>
    <row r="2" spans="1:44" ht="24.95" customHeight="1">
      <c r="B2" s="640"/>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2"/>
    </row>
    <row r="3" spans="1:44" ht="9.9499999999999993" customHeight="1" thickBot="1">
      <c r="A3" s="3"/>
      <c r="B3" s="46"/>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8"/>
    </row>
    <row r="4" spans="1:44" ht="20.25" customHeight="1" thickTop="1">
      <c r="B4" s="49"/>
      <c r="C4" s="657" t="s">
        <v>412</v>
      </c>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9"/>
      <c r="AR4" s="38"/>
    </row>
    <row r="5" spans="1:44" ht="20.25" customHeight="1" thickBot="1">
      <c r="B5" s="49"/>
      <c r="C5" s="660"/>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2"/>
      <c r="AR5" s="38"/>
    </row>
    <row r="6" spans="1:44" ht="9.9499999999999993" customHeight="1" thickTop="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38"/>
    </row>
    <row r="7" spans="1:44" ht="15.95" customHeight="1">
      <c r="B7" s="663" t="s">
        <v>413</v>
      </c>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row>
    <row r="8" spans="1:44" ht="15.95" customHeight="1">
      <c r="B8" s="665"/>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row>
    <row r="9" spans="1:44" ht="15.95" customHeight="1">
      <c r="B9" s="49"/>
      <c r="C9" s="55"/>
      <c r="D9" s="5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38"/>
    </row>
    <row r="10" spans="1:44" ht="25.5" customHeight="1">
      <c r="B10" s="49"/>
      <c r="C10" s="666" t="s">
        <v>483</v>
      </c>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8"/>
      <c r="AR10" s="38"/>
    </row>
    <row r="11" spans="1:44" ht="14.25" thickBot="1">
      <c r="B11" s="49"/>
      <c r="C11" s="50"/>
      <c r="D11" s="50"/>
      <c r="AP11" s="50"/>
      <c r="AQ11" s="50"/>
      <c r="AR11" s="38"/>
    </row>
    <row r="12" spans="1:44" ht="24.75" customHeight="1" thickTop="1" thickBot="1">
      <c r="B12" s="49"/>
      <c r="C12" s="669" t="s">
        <v>220</v>
      </c>
      <c r="D12" s="670"/>
      <c r="E12" s="670"/>
      <c r="F12" s="670"/>
      <c r="G12" s="670"/>
      <c r="H12" s="670"/>
      <c r="I12" s="670"/>
      <c r="J12" s="670"/>
      <c r="K12" s="670"/>
      <c r="L12" s="670"/>
      <c r="M12" s="670"/>
      <c r="N12" s="670"/>
      <c r="O12" s="670"/>
      <c r="P12" s="670"/>
      <c r="Q12" s="670"/>
      <c r="R12" s="670"/>
      <c r="S12" s="670"/>
      <c r="T12" s="670"/>
      <c r="U12" s="670"/>
      <c r="V12" s="671"/>
      <c r="X12" s="673" t="s">
        <v>221</v>
      </c>
      <c r="Y12" s="674"/>
      <c r="Z12" s="674"/>
      <c r="AA12" s="674"/>
      <c r="AB12" s="674"/>
      <c r="AC12" s="674"/>
      <c r="AD12" s="674"/>
      <c r="AE12" s="674"/>
      <c r="AF12" s="674"/>
      <c r="AG12" s="674"/>
      <c r="AH12" s="674"/>
      <c r="AI12" s="674"/>
      <c r="AJ12" s="599" t="s">
        <v>222</v>
      </c>
      <c r="AK12" s="675"/>
      <c r="AL12" s="675"/>
      <c r="AM12" s="675"/>
      <c r="AN12" s="599"/>
      <c r="AO12" s="599"/>
      <c r="AP12" s="599"/>
      <c r="AQ12" s="600" t="s">
        <v>223</v>
      </c>
      <c r="AR12" s="38"/>
    </row>
    <row r="13" spans="1:44" ht="14.25" thickTop="1">
      <c r="B13" s="49"/>
      <c r="C13" s="50"/>
      <c r="D13" s="50"/>
      <c r="R13" s="11"/>
      <c r="S13" s="11"/>
      <c r="T13" s="11"/>
      <c r="U13" s="11"/>
      <c r="V13" s="11"/>
      <c r="AP13" s="50"/>
      <c r="AQ13" s="50"/>
      <c r="AR13" s="38"/>
    </row>
    <row r="14" spans="1:44" ht="24.95" customHeight="1">
      <c r="B14" s="49"/>
      <c r="C14" s="169"/>
      <c r="D14" s="169"/>
      <c r="E14" s="169" t="s">
        <v>155</v>
      </c>
      <c r="F14" s="169"/>
      <c r="G14" s="169"/>
      <c r="H14" s="169"/>
      <c r="I14" s="169"/>
      <c r="J14" s="169"/>
      <c r="K14" s="169"/>
      <c r="L14" s="169"/>
      <c r="M14" s="169"/>
      <c r="N14" s="169"/>
      <c r="O14" s="169"/>
      <c r="P14" s="169"/>
      <c r="Q14" s="169"/>
      <c r="R14" s="169"/>
      <c r="S14" s="169"/>
      <c r="T14" s="169"/>
      <c r="U14" s="169"/>
      <c r="V14" s="170"/>
      <c r="W14" s="50"/>
      <c r="X14" s="676"/>
      <c r="Y14" s="676"/>
      <c r="Z14" s="171"/>
      <c r="AA14" s="172"/>
      <c r="AB14" s="172"/>
      <c r="AC14" s="172"/>
      <c r="AD14" s="172"/>
      <c r="AE14" s="172"/>
      <c r="AF14" s="172"/>
      <c r="AG14" s="172"/>
      <c r="AH14" s="172"/>
      <c r="AI14" s="172"/>
      <c r="AJ14" s="172"/>
      <c r="AK14" s="172"/>
      <c r="AL14" s="172"/>
      <c r="AM14" s="172"/>
      <c r="AN14" s="172"/>
      <c r="AO14" s="172"/>
      <c r="AP14" s="173"/>
      <c r="AQ14" s="174"/>
      <c r="AR14" s="8"/>
    </row>
    <row r="15" spans="1:44" ht="24.95" customHeight="1">
      <c r="B15" s="175"/>
      <c r="C15" s="169"/>
      <c r="D15" s="169"/>
      <c r="E15" s="169" t="s">
        <v>417</v>
      </c>
      <c r="F15" s="169"/>
      <c r="G15" s="169"/>
      <c r="H15" s="169"/>
      <c r="I15" s="169"/>
      <c r="J15" s="169"/>
      <c r="K15" s="169"/>
      <c r="L15" s="169"/>
      <c r="M15" s="169"/>
      <c r="N15" s="169"/>
      <c r="O15" s="169"/>
      <c r="P15" s="169"/>
      <c r="Q15" s="169"/>
      <c r="R15" s="169"/>
      <c r="S15" s="169"/>
      <c r="T15" s="169"/>
      <c r="U15" s="169"/>
      <c r="V15" s="636" t="s">
        <v>224</v>
      </c>
      <c r="W15" s="50"/>
      <c r="X15" s="655"/>
      <c r="Y15" s="655"/>
      <c r="Z15" s="177" t="s">
        <v>418</v>
      </c>
      <c r="AA15" s="177"/>
      <c r="AB15" s="177"/>
      <c r="AC15" s="177"/>
      <c r="AD15" s="177"/>
      <c r="AE15" s="177"/>
      <c r="AF15" s="177"/>
      <c r="AG15" s="177"/>
      <c r="AH15" s="177"/>
      <c r="AI15" s="177"/>
      <c r="AJ15" s="177"/>
      <c r="AK15" s="177"/>
      <c r="AL15" s="177"/>
      <c r="AM15" s="177"/>
      <c r="AN15" s="177"/>
      <c r="AO15" s="177"/>
      <c r="AP15" s="177"/>
      <c r="AQ15" s="178"/>
      <c r="AR15" s="8"/>
    </row>
    <row r="16" spans="1:44" ht="24.95" customHeight="1">
      <c r="B16" s="49"/>
      <c r="C16" s="672"/>
      <c r="D16" s="672"/>
      <c r="E16" s="601"/>
      <c r="F16" s="179"/>
      <c r="G16" s="179"/>
      <c r="H16" s="179"/>
      <c r="I16" s="179"/>
      <c r="J16" s="179"/>
      <c r="K16" s="179"/>
      <c r="L16" s="179"/>
      <c r="M16" s="179"/>
      <c r="N16" s="179"/>
      <c r="O16" s="179"/>
      <c r="P16" s="179"/>
      <c r="Q16" s="179"/>
      <c r="R16" s="179"/>
      <c r="S16" s="179"/>
      <c r="T16" s="179"/>
      <c r="U16" s="179"/>
      <c r="V16" s="604"/>
      <c r="W16" s="50"/>
      <c r="X16" s="655"/>
      <c r="Y16" s="655"/>
      <c r="Z16" s="177" t="s">
        <v>419</v>
      </c>
      <c r="AA16" s="180"/>
      <c r="AB16" s="177"/>
      <c r="AC16" s="181"/>
      <c r="AD16" s="182"/>
      <c r="AE16" s="182"/>
      <c r="AF16" s="182"/>
      <c r="AG16" s="182"/>
      <c r="AH16" s="182"/>
      <c r="AI16" s="182"/>
      <c r="AJ16" s="183"/>
      <c r="AK16" s="183"/>
      <c r="AL16" s="183"/>
      <c r="AM16" s="177"/>
      <c r="AN16" s="177"/>
      <c r="AO16" s="177"/>
      <c r="AP16" s="180"/>
      <c r="AQ16" s="606"/>
      <c r="AR16" s="8"/>
    </row>
    <row r="17" spans="2:44" ht="24.95" customHeight="1">
      <c r="B17" s="49"/>
      <c r="C17" s="169"/>
      <c r="D17" s="169"/>
      <c r="E17" s="602" t="s">
        <v>336</v>
      </c>
      <c r="F17" s="169"/>
      <c r="G17" s="169"/>
      <c r="H17" s="169"/>
      <c r="I17" s="169"/>
      <c r="J17" s="169"/>
      <c r="K17" s="169"/>
      <c r="L17" s="169"/>
      <c r="M17" s="169"/>
      <c r="N17" s="169"/>
      <c r="O17" s="169"/>
      <c r="P17" s="169"/>
      <c r="Q17" s="169"/>
      <c r="R17" s="169"/>
      <c r="S17" s="169"/>
      <c r="T17" s="169"/>
      <c r="U17" s="169"/>
      <c r="V17" s="636" t="s">
        <v>225</v>
      </c>
      <c r="W17" s="50"/>
      <c r="X17" s="655"/>
      <c r="Y17" s="655"/>
      <c r="Z17" s="605" t="s">
        <v>338</v>
      </c>
      <c r="AA17" s="177"/>
      <c r="AB17" s="177"/>
      <c r="AC17" s="181"/>
      <c r="AD17" s="182"/>
      <c r="AE17" s="182"/>
      <c r="AF17" s="182"/>
      <c r="AG17" s="182"/>
      <c r="AH17" s="182"/>
      <c r="AI17" s="182"/>
      <c r="AJ17" s="183"/>
      <c r="AK17" s="183"/>
      <c r="AL17" s="183"/>
      <c r="AM17" s="177"/>
      <c r="AN17" s="177"/>
      <c r="AO17" s="177"/>
      <c r="AP17" s="180"/>
      <c r="AQ17" s="607"/>
      <c r="AR17" s="8"/>
    </row>
    <row r="18" spans="2:44" ht="24.95" customHeight="1">
      <c r="B18" s="49"/>
      <c r="C18" s="169"/>
      <c r="D18" s="169"/>
      <c r="E18" s="602" t="s">
        <v>337</v>
      </c>
      <c r="F18" s="169"/>
      <c r="G18" s="198"/>
      <c r="H18" s="198"/>
      <c r="I18" s="198"/>
      <c r="J18" s="169"/>
      <c r="K18" s="169"/>
      <c r="L18" s="169"/>
      <c r="M18" s="169"/>
      <c r="N18" s="169"/>
      <c r="O18" s="169"/>
      <c r="P18" s="169"/>
      <c r="Q18" s="169"/>
      <c r="R18" s="169"/>
      <c r="S18" s="169"/>
      <c r="T18" s="169"/>
      <c r="U18" s="169"/>
      <c r="V18" s="636" t="s">
        <v>226</v>
      </c>
      <c r="W18" s="50"/>
      <c r="X18" s="655"/>
      <c r="Y18" s="655"/>
      <c r="Z18" s="605" t="s">
        <v>339</v>
      </c>
      <c r="AA18" s="177"/>
      <c r="AB18" s="177"/>
      <c r="AC18" s="177"/>
      <c r="AD18" s="177"/>
      <c r="AE18" s="177"/>
      <c r="AF18" s="177"/>
      <c r="AG18" s="177"/>
      <c r="AH18" s="177"/>
      <c r="AI18" s="177"/>
      <c r="AJ18" s="177"/>
      <c r="AK18" s="177"/>
      <c r="AL18" s="177"/>
      <c r="AM18" s="177"/>
      <c r="AN18" s="177"/>
      <c r="AO18" s="177"/>
      <c r="AP18" s="180"/>
      <c r="AQ18" s="607"/>
      <c r="AR18" s="8"/>
    </row>
    <row r="19" spans="2:44" ht="24.95" customHeight="1">
      <c r="B19" s="49"/>
      <c r="C19" s="169"/>
      <c r="D19" s="169"/>
      <c r="E19" s="169" t="s">
        <v>477</v>
      </c>
      <c r="F19" s="169"/>
      <c r="G19" s="169"/>
      <c r="H19" s="169"/>
      <c r="I19" s="169"/>
      <c r="J19" s="169"/>
      <c r="K19" s="169"/>
      <c r="L19" s="169"/>
      <c r="M19" s="169"/>
      <c r="N19" s="634"/>
      <c r="O19" s="634"/>
      <c r="P19" s="169"/>
      <c r="Q19" s="169"/>
      <c r="R19" s="169"/>
      <c r="S19" s="169"/>
      <c r="T19" s="169"/>
      <c r="U19" s="169"/>
      <c r="V19" s="603"/>
      <c r="W19" s="50"/>
      <c r="X19" s="655"/>
      <c r="Y19" s="655"/>
      <c r="Z19" s="177" t="s">
        <v>420</v>
      </c>
      <c r="AA19" s="177"/>
      <c r="AB19" s="181"/>
      <c r="AC19" s="182"/>
      <c r="AD19" s="182"/>
      <c r="AE19" s="182"/>
      <c r="AF19" s="182"/>
      <c r="AG19" s="182"/>
      <c r="AH19" s="182"/>
      <c r="AI19" s="183"/>
      <c r="AJ19" s="183"/>
      <c r="AK19" s="183"/>
      <c r="AL19" s="177"/>
      <c r="AM19" s="177"/>
      <c r="AN19" s="177"/>
      <c r="AO19" s="180"/>
      <c r="AP19" s="180"/>
      <c r="AQ19" s="606"/>
      <c r="AR19" s="8"/>
    </row>
    <row r="20" spans="2:44" ht="24.95" customHeight="1">
      <c r="B20" s="49"/>
      <c r="C20" s="169"/>
      <c r="D20" s="169"/>
      <c r="E20" s="169" t="s">
        <v>478</v>
      </c>
      <c r="F20" s="169"/>
      <c r="G20" s="169"/>
      <c r="H20" s="169"/>
      <c r="I20" s="169"/>
      <c r="J20" s="169"/>
      <c r="K20" s="169"/>
      <c r="L20" s="169"/>
      <c r="M20" s="169"/>
      <c r="N20" s="169"/>
      <c r="O20" s="169"/>
      <c r="P20" s="169"/>
      <c r="Q20" s="634"/>
      <c r="R20" s="634"/>
      <c r="S20" s="169"/>
      <c r="T20" s="169"/>
      <c r="U20" s="169"/>
      <c r="V20" s="603"/>
      <c r="W20" s="50"/>
      <c r="X20" s="655"/>
      <c r="Y20" s="655"/>
      <c r="Z20" s="177" t="s">
        <v>330</v>
      </c>
      <c r="AA20" s="177"/>
      <c r="AB20" s="177"/>
      <c r="AC20" s="177"/>
      <c r="AD20" s="177"/>
      <c r="AE20" s="177"/>
      <c r="AF20" s="177"/>
      <c r="AG20" s="177"/>
      <c r="AH20" s="177"/>
      <c r="AI20" s="177"/>
      <c r="AJ20" s="177"/>
      <c r="AK20" s="177"/>
      <c r="AL20" s="177"/>
      <c r="AM20" s="177"/>
      <c r="AN20" s="177"/>
      <c r="AO20" s="177"/>
      <c r="AP20" s="180"/>
      <c r="AQ20" s="178"/>
      <c r="AR20" s="8"/>
    </row>
    <row r="21" spans="2:44" ht="24.95" customHeight="1">
      <c r="B21" s="49"/>
      <c r="C21" s="169"/>
      <c r="D21" s="169"/>
      <c r="E21" s="602" t="s">
        <v>479</v>
      </c>
      <c r="F21" s="169"/>
      <c r="G21" s="169"/>
      <c r="H21" s="169"/>
      <c r="I21" s="169"/>
      <c r="J21" s="169"/>
      <c r="K21" s="169"/>
      <c r="L21" s="169"/>
      <c r="M21" s="169"/>
      <c r="N21" s="169"/>
      <c r="O21" s="169"/>
      <c r="P21" s="169"/>
      <c r="Q21" s="169"/>
      <c r="R21" s="634"/>
      <c r="S21" s="634"/>
      <c r="T21" s="169"/>
      <c r="U21" s="169"/>
      <c r="V21" s="603"/>
      <c r="W21" s="50"/>
      <c r="X21" s="655"/>
      <c r="Y21" s="655"/>
      <c r="Z21" s="177" t="s">
        <v>227</v>
      </c>
      <c r="AA21" s="177"/>
      <c r="AB21" s="177"/>
      <c r="AC21" s="181"/>
      <c r="AD21" s="182"/>
      <c r="AE21" s="182"/>
      <c r="AF21" s="182"/>
      <c r="AG21" s="182"/>
      <c r="AH21" s="182"/>
      <c r="AI21" s="182"/>
      <c r="AJ21" s="183"/>
      <c r="AK21" s="183"/>
      <c r="AL21" s="183"/>
      <c r="AM21" s="177"/>
      <c r="AN21" s="177"/>
      <c r="AO21" s="177"/>
      <c r="AP21" s="180"/>
      <c r="AQ21" s="178"/>
      <c r="AR21" s="8"/>
    </row>
    <row r="22" spans="2:44" ht="24.95" customHeight="1">
      <c r="B22" s="49"/>
      <c r="C22" s="169"/>
      <c r="D22" s="169"/>
      <c r="E22" s="169" t="s">
        <v>480</v>
      </c>
      <c r="F22" s="169"/>
      <c r="G22" s="169"/>
      <c r="H22" s="169"/>
      <c r="I22" s="169"/>
      <c r="J22" s="169"/>
      <c r="K22" s="169"/>
      <c r="L22" s="169"/>
      <c r="M22" s="169"/>
      <c r="N22" s="634"/>
      <c r="O22" s="634"/>
      <c r="P22" s="169"/>
      <c r="Q22" s="169"/>
      <c r="R22" s="169"/>
      <c r="S22" s="169"/>
      <c r="T22" s="169"/>
      <c r="U22" s="169"/>
      <c r="V22" s="603"/>
      <c r="W22" s="50"/>
      <c r="X22" s="655"/>
      <c r="Y22" s="655"/>
      <c r="Z22" s="177" t="s">
        <v>228</v>
      </c>
      <c r="AA22" s="177"/>
      <c r="AB22" s="177"/>
      <c r="AC22" s="177"/>
      <c r="AD22" s="177"/>
      <c r="AE22" s="177"/>
      <c r="AF22" s="177"/>
      <c r="AG22" s="177"/>
      <c r="AH22" s="177"/>
      <c r="AI22" s="177"/>
      <c r="AJ22" s="177"/>
      <c r="AK22" s="177"/>
      <c r="AL22" s="177"/>
      <c r="AM22" s="177"/>
      <c r="AN22" s="177"/>
      <c r="AO22" s="177"/>
      <c r="AP22" s="180"/>
      <c r="AQ22" s="178"/>
      <c r="AR22" s="8"/>
    </row>
    <row r="23" spans="2:44" ht="24.95" customHeight="1">
      <c r="B23" s="49"/>
      <c r="C23" s="169"/>
      <c r="D23" s="169"/>
      <c r="E23" s="602" t="s">
        <v>481</v>
      </c>
      <c r="F23" s="169"/>
      <c r="G23" s="169"/>
      <c r="H23" s="169"/>
      <c r="I23" s="169"/>
      <c r="J23" s="169"/>
      <c r="K23" s="169"/>
      <c r="L23" s="169"/>
      <c r="M23" s="169"/>
      <c r="N23" s="169"/>
      <c r="O23" s="169"/>
      <c r="P23" s="169"/>
      <c r="Q23" s="169"/>
      <c r="R23" s="169"/>
      <c r="S23" s="169"/>
      <c r="T23" s="169"/>
      <c r="U23" s="169"/>
      <c r="V23" s="636"/>
      <c r="W23" s="50"/>
      <c r="X23" s="655"/>
      <c r="Y23" s="655"/>
      <c r="Z23" s="177" t="s">
        <v>335</v>
      </c>
      <c r="AA23" s="177"/>
      <c r="AB23" s="177"/>
      <c r="AC23" s="181"/>
      <c r="AD23" s="182"/>
      <c r="AE23" s="182"/>
      <c r="AF23" s="182"/>
      <c r="AG23" s="182"/>
      <c r="AH23" s="182"/>
      <c r="AI23" s="182"/>
      <c r="AJ23" s="183"/>
      <c r="AK23" s="183"/>
      <c r="AL23" s="183"/>
      <c r="AM23" s="177"/>
      <c r="AN23" s="177"/>
      <c r="AO23" s="177"/>
      <c r="AP23" s="180"/>
      <c r="AQ23" s="178"/>
      <c r="AR23" s="8"/>
    </row>
    <row r="24" spans="2:44" ht="24.95" customHeight="1">
      <c r="B24" s="49"/>
      <c r="C24" s="169"/>
      <c r="D24" s="169"/>
      <c r="E24" s="169" t="s">
        <v>318</v>
      </c>
      <c r="F24" s="169"/>
      <c r="G24" s="169"/>
      <c r="H24" s="169"/>
      <c r="I24" s="169"/>
      <c r="J24" s="169"/>
      <c r="K24" s="169"/>
      <c r="L24" s="169"/>
      <c r="M24" s="169"/>
      <c r="N24" s="169"/>
      <c r="O24" s="169"/>
      <c r="P24" s="169"/>
      <c r="Q24" s="169"/>
      <c r="R24" s="169"/>
      <c r="S24" s="169"/>
      <c r="T24" s="169"/>
      <c r="U24" s="169"/>
      <c r="V24" s="170"/>
      <c r="W24" s="50"/>
      <c r="X24" s="676"/>
      <c r="Y24" s="676"/>
      <c r="Z24" s="171"/>
      <c r="AA24" s="172"/>
      <c r="AB24" s="172"/>
      <c r="AC24" s="172"/>
      <c r="AD24" s="172"/>
      <c r="AE24" s="172"/>
      <c r="AF24" s="172"/>
      <c r="AG24" s="172"/>
      <c r="AH24" s="172"/>
      <c r="AI24" s="172"/>
      <c r="AJ24" s="172"/>
      <c r="AK24" s="172"/>
      <c r="AL24" s="172"/>
      <c r="AM24" s="172"/>
      <c r="AN24" s="172"/>
      <c r="AO24" s="172"/>
      <c r="AP24" s="173"/>
      <c r="AQ24" s="174"/>
      <c r="AR24" s="8"/>
    </row>
    <row r="25" spans="2:44" ht="20.100000000000001" customHeight="1">
      <c r="B25" s="49"/>
      <c r="C25" s="50"/>
      <c r="D25" s="50"/>
      <c r="R25" s="11"/>
      <c r="S25" s="11"/>
      <c r="T25" s="11"/>
      <c r="U25" s="11"/>
      <c r="V25" s="11"/>
      <c r="AP25" s="50"/>
      <c r="AQ25" s="50"/>
      <c r="AR25" s="38"/>
    </row>
    <row r="26" spans="2:44" ht="21.75" customHeight="1">
      <c r="B26" s="49"/>
      <c r="D26" s="608" t="s">
        <v>414</v>
      </c>
      <c r="E26" s="185"/>
      <c r="F26" s="50"/>
      <c r="G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R26" s="8"/>
    </row>
    <row r="27" spans="2:44" ht="21.75" customHeight="1">
      <c r="B27" s="49"/>
      <c r="D27" s="608" t="s">
        <v>415</v>
      </c>
      <c r="E27" s="185"/>
      <c r="F27" s="50"/>
      <c r="G27" s="50"/>
      <c r="H27" s="50"/>
      <c r="I27" s="50"/>
      <c r="J27" s="50"/>
      <c r="K27" s="50"/>
      <c r="L27" s="50"/>
      <c r="M27" s="50"/>
      <c r="N27" s="50"/>
      <c r="O27" s="50"/>
      <c r="P27" s="50"/>
      <c r="Q27" s="50"/>
      <c r="R27" s="50"/>
      <c r="S27" s="50"/>
      <c r="T27" s="50"/>
      <c r="U27" s="50"/>
      <c r="V27" s="50"/>
      <c r="W27" s="50"/>
      <c r="X27" s="50"/>
      <c r="Y27" s="50"/>
      <c r="Z27" s="50"/>
      <c r="AA27" s="50"/>
      <c r="AB27" s="50"/>
      <c r="AC27" s="39"/>
      <c r="AD27" s="186"/>
      <c r="AE27" s="186"/>
      <c r="AF27" s="186"/>
      <c r="AG27" s="186"/>
      <c r="AH27" s="186"/>
      <c r="AI27" s="186"/>
      <c r="AJ27" s="55"/>
      <c r="AK27" s="55"/>
      <c r="AL27" s="55"/>
      <c r="AM27" s="50"/>
      <c r="AN27" s="50"/>
      <c r="AO27" s="50"/>
      <c r="AR27" s="8"/>
    </row>
    <row r="28" spans="2:44" ht="21.75" customHeight="1">
      <c r="B28" s="49"/>
      <c r="D28" s="608" t="s">
        <v>416</v>
      </c>
      <c r="E28" s="185"/>
      <c r="I28" s="50"/>
      <c r="J28" s="50"/>
      <c r="K28" s="50"/>
      <c r="L28" s="50"/>
      <c r="M28" s="50"/>
      <c r="N28" s="50"/>
      <c r="O28" s="50"/>
      <c r="P28" s="50"/>
      <c r="Q28" s="50"/>
      <c r="R28" s="50"/>
      <c r="S28" s="50"/>
      <c r="T28" s="50"/>
      <c r="U28" s="50"/>
      <c r="V28" s="50"/>
      <c r="W28" s="50"/>
      <c r="X28" s="50"/>
      <c r="Y28" s="50"/>
      <c r="Z28" s="50"/>
      <c r="AA28" s="50"/>
      <c r="AB28" s="50"/>
      <c r="AC28" s="39"/>
      <c r="AD28" s="186"/>
      <c r="AE28" s="186"/>
      <c r="AF28" s="186"/>
      <c r="AG28" s="186"/>
      <c r="AH28" s="186"/>
      <c r="AI28" s="186"/>
      <c r="AJ28" s="55"/>
      <c r="AK28" s="55"/>
      <c r="AL28" s="55"/>
      <c r="AM28" s="50"/>
      <c r="AN28" s="50"/>
      <c r="AO28" s="50"/>
      <c r="AR28" s="8"/>
    </row>
    <row r="29" spans="2:44" ht="21.75" customHeight="1">
      <c r="B29" s="49"/>
      <c r="D29" s="184"/>
      <c r="E29" s="185"/>
      <c r="I29" s="50"/>
      <c r="J29" s="50"/>
      <c r="K29" s="50"/>
      <c r="L29" s="50"/>
      <c r="M29" s="50"/>
      <c r="N29" s="50"/>
      <c r="O29" s="50"/>
      <c r="P29" s="50"/>
      <c r="Q29" s="50"/>
      <c r="R29" s="50"/>
      <c r="S29" s="50"/>
      <c r="T29" s="50"/>
      <c r="U29" s="50"/>
      <c r="V29" s="50"/>
      <c r="W29" s="50"/>
      <c r="X29" s="50"/>
      <c r="Y29" s="50"/>
      <c r="Z29" s="50"/>
      <c r="AA29" s="50"/>
      <c r="AB29" s="50"/>
      <c r="AC29" s="39"/>
      <c r="AD29" s="186"/>
      <c r="AE29" s="186"/>
      <c r="AF29" s="186"/>
      <c r="AG29" s="186"/>
      <c r="AH29" s="186"/>
      <c r="AI29" s="186"/>
      <c r="AJ29" s="55"/>
      <c r="AK29" s="55"/>
      <c r="AL29" s="55"/>
      <c r="AM29" s="50"/>
      <c r="AN29" s="50"/>
      <c r="AO29" s="50"/>
      <c r="AR29" s="8"/>
    </row>
    <row r="30" spans="2:44" ht="20.100000000000001" customHeight="1">
      <c r="B30" s="49"/>
      <c r="C30" s="50"/>
      <c r="D30" s="50"/>
      <c r="R30" s="11"/>
      <c r="S30" s="11"/>
      <c r="T30" s="11"/>
      <c r="U30" s="11"/>
      <c r="V30" s="11"/>
      <c r="AP30" s="50"/>
      <c r="AQ30" s="50"/>
      <c r="AR30" s="38"/>
    </row>
    <row r="31" spans="2:44" ht="25.5" customHeight="1">
      <c r="B31" s="49"/>
      <c r="C31" s="666" t="s">
        <v>229</v>
      </c>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8"/>
      <c r="AR31" s="38"/>
    </row>
    <row r="32" spans="2:44" ht="14.25" thickBot="1">
      <c r="B32" s="49"/>
      <c r="C32" s="50"/>
      <c r="D32" s="50"/>
      <c r="R32" s="11"/>
      <c r="S32" s="11"/>
      <c r="T32" s="11"/>
      <c r="U32" s="11"/>
      <c r="V32" s="11"/>
      <c r="AP32" s="50"/>
      <c r="AQ32" s="50"/>
      <c r="AR32" s="38"/>
    </row>
    <row r="33" spans="2:44" ht="24.75" customHeight="1" thickTop="1" thickBot="1">
      <c r="B33" s="49"/>
      <c r="C33" s="669" t="s">
        <v>220</v>
      </c>
      <c r="D33" s="670"/>
      <c r="E33" s="670"/>
      <c r="F33" s="670"/>
      <c r="G33" s="670"/>
      <c r="H33" s="670"/>
      <c r="I33" s="670"/>
      <c r="J33" s="670"/>
      <c r="K33" s="670"/>
      <c r="L33" s="670"/>
      <c r="M33" s="670"/>
      <c r="N33" s="670"/>
      <c r="O33" s="670"/>
      <c r="P33" s="670"/>
      <c r="Q33" s="670"/>
      <c r="R33" s="670"/>
      <c r="S33" s="670"/>
      <c r="T33" s="670"/>
      <c r="U33" s="670"/>
      <c r="V33" s="671"/>
      <c r="X33" s="673" t="s">
        <v>221</v>
      </c>
      <c r="Y33" s="674"/>
      <c r="Z33" s="674"/>
      <c r="AA33" s="674"/>
      <c r="AB33" s="674"/>
      <c r="AC33" s="674"/>
      <c r="AD33" s="674"/>
      <c r="AE33" s="674"/>
      <c r="AF33" s="674"/>
      <c r="AG33" s="674"/>
      <c r="AH33" s="674"/>
      <c r="AI33" s="674"/>
      <c r="AJ33" s="599" t="s">
        <v>230</v>
      </c>
      <c r="AK33" s="679"/>
      <c r="AL33" s="679"/>
      <c r="AM33" s="679"/>
      <c r="AN33" s="187"/>
      <c r="AO33" s="187"/>
      <c r="AP33" s="187"/>
      <c r="AQ33" s="600" t="s">
        <v>223</v>
      </c>
      <c r="AR33" s="38"/>
    </row>
    <row r="34" spans="2:44" ht="14.25" thickTop="1">
      <c r="B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R34" s="8"/>
    </row>
    <row r="35" spans="2:44" ht="39.75" customHeight="1">
      <c r="B35" s="49"/>
      <c r="C35" s="169"/>
      <c r="D35" s="169"/>
      <c r="E35" s="677" t="s">
        <v>231</v>
      </c>
      <c r="F35" s="677"/>
      <c r="G35" s="677"/>
      <c r="H35" s="677"/>
      <c r="I35" s="677"/>
      <c r="J35" s="677"/>
      <c r="K35" s="677"/>
      <c r="L35" s="677"/>
      <c r="M35" s="677"/>
      <c r="N35" s="677"/>
      <c r="O35" s="677"/>
      <c r="P35" s="677"/>
      <c r="Q35" s="677"/>
      <c r="R35" s="677"/>
      <c r="S35" s="677"/>
      <c r="T35" s="677"/>
      <c r="U35" s="677"/>
      <c r="V35" s="677"/>
      <c r="W35" s="50"/>
      <c r="X35" s="655"/>
      <c r="Y35" s="655"/>
      <c r="Z35" s="678" t="s">
        <v>232</v>
      </c>
      <c r="AA35" s="678"/>
      <c r="AB35" s="678"/>
      <c r="AC35" s="678"/>
      <c r="AD35" s="678"/>
      <c r="AE35" s="678"/>
      <c r="AF35" s="678"/>
      <c r="AG35" s="678"/>
      <c r="AH35" s="678"/>
      <c r="AI35" s="678"/>
      <c r="AJ35" s="678"/>
      <c r="AK35" s="678"/>
      <c r="AL35" s="678"/>
      <c r="AM35" s="678"/>
      <c r="AN35" s="678"/>
      <c r="AO35" s="678"/>
      <c r="AP35" s="678"/>
      <c r="AQ35" s="678"/>
      <c r="AR35" s="8"/>
    </row>
    <row r="36" spans="2:44" ht="24.95" customHeight="1">
      <c r="B36" s="49"/>
      <c r="C36" s="169"/>
      <c r="D36" s="169"/>
      <c r="E36" s="169" t="s">
        <v>233</v>
      </c>
      <c r="F36" s="169"/>
      <c r="G36" s="169"/>
      <c r="H36" s="168"/>
      <c r="I36" s="168"/>
      <c r="J36" s="168"/>
      <c r="K36" s="168"/>
      <c r="L36" s="168"/>
      <c r="M36" s="168"/>
      <c r="N36" s="168"/>
      <c r="O36" s="168"/>
      <c r="P36" s="168"/>
      <c r="Q36" s="168"/>
      <c r="R36" s="168"/>
      <c r="S36" s="168"/>
      <c r="T36" s="168"/>
      <c r="U36" s="168"/>
      <c r="V36" s="168"/>
      <c r="W36" s="50"/>
      <c r="X36" s="655"/>
      <c r="Y36" s="655"/>
      <c r="Z36" s="177" t="s">
        <v>234</v>
      </c>
      <c r="AA36" s="176"/>
      <c r="AB36" s="176"/>
      <c r="AC36" s="176"/>
      <c r="AD36" s="176"/>
      <c r="AE36" s="176"/>
      <c r="AF36" s="176"/>
      <c r="AG36" s="176"/>
      <c r="AH36" s="176"/>
      <c r="AI36" s="176"/>
      <c r="AJ36" s="176"/>
      <c r="AK36" s="176"/>
      <c r="AL36" s="176"/>
      <c r="AM36" s="176"/>
      <c r="AN36" s="176"/>
      <c r="AO36" s="176"/>
      <c r="AP36" s="176"/>
      <c r="AQ36" s="176"/>
      <c r="AR36" s="8"/>
    </row>
    <row r="37" spans="2:44" ht="24.95" customHeight="1">
      <c r="B37" s="49"/>
      <c r="C37" s="169"/>
      <c r="D37" s="169"/>
      <c r="E37" s="169" t="s">
        <v>235</v>
      </c>
      <c r="F37" s="168"/>
      <c r="G37" s="168"/>
      <c r="H37" s="168"/>
      <c r="I37" s="168"/>
      <c r="J37" s="168"/>
      <c r="K37" s="168"/>
      <c r="L37" s="168"/>
      <c r="M37" s="168"/>
      <c r="N37" s="168"/>
      <c r="O37" s="168"/>
      <c r="P37" s="168"/>
      <c r="Q37" s="168"/>
      <c r="R37" s="168"/>
      <c r="S37" s="168"/>
      <c r="T37" s="168"/>
      <c r="U37" s="168"/>
      <c r="V37" s="168"/>
      <c r="W37" s="50"/>
      <c r="X37" s="655"/>
      <c r="Y37" s="655"/>
      <c r="Z37" s="177" t="s">
        <v>236</v>
      </c>
      <c r="AA37" s="176"/>
      <c r="AB37" s="176"/>
      <c r="AC37" s="176"/>
      <c r="AD37" s="176"/>
      <c r="AE37" s="176"/>
      <c r="AF37" s="176"/>
      <c r="AG37" s="176"/>
      <c r="AH37" s="176"/>
      <c r="AI37" s="176"/>
      <c r="AJ37" s="176"/>
      <c r="AK37" s="176"/>
      <c r="AL37" s="176"/>
      <c r="AM37" s="176"/>
      <c r="AN37" s="176"/>
      <c r="AO37" s="176"/>
      <c r="AP37" s="176"/>
      <c r="AQ37" s="176"/>
      <c r="AR37" s="8"/>
    </row>
    <row r="38" spans="2:44" ht="24.95" customHeight="1">
      <c r="B38" s="49"/>
      <c r="C38" s="195"/>
      <c r="D38" s="195"/>
      <c r="E38" s="196"/>
      <c r="F38" s="196"/>
      <c r="G38" s="196"/>
      <c r="H38" s="196"/>
      <c r="I38" s="196"/>
      <c r="J38" s="196"/>
      <c r="K38" s="196"/>
      <c r="L38" s="196"/>
      <c r="M38" s="196"/>
      <c r="N38" s="196"/>
      <c r="O38" s="196"/>
      <c r="P38" s="196"/>
      <c r="Q38" s="196"/>
      <c r="R38" s="196"/>
      <c r="S38" s="196"/>
      <c r="T38" s="196"/>
      <c r="U38" s="196"/>
      <c r="V38" s="196"/>
      <c r="W38" s="50"/>
      <c r="X38" s="195"/>
      <c r="Y38" s="195"/>
      <c r="Z38" s="196"/>
      <c r="AA38" s="196"/>
      <c r="AB38" s="196"/>
      <c r="AC38" s="196"/>
      <c r="AD38" s="196"/>
      <c r="AE38" s="196"/>
      <c r="AF38" s="196"/>
      <c r="AG38" s="196"/>
      <c r="AH38" s="196"/>
      <c r="AI38" s="196"/>
      <c r="AJ38" s="196"/>
      <c r="AK38" s="196"/>
      <c r="AL38" s="196"/>
      <c r="AM38" s="196"/>
      <c r="AN38" s="196"/>
      <c r="AO38" s="196"/>
      <c r="AP38" s="196"/>
      <c r="AQ38" s="196"/>
      <c r="AR38" s="8"/>
    </row>
    <row r="39" spans="2:44" ht="24.95" customHeight="1">
      <c r="B39" s="51"/>
      <c r="C39" s="6"/>
      <c r="D39" s="6"/>
      <c r="E39" s="6"/>
      <c r="F39" s="6"/>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6"/>
      <c r="AQ39" s="6"/>
      <c r="AR39" s="10"/>
    </row>
    <row r="40" spans="2:44" ht="24.95" customHeight="1">
      <c r="B40" s="47"/>
      <c r="C40" s="4"/>
      <c r="D40" s="4"/>
      <c r="E40" s="4"/>
      <c r="F40" s="4"/>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
      <c r="AQ40" s="4"/>
      <c r="AR40" s="4"/>
    </row>
    <row r="41" spans="2:44" ht="24.95" customHeight="1">
      <c r="B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row>
    <row r="42" spans="2:44" ht="24.95" customHeight="1">
      <c r="B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row>
    <row r="43" spans="2:44" ht="24.95" customHeight="1">
      <c r="B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pans="2:44" ht="24.95" customHeight="1">
      <c r="B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row>
    <row r="45" spans="2:44" ht="15.95" customHeight="1">
      <c r="B45" s="50"/>
      <c r="C45" s="50"/>
      <c r="H45" s="55"/>
      <c r="I45" s="55"/>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row>
    <row r="46" spans="2:44" ht="15.95" customHeight="1">
      <c r="B46" s="50"/>
      <c r="C46" s="50"/>
      <c r="H46" s="55"/>
      <c r="I46" s="55"/>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row>
    <row r="47" spans="2:44" ht="15.95" customHeight="1">
      <c r="B47" s="50"/>
      <c r="C47" s="50"/>
      <c r="D47" s="50"/>
      <c r="E47" s="50"/>
      <c r="F47" s="50"/>
      <c r="G47" s="50"/>
      <c r="H47" s="55"/>
      <c r="I47" s="55"/>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row>
  </sheetData>
  <mergeCells count="28">
    <mergeCell ref="Z35:AQ35"/>
    <mergeCell ref="X23:Y23"/>
    <mergeCell ref="X24:Y24"/>
    <mergeCell ref="C31:AQ31"/>
    <mergeCell ref="AK33:AM33"/>
    <mergeCell ref="X33:AI33"/>
    <mergeCell ref="X35:Y35"/>
    <mergeCell ref="X19:Y19"/>
    <mergeCell ref="X21:Y21"/>
    <mergeCell ref="C33:V33"/>
    <mergeCell ref="X22:Y22"/>
    <mergeCell ref="E35:V35"/>
    <mergeCell ref="X36:Y36"/>
    <mergeCell ref="X37:Y37"/>
    <mergeCell ref="B1:AR2"/>
    <mergeCell ref="C4:AQ5"/>
    <mergeCell ref="B7:AR8"/>
    <mergeCell ref="C10:AQ10"/>
    <mergeCell ref="C12:V12"/>
    <mergeCell ref="C16:D16"/>
    <mergeCell ref="X16:Y16"/>
    <mergeCell ref="X15:Y15"/>
    <mergeCell ref="X12:AI12"/>
    <mergeCell ref="AK12:AM12"/>
    <mergeCell ref="X14:Y14"/>
    <mergeCell ref="X17:Y17"/>
    <mergeCell ref="X18:Y18"/>
    <mergeCell ref="X20:Y20"/>
  </mergeCells>
  <phoneticPr fontId="43"/>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「統括団体」用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23</xdr:col>
                    <xdr:colOff>76200</xdr:colOff>
                    <xdr:row>14</xdr:row>
                    <xdr:rowOff>9525</xdr:rowOff>
                  </from>
                  <to>
                    <xdr:col>25</xdr:col>
                    <xdr:colOff>28575</xdr:colOff>
                    <xdr:row>14</xdr:row>
                    <xdr:rowOff>304800</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23</xdr:col>
                    <xdr:colOff>76200</xdr:colOff>
                    <xdr:row>15</xdr:row>
                    <xdr:rowOff>9525</xdr:rowOff>
                  </from>
                  <to>
                    <xdr:col>25</xdr:col>
                    <xdr:colOff>28575</xdr:colOff>
                    <xdr:row>15</xdr:row>
                    <xdr:rowOff>304800</xdr:rowOff>
                  </to>
                </anchor>
              </controlPr>
            </control>
          </mc:Choice>
        </mc:AlternateContent>
        <mc:AlternateContent xmlns:mc="http://schemas.openxmlformats.org/markup-compatibility/2006">
          <mc:Choice Requires="x14">
            <control shapeId="430083" r:id="rId6" name="Check Box 3">
              <controlPr defaultSize="0" autoFill="0" autoLine="0" autoPict="0">
                <anchor moveWithCells="1">
                  <from>
                    <xdr:col>23</xdr:col>
                    <xdr:colOff>76200</xdr:colOff>
                    <xdr:row>16</xdr:row>
                    <xdr:rowOff>19050</xdr:rowOff>
                  </from>
                  <to>
                    <xdr:col>25</xdr:col>
                    <xdr:colOff>28575</xdr:colOff>
                    <xdr:row>17</xdr:row>
                    <xdr:rowOff>0</xdr:rowOff>
                  </to>
                </anchor>
              </controlPr>
            </control>
          </mc:Choice>
        </mc:AlternateContent>
        <mc:AlternateContent xmlns:mc="http://schemas.openxmlformats.org/markup-compatibility/2006">
          <mc:Choice Requires="x14">
            <control shapeId="430084" r:id="rId7" name="Check Box 4">
              <controlPr defaultSize="0" autoFill="0" autoLine="0" autoPict="0">
                <anchor moveWithCells="1">
                  <from>
                    <xdr:col>23</xdr:col>
                    <xdr:colOff>76200</xdr:colOff>
                    <xdr:row>17</xdr:row>
                    <xdr:rowOff>19050</xdr:rowOff>
                  </from>
                  <to>
                    <xdr:col>25</xdr:col>
                    <xdr:colOff>28575</xdr:colOff>
                    <xdr:row>18</xdr:row>
                    <xdr:rowOff>0</xdr:rowOff>
                  </to>
                </anchor>
              </controlPr>
            </control>
          </mc:Choice>
        </mc:AlternateContent>
        <mc:AlternateContent xmlns:mc="http://schemas.openxmlformats.org/markup-compatibility/2006">
          <mc:Choice Requires="x14">
            <control shapeId="430085" r:id="rId8" name="Check Box 5">
              <controlPr defaultSize="0" autoFill="0" autoLine="0" autoPict="0">
                <anchor moveWithCells="1">
                  <from>
                    <xdr:col>23</xdr:col>
                    <xdr:colOff>76200</xdr:colOff>
                    <xdr:row>18</xdr:row>
                    <xdr:rowOff>19050</xdr:rowOff>
                  </from>
                  <to>
                    <xdr:col>25</xdr:col>
                    <xdr:colOff>28575</xdr:colOff>
                    <xdr:row>19</xdr:row>
                    <xdr:rowOff>0</xdr:rowOff>
                  </to>
                </anchor>
              </controlPr>
            </control>
          </mc:Choice>
        </mc:AlternateContent>
        <mc:AlternateContent xmlns:mc="http://schemas.openxmlformats.org/markup-compatibility/2006">
          <mc:Choice Requires="x14">
            <control shapeId="430086" r:id="rId9" name="Check Box 6">
              <controlPr defaultSize="0" autoFill="0" autoLine="0" autoPict="0">
                <anchor moveWithCells="1">
                  <from>
                    <xdr:col>23</xdr:col>
                    <xdr:colOff>76200</xdr:colOff>
                    <xdr:row>19</xdr:row>
                    <xdr:rowOff>19050</xdr:rowOff>
                  </from>
                  <to>
                    <xdr:col>25</xdr:col>
                    <xdr:colOff>28575</xdr:colOff>
                    <xdr:row>20</xdr:row>
                    <xdr:rowOff>0</xdr:rowOff>
                  </to>
                </anchor>
              </controlPr>
            </control>
          </mc:Choice>
        </mc:AlternateContent>
        <mc:AlternateContent xmlns:mc="http://schemas.openxmlformats.org/markup-compatibility/2006">
          <mc:Choice Requires="x14">
            <control shapeId="430087" r:id="rId10" name="Check Box 7">
              <controlPr defaultSize="0" autoFill="0" autoLine="0" autoPict="0">
                <anchor moveWithCells="1">
                  <from>
                    <xdr:col>23</xdr:col>
                    <xdr:colOff>76200</xdr:colOff>
                    <xdr:row>20</xdr:row>
                    <xdr:rowOff>19050</xdr:rowOff>
                  </from>
                  <to>
                    <xdr:col>25</xdr:col>
                    <xdr:colOff>28575</xdr:colOff>
                    <xdr:row>21</xdr:row>
                    <xdr:rowOff>0</xdr:rowOff>
                  </to>
                </anchor>
              </controlPr>
            </control>
          </mc:Choice>
        </mc:AlternateContent>
        <mc:AlternateContent xmlns:mc="http://schemas.openxmlformats.org/markup-compatibility/2006">
          <mc:Choice Requires="x14">
            <control shapeId="430088" r:id="rId11" name="Check Box 8">
              <controlPr defaultSize="0" autoFill="0" autoLine="0" autoPict="0">
                <anchor moveWithCells="1">
                  <from>
                    <xdr:col>23</xdr:col>
                    <xdr:colOff>76200</xdr:colOff>
                    <xdr:row>21</xdr:row>
                    <xdr:rowOff>19050</xdr:rowOff>
                  </from>
                  <to>
                    <xdr:col>25</xdr:col>
                    <xdr:colOff>28575</xdr:colOff>
                    <xdr:row>22</xdr:row>
                    <xdr:rowOff>0</xdr:rowOff>
                  </to>
                </anchor>
              </controlPr>
            </control>
          </mc:Choice>
        </mc:AlternateContent>
        <mc:AlternateContent xmlns:mc="http://schemas.openxmlformats.org/markup-compatibility/2006">
          <mc:Choice Requires="x14">
            <control shapeId="430089" r:id="rId12" name="Check Box 9">
              <controlPr defaultSize="0" autoFill="0" autoLine="0" autoPict="0">
                <anchor moveWithCells="1">
                  <from>
                    <xdr:col>23</xdr:col>
                    <xdr:colOff>76200</xdr:colOff>
                    <xdr:row>22</xdr:row>
                    <xdr:rowOff>9525</xdr:rowOff>
                  </from>
                  <to>
                    <xdr:col>25</xdr:col>
                    <xdr:colOff>28575</xdr:colOff>
                    <xdr:row>22</xdr:row>
                    <xdr:rowOff>304800</xdr:rowOff>
                  </to>
                </anchor>
              </controlPr>
            </control>
          </mc:Choice>
        </mc:AlternateContent>
        <mc:AlternateContent xmlns:mc="http://schemas.openxmlformats.org/markup-compatibility/2006">
          <mc:Choice Requires="x14">
            <control shapeId="430099" r:id="rId13" name="Check Box 19">
              <controlPr defaultSize="0" autoFill="0" autoLine="0" autoPict="0">
                <anchor moveWithCells="1">
                  <from>
                    <xdr:col>2</xdr:col>
                    <xdr:colOff>76200</xdr:colOff>
                    <xdr:row>16</xdr:row>
                    <xdr:rowOff>9525</xdr:rowOff>
                  </from>
                  <to>
                    <xdr:col>4</xdr:col>
                    <xdr:colOff>28575</xdr:colOff>
                    <xdr:row>16</xdr:row>
                    <xdr:rowOff>304800</xdr:rowOff>
                  </to>
                </anchor>
              </controlPr>
            </control>
          </mc:Choice>
        </mc:AlternateContent>
        <mc:AlternateContent xmlns:mc="http://schemas.openxmlformats.org/markup-compatibility/2006">
          <mc:Choice Requires="x14">
            <control shapeId="430100" r:id="rId14" name="Check Box 20">
              <controlPr defaultSize="0" autoFill="0" autoLine="0" autoPict="0">
                <anchor moveWithCells="1">
                  <from>
                    <xdr:col>2</xdr:col>
                    <xdr:colOff>76200</xdr:colOff>
                    <xdr:row>17</xdr:row>
                    <xdr:rowOff>9525</xdr:rowOff>
                  </from>
                  <to>
                    <xdr:col>4</xdr:col>
                    <xdr:colOff>28575</xdr:colOff>
                    <xdr:row>17</xdr:row>
                    <xdr:rowOff>304800</xdr:rowOff>
                  </to>
                </anchor>
              </controlPr>
            </control>
          </mc:Choice>
        </mc:AlternateContent>
        <mc:AlternateContent xmlns:mc="http://schemas.openxmlformats.org/markup-compatibility/2006">
          <mc:Choice Requires="x14">
            <control shapeId="430101" r:id="rId15" name="Check Box 21">
              <controlPr defaultSize="0" autoFill="0" autoLine="0" autoPict="0">
                <anchor moveWithCells="1">
                  <from>
                    <xdr:col>2</xdr:col>
                    <xdr:colOff>76200</xdr:colOff>
                    <xdr:row>18</xdr:row>
                    <xdr:rowOff>19050</xdr:rowOff>
                  </from>
                  <to>
                    <xdr:col>4</xdr:col>
                    <xdr:colOff>28575</xdr:colOff>
                    <xdr:row>19</xdr:row>
                    <xdr:rowOff>0</xdr:rowOff>
                  </to>
                </anchor>
              </controlPr>
            </control>
          </mc:Choice>
        </mc:AlternateContent>
        <mc:AlternateContent xmlns:mc="http://schemas.openxmlformats.org/markup-compatibility/2006">
          <mc:Choice Requires="x14">
            <control shapeId="430102" r:id="rId16" name="Check Box 22">
              <controlPr defaultSize="0" autoFill="0" autoLine="0" autoPict="0">
                <anchor moveWithCells="1">
                  <from>
                    <xdr:col>2</xdr:col>
                    <xdr:colOff>76200</xdr:colOff>
                    <xdr:row>19</xdr:row>
                    <xdr:rowOff>19050</xdr:rowOff>
                  </from>
                  <to>
                    <xdr:col>4</xdr:col>
                    <xdr:colOff>28575</xdr:colOff>
                    <xdr:row>19</xdr:row>
                    <xdr:rowOff>314325</xdr:rowOff>
                  </to>
                </anchor>
              </controlPr>
            </control>
          </mc:Choice>
        </mc:AlternateContent>
        <mc:AlternateContent xmlns:mc="http://schemas.openxmlformats.org/markup-compatibility/2006">
          <mc:Choice Requires="x14">
            <control shapeId="430103" r:id="rId17" name="Check Box 23">
              <controlPr defaultSize="0" autoFill="0" autoLine="0" autoPict="0">
                <anchor moveWithCells="1">
                  <from>
                    <xdr:col>2</xdr:col>
                    <xdr:colOff>76200</xdr:colOff>
                    <xdr:row>20</xdr:row>
                    <xdr:rowOff>19050</xdr:rowOff>
                  </from>
                  <to>
                    <xdr:col>4</xdr:col>
                    <xdr:colOff>28575</xdr:colOff>
                    <xdr:row>21</xdr:row>
                    <xdr:rowOff>0</xdr:rowOff>
                  </to>
                </anchor>
              </controlPr>
            </control>
          </mc:Choice>
        </mc:AlternateContent>
        <mc:AlternateContent xmlns:mc="http://schemas.openxmlformats.org/markup-compatibility/2006">
          <mc:Choice Requires="x14">
            <control shapeId="430104" r:id="rId18" name="Check Box 24">
              <controlPr defaultSize="0" autoFill="0" autoLine="0" autoPict="0">
                <anchor moveWithCells="1">
                  <from>
                    <xdr:col>2</xdr:col>
                    <xdr:colOff>76200</xdr:colOff>
                    <xdr:row>21</xdr:row>
                    <xdr:rowOff>19050</xdr:rowOff>
                  </from>
                  <to>
                    <xdr:col>4</xdr:col>
                    <xdr:colOff>28575</xdr:colOff>
                    <xdr:row>22</xdr:row>
                    <xdr:rowOff>0</xdr:rowOff>
                  </to>
                </anchor>
              </controlPr>
            </control>
          </mc:Choice>
        </mc:AlternateContent>
        <mc:AlternateContent xmlns:mc="http://schemas.openxmlformats.org/markup-compatibility/2006">
          <mc:Choice Requires="x14">
            <control shapeId="430105" r:id="rId19" name="Check Box 25">
              <controlPr defaultSize="0" autoFill="0" autoLine="0" autoPict="0">
                <anchor moveWithCells="1">
                  <from>
                    <xdr:col>2</xdr:col>
                    <xdr:colOff>76200</xdr:colOff>
                    <xdr:row>22</xdr:row>
                    <xdr:rowOff>19050</xdr:rowOff>
                  </from>
                  <to>
                    <xdr:col>4</xdr:col>
                    <xdr:colOff>28575</xdr:colOff>
                    <xdr:row>22</xdr:row>
                    <xdr:rowOff>314325</xdr:rowOff>
                  </to>
                </anchor>
              </controlPr>
            </control>
          </mc:Choice>
        </mc:AlternateContent>
        <mc:AlternateContent xmlns:mc="http://schemas.openxmlformats.org/markup-compatibility/2006">
          <mc:Choice Requires="x14">
            <control shapeId="430106" r:id="rId20" name="Check Box 26">
              <controlPr defaultSize="0" autoFill="0" autoLine="0" autoPict="0">
                <anchor moveWithCells="1">
                  <from>
                    <xdr:col>2</xdr:col>
                    <xdr:colOff>76200</xdr:colOff>
                    <xdr:row>23</xdr:row>
                    <xdr:rowOff>19050</xdr:rowOff>
                  </from>
                  <to>
                    <xdr:col>4</xdr:col>
                    <xdr:colOff>28575</xdr:colOff>
                    <xdr:row>24</xdr:row>
                    <xdr:rowOff>0</xdr:rowOff>
                  </to>
                </anchor>
              </controlPr>
            </control>
          </mc:Choice>
        </mc:AlternateContent>
        <mc:AlternateContent xmlns:mc="http://schemas.openxmlformats.org/markup-compatibility/2006">
          <mc:Choice Requires="x14">
            <control shapeId="430107" r:id="rId21" name="Check Box 27">
              <controlPr defaultSize="0" autoFill="0" autoLine="0" autoPict="0">
                <anchor moveWithCells="1">
                  <from>
                    <xdr:col>2</xdr:col>
                    <xdr:colOff>76200</xdr:colOff>
                    <xdr:row>13</xdr:row>
                    <xdr:rowOff>9525</xdr:rowOff>
                  </from>
                  <to>
                    <xdr:col>4</xdr:col>
                    <xdr:colOff>28575</xdr:colOff>
                    <xdr:row>13</xdr:row>
                    <xdr:rowOff>304800</xdr:rowOff>
                  </to>
                </anchor>
              </controlPr>
            </control>
          </mc:Choice>
        </mc:AlternateContent>
        <mc:AlternateContent xmlns:mc="http://schemas.openxmlformats.org/markup-compatibility/2006">
          <mc:Choice Requires="x14">
            <control shapeId="430108" r:id="rId22" name="Check Box 28">
              <controlPr defaultSize="0" autoFill="0" autoLine="0" autoPict="0">
                <anchor moveWithCells="1">
                  <from>
                    <xdr:col>2</xdr:col>
                    <xdr:colOff>76200</xdr:colOff>
                    <xdr:row>14</xdr:row>
                    <xdr:rowOff>9525</xdr:rowOff>
                  </from>
                  <to>
                    <xdr:col>4</xdr:col>
                    <xdr:colOff>28575</xdr:colOff>
                    <xdr:row>14</xdr:row>
                    <xdr:rowOff>304800</xdr:rowOff>
                  </to>
                </anchor>
              </controlPr>
            </control>
          </mc:Choice>
        </mc:AlternateContent>
        <mc:AlternateContent xmlns:mc="http://schemas.openxmlformats.org/markup-compatibility/2006">
          <mc:Choice Requires="x14">
            <control shapeId="430109" r:id="rId23" name="Check Box 29">
              <controlPr defaultSize="0" autoFill="0" autoLine="0" autoPict="0">
                <anchor moveWithCells="1">
                  <from>
                    <xdr:col>2</xdr:col>
                    <xdr:colOff>76200</xdr:colOff>
                    <xdr:row>34</xdr:row>
                    <xdr:rowOff>19050</xdr:rowOff>
                  </from>
                  <to>
                    <xdr:col>4</xdr:col>
                    <xdr:colOff>28575</xdr:colOff>
                    <xdr:row>34</xdr:row>
                    <xdr:rowOff>314325</xdr:rowOff>
                  </to>
                </anchor>
              </controlPr>
            </control>
          </mc:Choice>
        </mc:AlternateContent>
        <mc:AlternateContent xmlns:mc="http://schemas.openxmlformats.org/markup-compatibility/2006">
          <mc:Choice Requires="x14">
            <control shapeId="430110" r:id="rId24" name="Check Box 30">
              <controlPr defaultSize="0" autoFill="0" autoLine="0" autoPict="0">
                <anchor moveWithCells="1">
                  <from>
                    <xdr:col>2</xdr:col>
                    <xdr:colOff>76200</xdr:colOff>
                    <xdr:row>35</xdr:row>
                    <xdr:rowOff>9525</xdr:rowOff>
                  </from>
                  <to>
                    <xdr:col>4</xdr:col>
                    <xdr:colOff>28575</xdr:colOff>
                    <xdr:row>35</xdr:row>
                    <xdr:rowOff>304800</xdr:rowOff>
                  </to>
                </anchor>
              </controlPr>
            </control>
          </mc:Choice>
        </mc:AlternateContent>
        <mc:AlternateContent xmlns:mc="http://schemas.openxmlformats.org/markup-compatibility/2006">
          <mc:Choice Requires="x14">
            <control shapeId="430111" r:id="rId25" name="Check Box 31">
              <controlPr defaultSize="0" autoFill="0" autoLine="0" autoPict="0">
                <anchor moveWithCells="1">
                  <from>
                    <xdr:col>2</xdr:col>
                    <xdr:colOff>76200</xdr:colOff>
                    <xdr:row>36</xdr:row>
                    <xdr:rowOff>9525</xdr:rowOff>
                  </from>
                  <to>
                    <xdr:col>4</xdr:col>
                    <xdr:colOff>28575</xdr:colOff>
                    <xdr:row>36</xdr:row>
                    <xdr:rowOff>304800</xdr:rowOff>
                  </to>
                </anchor>
              </controlPr>
            </control>
          </mc:Choice>
        </mc:AlternateContent>
        <mc:AlternateContent xmlns:mc="http://schemas.openxmlformats.org/markup-compatibility/2006">
          <mc:Choice Requires="x14">
            <control shapeId="430112" r:id="rId26" name="Check Box 32">
              <controlPr defaultSize="0" autoFill="0" autoLine="0" autoPict="0">
                <anchor moveWithCells="1">
                  <from>
                    <xdr:col>23</xdr:col>
                    <xdr:colOff>76200</xdr:colOff>
                    <xdr:row>34</xdr:row>
                    <xdr:rowOff>9525</xdr:rowOff>
                  </from>
                  <to>
                    <xdr:col>25</xdr:col>
                    <xdr:colOff>28575</xdr:colOff>
                    <xdr:row>34</xdr:row>
                    <xdr:rowOff>304800</xdr:rowOff>
                  </to>
                </anchor>
              </controlPr>
            </control>
          </mc:Choice>
        </mc:AlternateContent>
        <mc:AlternateContent xmlns:mc="http://schemas.openxmlformats.org/markup-compatibility/2006">
          <mc:Choice Requires="x14">
            <control shapeId="430113" r:id="rId27" name="Check Box 33">
              <controlPr defaultSize="0" autoFill="0" autoLine="0" autoPict="0">
                <anchor moveWithCells="1">
                  <from>
                    <xdr:col>23</xdr:col>
                    <xdr:colOff>76200</xdr:colOff>
                    <xdr:row>35</xdr:row>
                    <xdr:rowOff>9525</xdr:rowOff>
                  </from>
                  <to>
                    <xdr:col>25</xdr:col>
                    <xdr:colOff>28575</xdr:colOff>
                    <xdr:row>35</xdr:row>
                    <xdr:rowOff>304800</xdr:rowOff>
                  </to>
                </anchor>
              </controlPr>
            </control>
          </mc:Choice>
        </mc:AlternateContent>
        <mc:AlternateContent xmlns:mc="http://schemas.openxmlformats.org/markup-compatibility/2006">
          <mc:Choice Requires="x14">
            <control shapeId="430114" r:id="rId28" name="Check Box 34">
              <controlPr defaultSize="0" autoFill="0" autoLine="0" autoPict="0">
                <anchor moveWithCells="1">
                  <from>
                    <xdr:col>23</xdr:col>
                    <xdr:colOff>76200</xdr:colOff>
                    <xdr:row>36</xdr:row>
                    <xdr:rowOff>9525</xdr:rowOff>
                  </from>
                  <to>
                    <xdr:col>25</xdr:col>
                    <xdr:colOff>28575</xdr:colOff>
                    <xdr:row>36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V55"/>
  <sheetViews>
    <sheetView showGridLines="0" tabSelected="1" view="pageBreakPreview" zoomScale="85" zoomScaleNormal="85" zoomScaleSheetLayoutView="85" workbookViewId="0">
      <selection activeCell="CA13" sqref="CA13"/>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27" t="s">
        <v>484</v>
      </c>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9"/>
      <c r="AO1" s="156"/>
    </row>
    <row r="2" spans="1:48" ht="15.95" customHeight="1">
      <c r="B2" s="730"/>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2"/>
      <c r="AO2" s="156"/>
    </row>
    <row r="3" spans="1:48" ht="15.95" customHeight="1">
      <c r="A3" s="3"/>
      <c r="B3" s="30"/>
      <c r="C3" s="31"/>
      <c r="D3" s="31"/>
      <c r="E3" s="31"/>
      <c r="F3" s="31"/>
      <c r="G3" s="31"/>
      <c r="H3" s="31"/>
      <c r="I3" s="31"/>
      <c r="J3" s="31"/>
      <c r="K3" s="31"/>
      <c r="L3" s="31"/>
      <c r="M3" s="31"/>
      <c r="N3" s="31"/>
      <c r="O3" s="31"/>
      <c r="P3" s="32"/>
      <c r="Q3" s="32"/>
      <c r="R3" s="32"/>
      <c r="S3" s="32"/>
      <c r="T3" s="32"/>
      <c r="U3" s="31"/>
      <c r="V3" s="31"/>
      <c r="W3" s="31"/>
      <c r="X3" s="31"/>
      <c r="Y3" s="31"/>
      <c r="Z3" s="31"/>
      <c r="AA3" s="31"/>
      <c r="AB3" s="31"/>
      <c r="AC3" s="31"/>
      <c r="AD3" s="31"/>
      <c r="AE3" s="31"/>
      <c r="AF3" s="31"/>
      <c r="AG3" s="31"/>
      <c r="AH3" s="31"/>
      <c r="AI3" s="31"/>
      <c r="AJ3" s="31"/>
      <c r="AK3" s="31"/>
      <c r="AL3" s="31"/>
      <c r="AM3" s="31"/>
      <c r="AN3" s="33"/>
      <c r="AO3" s="35"/>
    </row>
    <row r="4" spans="1:48" ht="20.100000000000001" customHeight="1">
      <c r="A4" s="3"/>
      <c r="B4" s="34"/>
      <c r="C4" s="267" t="s">
        <v>348</v>
      </c>
      <c r="D4" s="35"/>
      <c r="E4" s="35"/>
      <c r="F4" s="35"/>
      <c r="G4" s="35"/>
      <c r="H4" s="35"/>
      <c r="I4" s="35"/>
      <c r="J4" s="35"/>
      <c r="K4" s="35"/>
      <c r="L4" s="35"/>
      <c r="M4" s="35"/>
      <c r="N4" s="35"/>
      <c r="O4" s="35"/>
      <c r="P4" s="36"/>
      <c r="Q4" s="36"/>
      <c r="R4" s="36"/>
      <c r="S4" s="36"/>
      <c r="T4" s="36"/>
      <c r="U4" s="35"/>
      <c r="V4" s="35"/>
      <c r="W4" s="35"/>
      <c r="X4" s="35"/>
      <c r="Y4" s="35"/>
      <c r="Z4" s="35"/>
      <c r="AA4" s="35"/>
      <c r="AB4" s="56" t="s">
        <v>46</v>
      </c>
      <c r="AC4" s="268">
        <v>2</v>
      </c>
      <c r="AD4" s="268">
        <v>6</v>
      </c>
      <c r="AE4" s="269" t="s">
        <v>45</v>
      </c>
      <c r="AF4" s="268" t="s">
        <v>510</v>
      </c>
      <c r="AG4" s="268">
        <v>1</v>
      </c>
      <c r="AH4" s="268">
        <v>0</v>
      </c>
      <c r="AI4" s="269" t="s">
        <v>45</v>
      </c>
      <c r="AJ4" s="268"/>
      <c r="AK4" s="268"/>
      <c r="AL4" s="268"/>
      <c r="AM4" s="35"/>
      <c r="AN4" s="21"/>
      <c r="AO4" s="35"/>
      <c r="AP4" s="1">
        <f>IF(AC4="","",AC4)</f>
        <v>2</v>
      </c>
      <c r="AQ4" s="1">
        <f>IF(AD4="","",AD4)</f>
        <v>6</v>
      </c>
      <c r="AR4" s="1" t="str">
        <f>IF(AF4="","",AF4)</f>
        <v>S</v>
      </c>
      <c r="AS4" s="1">
        <f>IF(AG4="","",AG4)</f>
        <v>1</v>
      </c>
      <c r="AT4" s="1">
        <f>IF(AH4="","",AH4)</f>
        <v>0</v>
      </c>
      <c r="AU4" s="1" t="str">
        <f>IF(AJ4="","",AJ4)</f>
        <v/>
      </c>
      <c r="AV4" s="1" t="str">
        <f>IF(AK4="","",AK4)</f>
        <v/>
      </c>
    </row>
    <row r="5" spans="1:48" ht="15.95" customHeight="1">
      <c r="A5" s="3"/>
      <c r="B5" s="34"/>
      <c r="C5" s="35"/>
      <c r="D5" s="35"/>
      <c r="E5" s="35"/>
      <c r="F5" s="35"/>
      <c r="G5" s="35"/>
      <c r="H5" s="35"/>
      <c r="I5" s="35"/>
      <c r="J5" s="35"/>
      <c r="K5" s="35"/>
      <c r="L5" s="35"/>
      <c r="M5" s="35"/>
      <c r="N5" s="35"/>
      <c r="O5" s="35"/>
      <c r="P5" s="36"/>
      <c r="Q5" s="36"/>
      <c r="R5" s="36"/>
      <c r="S5" s="36"/>
      <c r="T5" s="36"/>
      <c r="U5" s="35"/>
      <c r="V5" s="35"/>
      <c r="W5" s="35"/>
      <c r="X5" s="35"/>
      <c r="Y5" s="35"/>
      <c r="Z5" s="35"/>
      <c r="AA5" s="35"/>
      <c r="AB5" s="35"/>
      <c r="AM5" s="35"/>
      <c r="AN5" s="21"/>
      <c r="AO5" s="35"/>
    </row>
    <row r="6" spans="1:48" ht="15.95" customHeight="1">
      <c r="B6" s="34"/>
      <c r="C6" s="35"/>
      <c r="D6" s="35"/>
      <c r="E6" s="35"/>
      <c r="F6" s="35"/>
      <c r="G6" s="35"/>
      <c r="H6" s="35"/>
      <c r="I6" s="35"/>
      <c r="J6" s="35"/>
      <c r="K6" s="35"/>
      <c r="L6" s="35"/>
      <c r="M6" s="35"/>
      <c r="N6" s="35"/>
      <c r="O6" s="35"/>
      <c r="P6" s="36"/>
      <c r="Q6" s="36"/>
      <c r="R6" s="36"/>
      <c r="S6" s="36"/>
      <c r="T6" s="36"/>
      <c r="U6" s="35"/>
      <c r="V6" s="35"/>
      <c r="W6" s="35"/>
      <c r="X6" s="35"/>
      <c r="Y6" s="35"/>
      <c r="Z6" s="35"/>
      <c r="AA6" s="738" t="s">
        <v>239</v>
      </c>
      <c r="AB6" s="738"/>
      <c r="AC6" s="714">
        <v>8</v>
      </c>
      <c r="AD6" s="714"/>
      <c r="AE6" s="57" t="s">
        <v>13</v>
      </c>
      <c r="AF6" s="714">
        <v>1</v>
      </c>
      <c r="AG6" s="714"/>
      <c r="AH6" s="1" t="s">
        <v>1</v>
      </c>
      <c r="AI6" s="714">
        <v>31</v>
      </c>
      <c r="AJ6" s="714"/>
      <c r="AK6" s="1" t="s">
        <v>10</v>
      </c>
      <c r="AM6" s="35"/>
      <c r="AN6" s="21"/>
      <c r="AO6" s="35"/>
    </row>
    <row r="7" spans="1:48" ht="15.95" customHeight="1">
      <c r="B7" s="34"/>
      <c r="C7" s="736" t="s">
        <v>406</v>
      </c>
      <c r="D7" s="736"/>
      <c r="E7" s="736"/>
      <c r="F7" s="736"/>
      <c r="G7" s="736"/>
      <c r="H7" s="736"/>
      <c r="I7" s="736"/>
      <c r="J7" s="736"/>
      <c r="K7" s="736"/>
      <c r="L7" s="736"/>
      <c r="M7" s="736"/>
      <c r="N7" s="736"/>
      <c r="O7" s="736"/>
      <c r="P7" s="36"/>
      <c r="Q7" s="36"/>
      <c r="R7" s="36"/>
      <c r="S7" s="36"/>
      <c r="T7" s="36"/>
      <c r="U7" s="35"/>
      <c r="V7" s="35"/>
      <c r="W7" s="35"/>
      <c r="X7" s="35"/>
      <c r="Y7" s="35"/>
      <c r="Z7" s="35"/>
      <c r="AA7" s="35"/>
      <c r="AB7" s="35"/>
      <c r="AC7" s="35"/>
      <c r="AD7" s="35"/>
      <c r="AE7" s="35"/>
      <c r="AF7" s="35"/>
      <c r="AG7" s="35"/>
      <c r="AH7" s="35"/>
      <c r="AI7" s="35"/>
      <c r="AJ7" s="35"/>
      <c r="AK7" s="37"/>
      <c r="AL7" s="35"/>
      <c r="AM7" s="35"/>
      <c r="AN7" s="21"/>
      <c r="AO7" s="35"/>
    </row>
    <row r="8" spans="1:48" ht="15.95" customHeight="1">
      <c r="B8" s="34"/>
      <c r="C8" s="736"/>
      <c r="D8" s="736"/>
      <c r="E8" s="736"/>
      <c r="F8" s="736"/>
      <c r="G8" s="736"/>
      <c r="H8" s="736"/>
      <c r="I8" s="736"/>
      <c r="J8" s="736"/>
      <c r="K8" s="736"/>
      <c r="L8" s="736"/>
      <c r="M8" s="736"/>
      <c r="N8" s="736"/>
      <c r="O8" s="736"/>
      <c r="P8" s="36"/>
      <c r="Q8" s="36"/>
      <c r="R8" s="36"/>
      <c r="S8" s="36"/>
      <c r="T8" s="36"/>
      <c r="U8" s="35"/>
      <c r="V8" s="35"/>
      <c r="W8" s="35"/>
      <c r="X8" s="35"/>
      <c r="Y8" s="35"/>
      <c r="Z8" s="35"/>
      <c r="AA8" s="35"/>
      <c r="AB8" s="35"/>
      <c r="AC8" s="35"/>
      <c r="AD8" s="35"/>
      <c r="AE8" s="35"/>
      <c r="AF8" s="35"/>
      <c r="AG8" s="35"/>
      <c r="AH8" s="35"/>
      <c r="AI8" s="35"/>
      <c r="AJ8" s="35"/>
      <c r="AK8" s="35"/>
      <c r="AL8" s="35"/>
      <c r="AM8" s="35"/>
      <c r="AN8" s="21"/>
      <c r="AO8" s="35"/>
    </row>
    <row r="9" spans="1:48" ht="15.95" customHeight="1">
      <c r="B9" s="34"/>
      <c r="C9" s="35"/>
      <c r="D9" s="35"/>
      <c r="E9" s="35"/>
      <c r="F9" s="35"/>
      <c r="G9" s="35"/>
      <c r="H9" s="35"/>
      <c r="I9" s="35"/>
      <c r="J9" s="35"/>
      <c r="K9" s="35"/>
      <c r="L9" s="35"/>
      <c r="M9" s="35"/>
      <c r="N9" s="35"/>
      <c r="O9" s="35"/>
      <c r="P9" s="36"/>
      <c r="Q9" s="36"/>
      <c r="R9" s="36"/>
      <c r="S9" s="36"/>
      <c r="T9" s="681" t="s">
        <v>277</v>
      </c>
      <c r="U9" s="681"/>
      <c r="V9" s="681"/>
      <c r="W9" s="681"/>
      <c r="X9" s="681"/>
      <c r="Y9" s="724"/>
      <c r="Z9" s="724"/>
      <c r="AA9" s="724"/>
      <c r="AB9" s="724"/>
      <c r="AC9" s="724"/>
      <c r="AD9" s="724"/>
      <c r="AE9" s="724"/>
      <c r="AF9" s="724"/>
      <c r="AG9" s="724"/>
      <c r="AH9" s="724"/>
      <c r="AI9" s="724"/>
      <c r="AJ9" s="724"/>
      <c r="AK9" s="724"/>
      <c r="AL9" s="35"/>
      <c r="AM9" s="35"/>
      <c r="AN9" s="21"/>
      <c r="AO9" s="35"/>
    </row>
    <row r="10" spans="1:48" ht="15.95" customHeight="1">
      <c r="B10" s="34"/>
      <c r="C10" s="35"/>
      <c r="D10" s="35"/>
      <c r="E10" s="35"/>
      <c r="F10" s="35"/>
      <c r="G10" s="35"/>
      <c r="H10" s="35"/>
      <c r="I10" s="35"/>
      <c r="J10" s="35"/>
      <c r="K10" s="35"/>
      <c r="L10" s="35"/>
      <c r="M10" s="35"/>
      <c r="N10" s="35"/>
      <c r="O10" s="35"/>
      <c r="P10" s="36"/>
      <c r="Q10" s="36"/>
      <c r="R10" s="36"/>
      <c r="S10" s="36"/>
      <c r="T10" s="681"/>
      <c r="U10" s="681"/>
      <c r="V10" s="681"/>
      <c r="W10" s="681"/>
      <c r="X10" s="681"/>
      <c r="Y10" s="724"/>
      <c r="Z10" s="724"/>
      <c r="AA10" s="724"/>
      <c r="AB10" s="724"/>
      <c r="AC10" s="724"/>
      <c r="AD10" s="724"/>
      <c r="AE10" s="724"/>
      <c r="AF10" s="724"/>
      <c r="AG10" s="724"/>
      <c r="AH10" s="724"/>
      <c r="AI10" s="724"/>
      <c r="AJ10" s="724"/>
      <c r="AK10" s="724"/>
      <c r="AL10" s="35"/>
      <c r="AM10" s="35"/>
      <c r="AN10" s="21"/>
      <c r="AO10" s="35"/>
    </row>
    <row r="11" spans="1:48" ht="15.95" customHeight="1">
      <c r="B11" s="34"/>
      <c r="C11" s="35"/>
      <c r="D11" s="35"/>
      <c r="E11" s="35"/>
      <c r="F11" s="35"/>
      <c r="G11" s="35"/>
      <c r="H11" s="35"/>
      <c r="I11" s="35"/>
      <c r="J11" s="35"/>
      <c r="K11" s="35"/>
      <c r="L11" s="35"/>
      <c r="M11" s="35"/>
      <c r="N11" s="35"/>
      <c r="O11" s="35"/>
      <c r="P11" s="36"/>
      <c r="Q11" s="36"/>
      <c r="R11" s="36"/>
      <c r="S11" s="36"/>
      <c r="T11" s="681" t="s">
        <v>278</v>
      </c>
      <c r="U11" s="681"/>
      <c r="V11" s="681"/>
      <c r="W11" s="681"/>
      <c r="X11" s="681"/>
      <c r="Y11" s="737" t="s">
        <v>18</v>
      </c>
      <c r="Z11" s="737"/>
      <c r="AA11" s="680"/>
      <c r="AB11" s="680"/>
      <c r="AC11" s="680"/>
      <c r="AD11" s="270" t="s">
        <v>279</v>
      </c>
      <c r="AE11" s="680"/>
      <c r="AF11" s="680"/>
      <c r="AG11" s="680"/>
      <c r="AH11" s="680"/>
      <c r="AI11" s="271"/>
      <c r="AJ11" s="271"/>
      <c r="AK11" s="271"/>
      <c r="AL11" s="35"/>
      <c r="AM11" s="35"/>
      <c r="AN11" s="21"/>
      <c r="AO11" s="35"/>
    </row>
    <row r="12" spans="1:48" ht="15.95" customHeight="1">
      <c r="B12" s="34"/>
      <c r="C12" s="35"/>
      <c r="D12" s="35"/>
      <c r="E12" s="35"/>
      <c r="F12" s="35"/>
      <c r="G12" s="35"/>
      <c r="H12" s="35"/>
      <c r="I12" s="35"/>
      <c r="J12" s="35"/>
      <c r="K12" s="35"/>
      <c r="L12" s="35"/>
      <c r="M12" s="35"/>
      <c r="N12" s="35"/>
      <c r="O12" s="35"/>
      <c r="P12" s="36"/>
      <c r="Q12" s="36"/>
      <c r="R12" s="36"/>
      <c r="S12" s="36"/>
      <c r="T12" s="681" t="s">
        <v>390</v>
      </c>
      <c r="U12" s="681"/>
      <c r="V12" s="681"/>
      <c r="W12" s="681"/>
      <c r="X12" s="681"/>
      <c r="Y12" s="724"/>
      <c r="Z12" s="724"/>
      <c r="AA12" s="724"/>
      <c r="AB12" s="724"/>
      <c r="AC12" s="724"/>
      <c r="AD12" s="724"/>
      <c r="AE12" s="724"/>
      <c r="AF12" s="724"/>
      <c r="AG12" s="724"/>
      <c r="AH12" s="724"/>
      <c r="AI12" s="724"/>
      <c r="AJ12" s="724"/>
      <c r="AK12" s="724"/>
      <c r="AL12" s="35"/>
      <c r="AM12" s="35"/>
      <c r="AN12" s="21"/>
      <c r="AO12" s="35"/>
    </row>
    <row r="13" spans="1:48" ht="15.95" customHeight="1">
      <c r="B13" s="34"/>
      <c r="C13" s="35"/>
      <c r="D13" s="35"/>
      <c r="E13" s="35"/>
      <c r="F13" s="35"/>
      <c r="G13" s="35"/>
      <c r="H13" s="35"/>
      <c r="I13" s="35"/>
      <c r="J13" s="35"/>
      <c r="K13" s="35"/>
      <c r="L13" s="35"/>
      <c r="M13" s="35"/>
      <c r="N13" s="35"/>
      <c r="O13" s="35"/>
      <c r="P13" s="36"/>
      <c r="Q13" s="36"/>
      <c r="R13" s="36"/>
      <c r="S13" s="36"/>
      <c r="T13" s="681"/>
      <c r="U13" s="681"/>
      <c r="V13" s="681"/>
      <c r="W13" s="681"/>
      <c r="X13" s="681"/>
      <c r="Y13" s="724"/>
      <c r="Z13" s="724"/>
      <c r="AA13" s="724"/>
      <c r="AB13" s="724"/>
      <c r="AC13" s="724"/>
      <c r="AD13" s="724"/>
      <c r="AE13" s="724"/>
      <c r="AF13" s="724"/>
      <c r="AG13" s="724"/>
      <c r="AH13" s="724"/>
      <c r="AI13" s="724"/>
      <c r="AJ13" s="724"/>
      <c r="AK13" s="724"/>
      <c r="AL13" s="35"/>
      <c r="AM13" s="35"/>
      <c r="AN13" s="21"/>
      <c r="AO13" s="35"/>
    </row>
    <row r="14" spans="1:48" ht="15.95" customHeight="1">
      <c r="B14" s="34"/>
      <c r="C14" s="35"/>
      <c r="D14" s="35"/>
      <c r="E14" s="35"/>
      <c r="F14" s="35"/>
      <c r="G14" s="35"/>
      <c r="H14" s="35"/>
      <c r="I14" s="35"/>
      <c r="J14" s="35"/>
      <c r="K14" s="35"/>
      <c r="L14" s="35"/>
      <c r="M14" s="35"/>
      <c r="N14" s="35"/>
      <c r="O14" s="35"/>
      <c r="P14" s="36"/>
      <c r="Q14" s="36"/>
      <c r="R14" s="36"/>
      <c r="S14" s="36"/>
      <c r="T14" s="190"/>
      <c r="U14" s="190"/>
      <c r="V14" s="190"/>
      <c r="W14" s="190"/>
      <c r="X14" s="190"/>
      <c r="Y14" s="724"/>
      <c r="Z14" s="724"/>
      <c r="AA14" s="724"/>
      <c r="AB14" s="724"/>
      <c r="AC14" s="724"/>
      <c r="AD14" s="724"/>
      <c r="AE14" s="724"/>
      <c r="AF14" s="724"/>
      <c r="AG14" s="724"/>
      <c r="AH14" s="724"/>
      <c r="AI14" s="724"/>
      <c r="AJ14" s="724"/>
      <c r="AK14" s="724"/>
      <c r="AL14" s="35"/>
      <c r="AM14" s="35"/>
      <c r="AN14" s="21"/>
      <c r="AO14" s="35"/>
    </row>
    <row r="15" spans="1:48" ht="15.95" customHeight="1">
      <c r="B15" s="34"/>
      <c r="C15" s="35"/>
      <c r="D15" s="35"/>
      <c r="E15" s="35"/>
      <c r="F15" s="35"/>
      <c r="G15" s="35"/>
      <c r="H15" s="35"/>
      <c r="I15" s="35"/>
      <c r="J15" s="35"/>
      <c r="K15" s="35"/>
      <c r="L15" s="35"/>
      <c r="M15" s="35"/>
      <c r="N15" s="35"/>
      <c r="O15" s="35"/>
      <c r="P15" s="36"/>
      <c r="Q15" s="36"/>
      <c r="R15" s="36"/>
      <c r="S15" s="36"/>
      <c r="T15" s="681" t="s">
        <v>280</v>
      </c>
      <c r="U15" s="681"/>
      <c r="V15" s="681"/>
      <c r="W15" s="681"/>
      <c r="X15" s="681"/>
      <c r="Y15" s="696"/>
      <c r="Z15" s="696"/>
      <c r="AA15" s="696"/>
      <c r="AB15" s="696"/>
      <c r="AC15" s="696"/>
      <c r="AD15" s="696"/>
      <c r="AE15" s="696"/>
      <c r="AF15" s="696"/>
      <c r="AG15" s="696"/>
      <c r="AH15" s="696"/>
      <c r="AI15" s="696"/>
      <c r="AJ15" s="696"/>
      <c r="AK15" s="696"/>
      <c r="AL15" s="35"/>
      <c r="AM15" s="35"/>
      <c r="AN15" s="21"/>
      <c r="AO15" s="35"/>
    </row>
    <row r="16" spans="1:48" ht="15.95" customHeight="1">
      <c r="B16" s="34"/>
      <c r="C16" s="35"/>
      <c r="D16" s="35"/>
      <c r="E16" s="35"/>
      <c r="F16" s="35"/>
      <c r="G16" s="35"/>
      <c r="H16" s="35"/>
      <c r="I16" s="35"/>
      <c r="J16" s="35"/>
      <c r="K16" s="35"/>
      <c r="L16" s="35"/>
      <c r="M16" s="35"/>
      <c r="N16" s="35"/>
      <c r="O16" s="35"/>
      <c r="P16" s="36"/>
      <c r="Q16" s="36"/>
      <c r="R16" s="36"/>
      <c r="S16" s="36"/>
      <c r="T16" s="681" t="s">
        <v>281</v>
      </c>
      <c r="U16" s="681"/>
      <c r="V16" s="681"/>
      <c r="W16" s="681"/>
      <c r="X16" s="681"/>
      <c r="Y16" s="696"/>
      <c r="Z16" s="696"/>
      <c r="AA16" s="696"/>
      <c r="AB16" s="696"/>
      <c r="AC16" s="696"/>
      <c r="AD16" s="696"/>
      <c r="AE16" s="696"/>
      <c r="AF16" s="696"/>
      <c r="AG16" s="696"/>
      <c r="AH16" s="695" t="s">
        <v>310</v>
      </c>
      <c r="AI16" s="695"/>
      <c r="AJ16" s="695"/>
      <c r="AK16" s="695"/>
      <c r="AL16" s="35"/>
      <c r="AM16" s="35"/>
      <c r="AN16" s="21"/>
      <c r="AO16" s="35"/>
    </row>
    <row r="17" spans="2:42" ht="15.95" customHeight="1">
      <c r="B17" s="34"/>
      <c r="C17" s="35"/>
      <c r="D17" s="35"/>
      <c r="E17" s="35"/>
      <c r="F17" s="35"/>
      <c r="G17" s="35"/>
      <c r="H17" s="35"/>
      <c r="I17" s="35"/>
      <c r="J17" s="35"/>
      <c r="K17" s="35"/>
      <c r="L17" s="35"/>
      <c r="M17" s="35"/>
      <c r="N17" s="35"/>
      <c r="O17" s="35"/>
      <c r="P17" s="36"/>
      <c r="Q17" s="36"/>
      <c r="R17" s="36"/>
      <c r="S17" s="36"/>
      <c r="T17" s="681"/>
      <c r="U17" s="681"/>
      <c r="V17" s="681"/>
      <c r="W17" s="681"/>
      <c r="X17" s="681"/>
      <c r="Y17" s="696"/>
      <c r="Z17" s="696"/>
      <c r="AA17" s="696"/>
      <c r="AB17" s="696"/>
      <c r="AC17" s="696"/>
      <c r="AD17" s="696"/>
      <c r="AE17" s="696"/>
      <c r="AF17" s="696"/>
      <c r="AG17" s="696"/>
      <c r="AH17" s="695"/>
      <c r="AI17" s="695"/>
      <c r="AJ17" s="695"/>
      <c r="AK17" s="695"/>
      <c r="AL17" s="35"/>
      <c r="AM17" s="35"/>
      <c r="AN17" s="21"/>
      <c r="AO17" s="35"/>
    </row>
    <row r="18" spans="2:42" ht="15.95" customHeight="1">
      <c r="B18" s="725" t="s">
        <v>485</v>
      </c>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17"/>
      <c r="AO18" s="57"/>
    </row>
    <row r="19" spans="2:42" ht="15.95" customHeight="1">
      <c r="B19" s="725"/>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17"/>
      <c r="AO19" s="57"/>
    </row>
    <row r="20" spans="2:42" ht="15.95" customHeight="1">
      <c r="B20" s="7"/>
      <c r="C20" s="736" t="s">
        <v>486</v>
      </c>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18"/>
      <c r="AO20" s="29"/>
    </row>
    <row r="21" spans="2:42" ht="15.95" customHeight="1">
      <c r="B21" s="19"/>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18"/>
      <c r="AO21" s="29"/>
    </row>
    <row r="22" spans="2:42" ht="15.95" customHeight="1">
      <c r="B22" s="19"/>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18"/>
      <c r="AO22" s="29"/>
    </row>
    <row r="23" spans="2:42" ht="15.95" customHeight="1">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18"/>
      <c r="AO23" s="29"/>
    </row>
    <row r="24" spans="2:42" ht="15.95" customHeight="1">
      <c r="B24" s="7"/>
      <c r="C24" s="695" t="s">
        <v>66</v>
      </c>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8"/>
    </row>
    <row r="25" spans="2:42" ht="15.95" customHeight="1">
      <c r="B25" s="7"/>
      <c r="P25" s="11"/>
      <c r="Q25" s="11"/>
      <c r="R25" s="11"/>
      <c r="S25" s="11"/>
      <c r="T25" s="11"/>
      <c r="AN25" s="8"/>
    </row>
    <row r="26" spans="2:42" ht="15.95" customHeight="1">
      <c r="B26" s="7"/>
      <c r="C26" s="24"/>
      <c r="D26" s="25"/>
      <c r="E26" s="25"/>
      <c r="F26" s="25"/>
      <c r="G26" s="25"/>
      <c r="H26" s="25"/>
      <c r="I26" s="25"/>
      <c r="J26" s="25"/>
      <c r="K26" s="25"/>
      <c r="L26" s="739"/>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1"/>
      <c r="AN26" s="38"/>
      <c r="AO26" s="50"/>
      <c r="AP26" s="1" t="str">
        <f>IF(L26="","",L26)</f>
        <v/>
      </c>
    </row>
    <row r="27" spans="2:42" ht="15.95" customHeight="1">
      <c r="B27" s="7"/>
      <c r="C27" s="733" t="s">
        <v>2</v>
      </c>
      <c r="D27" s="734"/>
      <c r="E27" s="734"/>
      <c r="F27" s="734"/>
      <c r="G27" s="734"/>
      <c r="H27" s="734"/>
      <c r="I27" s="734"/>
      <c r="J27" s="734"/>
      <c r="K27" s="735"/>
      <c r="L27" s="742"/>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43"/>
      <c r="AL27" s="743"/>
      <c r="AM27" s="744"/>
      <c r="AN27" s="38"/>
      <c r="AO27" s="50"/>
    </row>
    <row r="28" spans="2:42" ht="15.95" customHeight="1">
      <c r="B28" s="7"/>
      <c r="C28" s="22"/>
      <c r="D28" s="23"/>
      <c r="E28" s="23"/>
      <c r="F28" s="23"/>
      <c r="G28" s="23"/>
      <c r="H28" s="23"/>
      <c r="I28" s="23"/>
      <c r="J28" s="23"/>
      <c r="K28" s="23"/>
      <c r="L28" s="721" t="s">
        <v>311</v>
      </c>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3"/>
      <c r="AN28" s="38"/>
      <c r="AO28" s="50"/>
    </row>
    <row r="29" spans="2:42" ht="15.95" customHeight="1">
      <c r="B29" s="7"/>
      <c r="C29" s="42"/>
      <c r="D29" s="43"/>
      <c r="E29" s="43"/>
      <c r="F29" s="43"/>
      <c r="G29" s="43"/>
      <c r="H29" s="43"/>
      <c r="I29" s="43"/>
      <c r="J29" s="43"/>
      <c r="K29" s="43"/>
      <c r="L29" s="30"/>
      <c r="M29" s="31"/>
      <c r="N29" s="31"/>
      <c r="O29" s="31"/>
      <c r="P29" s="31"/>
      <c r="Q29" s="31"/>
      <c r="R29" s="31"/>
      <c r="S29" s="31"/>
      <c r="T29" s="31"/>
      <c r="U29" s="32"/>
      <c r="V29" s="32"/>
      <c r="W29" s="32"/>
      <c r="X29" s="31"/>
      <c r="Y29" s="31"/>
      <c r="Z29" s="31"/>
      <c r="AA29" s="31"/>
      <c r="AB29" s="31"/>
      <c r="AC29" s="31"/>
      <c r="AD29" s="31"/>
      <c r="AE29" s="31"/>
      <c r="AF29" s="31"/>
      <c r="AG29" s="31"/>
      <c r="AH29" s="31"/>
      <c r="AI29" s="31"/>
      <c r="AJ29" s="31"/>
      <c r="AK29" s="31"/>
      <c r="AL29" s="31"/>
      <c r="AM29" s="33"/>
      <c r="AN29" s="21"/>
      <c r="AO29" s="35"/>
    </row>
    <row r="30" spans="2:42" ht="15.95" customHeight="1">
      <c r="B30" s="7"/>
      <c r="C30" s="718" t="s">
        <v>172</v>
      </c>
      <c r="D30" s="719"/>
      <c r="E30" s="719"/>
      <c r="F30" s="719"/>
      <c r="G30" s="719"/>
      <c r="H30" s="719"/>
      <c r="I30" s="719"/>
      <c r="J30" s="719"/>
      <c r="K30" s="719"/>
      <c r="L30" s="40"/>
      <c r="M30" s="41"/>
      <c r="N30" s="41"/>
      <c r="O30" s="694" t="s">
        <v>146</v>
      </c>
      <c r="P30" s="694"/>
      <c r="Q30" s="694"/>
      <c r="R30" s="36"/>
      <c r="S30" s="692" t="s">
        <v>288</v>
      </c>
      <c r="T30" s="692"/>
      <c r="V30" s="587">
        <v>7</v>
      </c>
      <c r="W30" s="35" t="s">
        <v>0</v>
      </c>
      <c r="X30" s="693">
        <v>4</v>
      </c>
      <c r="Y30" s="693"/>
      <c r="Z30" s="35" t="s">
        <v>3</v>
      </c>
      <c r="AA30" s="693">
        <v>30</v>
      </c>
      <c r="AB30" s="693"/>
      <c r="AC30" s="35" t="s">
        <v>4</v>
      </c>
      <c r="AD30" s="35"/>
      <c r="AE30" s="35"/>
      <c r="AF30" s="35"/>
      <c r="AG30" s="35"/>
      <c r="AH30" s="35"/>
      <c r="AI30" s="35"/>
      <c r="AJ30" s="35"/>
      <c r="AK30" s="35"/>
      <c r="AL30" s="35"/>
      <c r="AM30" s="21"/>
      <c r="AN30" s="21"/>
      <c r="AO30" s="35"/>
    </row>
    <row r="31" spans="2:42" ht="15.95" customHeight="1">
      <c r="B31" s="7"/>
      <c r="C31" s="718"/>
      <c r="D31" s="719"/>
      <c r="E31" s="719"/>
      <c r="F31" s="719"/>
      <c r="G31" s="719"/>
      <c r="H31" s="719"/>
      <c r="I31" s="719"/>
      <c r="J31" s="719"/>
      <c r="K31" s="719"/>
      <c r="L31" s="40"/>
      <c r="M31" s="41"/>
      <c r="N31" s="41"/>
      <c r="O31" s="41"/>
      <c r="P31" s="36"/>
      <c r="Q31" s="36"/>
      <c r="R31" s="36"/>
      <c r="S31" s="36"/>
      <c r="T31" s="36"/>
      <c r="U31" s="36"/>
      <c r="V31" s="36"/>
      <c r="W31" s="36"/>
      <c r="X31" s="35"/>
      <c r="Y31" s="35"/>
      <c r="Z31" s="35"/>
      <c r="AA31" s="35"/>
      <c r="AB31" s="35"/>
      <c r="AC31" s="35"/>
      <c r="AD31" s="35"/>
      <c r="AE31" s="35"/>
      <c r="AF31" s="35"/>
      <c r="AG31" s="35"/>
      <c r="AH31" s="35"/>
      <c r="AI31" s="35"/>
      <c r="AJ31" s="35"/>
      <c r="AK31" s="35"/>
      <c r="AL31" s="35"/>
      <c r="AM31" s="21"/>
      <c r="AN31" s="21"/>
      <c r="AO31" s="35"/>
    </row>
    <row r="32" spans="2:42" ht="15.95" customHeight="1">
      <c r="B32" s="7"/>
      <c r="C32" s="718"/>
      <c r="D32" s="719"/>
      <c r="E32" s="719"/>
      <c r="F32" s="719"/>
      <c r="G32" s="719"/>
      <c r="H32" s="719"/>
      <c r="I32" s="719"/>
      <c r="J32" s="719"/>
      <c r="K32" s="719"/>
      <c r="L32" s="40"/>
      <c r="M32" s="41"/>
      <c r="N32" s="41"/>
      <c r="O32" s="694" t="s">
        <v>147</v>
      </c>
      <c r="P32" s="694"/>
      <c r="Q32" s="694"/>
      <c r="R32" s="36"/>
      <c r="S32" s="692" t="s">
        <v>239</v>
      </c>
      <c r="T32" s="692"/>
      <c r="U32" s="714">
        <v>8</v>
      </c>
      <c r="V32" s="714"/>
      <c r="W32" s="1" t="s">
        <v>0</v>
      </c>
      <c r="X32" s="714">
        <v>1</v>
      </c>
      <c r="Y32" s="714"/>
      <c r="Z32" s="1" t="s">
        <v>3</v>
      </c>
      <c r="AA32" s="714">
        <v>31</v>
      </c>
      <c r="AB32" s="714"/>
      <c r="AC32" s="1" t="s">
        <v>4</v>
      </c>
      <c r="AD32" s="35"/>
      <c r="AE32" s="35"/>
      <c r="AF32" s="35"/>
      <c r="AG32" s="35"/>
      <c r="AH32" s="35"/>
      <c r="AI32" s="35"/>
      <c r="AJ32" s="35"/>
      <c r="AK32" s="35"/>
      <c r="AL32" s="35"/>
      <c r="AM32" s="21"/>
      <c r="AN32" s="21"/>
      <c r="AO32" s="35"/>
    </row>
    <row r="33" spans="2:41" ht="15.95" customHeight="1">
      <c r="B33" s="7"/>
      <c r="C33" s="44"/>
      <c r="D33" s="45"/>
      <c r="E33" s="45"/>
      <c r="F33" s="45"/>
      <c r="G33" s="45"/>
      <c r="H33" s="45"/>
      <c r="I33" s="45"/>
      <c r="J33" s="45"/>
      <c r="K33" s="45"/>
      <c r="L33" s="704" t="s">
        <v>487</v>
      </c>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6"/>
      <c r="AN33" s="21"/>
      <c r="AO33" s="35"/>
    </row>
    <row r="34" spans="2:41" ht="15.95" customHeight="1">
      <c r="B34" s="7"/>
      <c r="C34" s="24"/>
      <c r="D34" s="25"/>
      <c r="E34" s="25"/>
      <c r="F34" s="25"/>
      <c r="G34" s="25"/>
      <c r="H34" s="25"/>
      <c r="I34" s="25"/>
      <c r="J34" s="25"/>
      <c r="K34" s="25"/>
      <c r="L34" s="30"/>
      <c r="M34" s="31"/>
      <c r="N34" s="31"/>
      <c r="O34" s="31"/>
      <c r="P34" s="31"/>
      <c r="Q34" s="31"/>
      <c r="R34" s="31"/>
      <c r="S34" s="32"/>
      <c r="T34" s="32"/>
      <c r="U34" s="32"/>
      <c r="V34" s="32"/>
      <c r="W34" s="32"/>
      <c r="X34" s="31"/>
      <c r="Y34" s="31"/>
      <c r="Z34" s="31"/>
      <c r="AA34" s="31"/>
      <c r="AB34" s="31"/>
      <c r="AC34" s="31"/>
      <c r="AD34" s="31"/>
      <c r="AE34" s="31"/>
      <c r="AF34" s="31"/>
      <c r="AG34" s="31"/>
      <c r="AH34" s="31"/>
      <c r="AI34" s="31"/>
      <c r="AJ34" s="31"/>
      <c r="AK34" s="31"/>
      <c r="AL34" s="31"/>
      <c r="AM34" s="33"/>
      <c r="AN34" s="21"/>
      <c r="AO34" s="35"/>
    </row>
    <row r="35" spans="2:41" ht="21.75" customHeight="1">
      <c r="B35" s="7"/>
      <c r="C35" s="718" t="s">
        <v>321</v>
      </c>
      <c r="D35" s="719"/>
      <c r="E35" s="719"/>
      <c r="F35" s="719"/>
      <c r="G35" s="719"/>
      <c r="H35" s="719"/>
      <c r="I35" s="719"/>
      <c r="J35" s="719"/>
      <c r="K35" s="720"/>
      <c r="L35" s="34"/>
      <c r="M35" s="35"/>
      <c r="N35" s="35"/>
      <c r="O35" s="697" t="s">
        <v>322</v>
      </c>
      <c r="P35" s="697"/>
      <c r="Q35" s="697"/>
      <c r="R35" s="697"/>
      <c r="S35" s="697"/>
      <c r="T35" s="697"/>
      <c r="U35" s="697"/>
      <c r="V35" s="697"/>
      <c r="W35" s="697"/>
      <c r="Y35" s="691">
        <f>'（様式ウ）統括表（精算書）　※代表団体のみ'!H199</f>
        <v>0</v>
      </c>
      <c r="Z35" s="691"/>
      <c r="AA35" s="691"/>
      <c r="AB35" s="691"/>
      <c r="AC35" s="691"/>
      <c r="AD35" s="691"/>
      <c r="AE35" s="691"/>
      <c r="AF35" s="39"/>
      <c r="AG35" s="697" t="s">
        <v>7</v>
      </c>
      <c r="AH35" s="697"/>
      <c r="AI35" s="35"/>
      <c r="AJ35" s="35"/>
      <c r="AK35" s="35"/>
      <c r="AL35" s="35"/>
      <c r="AM35" s="21"/>
      <c r="AN35" s="21"/>
      <c r="AO35" s="35"/>
    </row>
    <row r="36" spans="2:41" ht="21.75" customHeight="1">
      <c r="B36" s="7"/>
      <c r="C36" s="718"/>
      <c r="D36" s="719"/>
      <c r="E36" s="719"/>
      <c r="F36" s="719"/>
      <c r="G36" s="719"/>
      <c r="H36" s="719"/>
      <c r="I36" s="719"/>
      <c r="J36" s="719"/>
      <c r="K36" s="720"/>
      <c r="L36" s="34"/>
      <c r="M36" s="35"/>
      <c r="N36" s="35"/>
      <c r="O36" s="694" t="s">
        <v>148</v>
      </c>
      <c r="P36" s="694"/>
      <c r="Q36" s="694"/>
      <c r="R36" s="694"/>
      <c r="S36" s="694"/>
      <c r="T36" s="694"/>
      <c r="U36" s="694"/>
      <c r="V36" s="694"/>
      <c r="W36" s="694"/>
      <c r="Y36" s="691">
        <f>'（様式ウ）統括表（精算書）　※代表団体のみ'!K199</f>
        <v>0</v>
      </c>
      <c r="Z36" s="691"/>
      <c r="AA36" s="691"/>
      <c r="AB36" s="691"/>
      <c r="AC36" s="691"/>
      <c r="AD36" s="691"/>
      <c r="AE36" s="691"/>
      <c r="AF36" s="39"/>
      <c r="AG36" s="697" t="s">
        <v>7</v>
      </c>
      <c r="AH36" s="697"/>
      <c r="AI36" s="35"/>
      <c r="AJ36" s="35"/>
      <c r="AK36" s="35"/>
      <c r="AL36" s="35"/>
      <c r="AM36" s="21"/>
      <c r="AN36" s="21"/>
      <c r="AO36" s="35"/>
    </row>
    <row r="37" spans="2:41" ht="21.75" customHeight="1">
      <c r="B37" s="7"/>
      <c r="C37" s="718"/>
      <c r="D37" s="719"/>
      <c r="E37" s="719"/>
      <c r="F37" s="719"/>
      <c r="G37" s="719"/>
      <c r="H37" s="719"/>
      <c r="I37" s="719"/>
      <c r="J37" s="719"/>
      <c r="K37" s="720"/>
      <c r="L37" s="34"/>
      <c r="M37" s="35"/>
      <c r="N37" s="35"/>
      <c r="O37" s="694" t="s">
        <v>149</v>
      </c>
      <c r="P37" s="694"/>
      <c r="Q37" s="694"/>
      <c r="R37" s="694"/>
      <c r="S37" s="694"/>
      <c r="T37" s="694"/>
      <c r="U37" s="694"/>
      <c r="V37" s="694"/>
      <c r="W37" s="694"/>
      <c r="Y37" s="691">
        <f>Y35-Y36</f>
        <v>0</v>
      </c>
      <c r="Z37" s="691"/>
      <c r="AA37" s="691"/>
      <c r="AB37" s="691"/>
      <c r="AC37" s="691"/>
      <c r="AD37" s="691"/>
      <c r="AE37" s="691"/>
      <c r="AF37" s="39"/>
      <c r="AG37" s="697" t="s">
        <v>7</v>
      </c>
      <c r="AH37" s="697"/>
      <c r="AI37" s="35"/>
      <c r="AJ37" s="35"/>
      <c r="AK37" s="35"/>
      <c r="AL37" s="35"/>
      <c r="AM37" s="21"/>
      <c r="AN37" s="21"/>
      <c r="AO37" s="35"/>
    </row>
    <row r="38" spans="2:41" ht="15.95" customHeight="1">
      <c r="B38" s="7"/>
      <c r="C38" s="44"/>
      <c r="D38" s="45"/>
      <c r="E38" s="45"/>
      <c r="F38" s="45"/>
      <c r="G38" s="45"/>
      <c r="H38" s="45"/>
      <c r="I38" s="45"/>
      <c r="J38" s="45"/>
      <c r="K38" s="45"/>
      <c r="L38" s="704" t="s">
        <v>312</v>
      </c>
      <c r="M38" s="705"/>
      <c r="N38" s="705"/>
      <c r="O38" s="705"/>
      <c r="P38" s="705"/>
      <c r="Q38" s="705"/>
      <c r="R38" s="705"/>
      <c r="S38" s="705"/>
      <c r="T38" s="705"/>
      <c r="U38" s="705"/>
      <c r="V38" s="705"/>
      <c r="W38" s="705"/>
      <c r="X38" s="705"/>
      <c r="Y38" s="705"/>
      <c r="Z38" s="705"/>
      <c r="AA38" s="705"/>
      <c r="AB38" s="705"/>
      <c r="AC38" s="705"/>
      <c r="AD38" s="705"/>
      <c r="AE38" s="705"/>
      <c r="AF38" s="705"/>
      <c r="AG38" s="705"/>
      <c r="AH38" s="705"/>
      <c r="AI38" s="705"/>
      <c r="AJ38" s="705"/>
      <c r="AK38" s="705"/>
      <c r="AL38" s="705"/>
      <c r="AM38" s="706"/>
      <c r="AN38" s="21"/>
      <c r="AO38" s="35"/>
    </row>
    <row r="39" spans="2:41" ht="13.5" customHeight="1">
      <c r="B39" s="7"/>
      <c r="P39" s="11"/>
      <c r="Q39" s="11"/>
      <c r="R39" s="11"/>
      <c r="S39" s="11"/>
      <c r="T39" s="11"/>
      <c r="Z39" s="188" t="str">
        <f>IF(Y35-Y36&lt;0,"エラーです。精算額は支援金額を超えられません。","")</f>
        <v/>
      </c>
      <c r="AA39" s="188"/>
      <c r="AB39" s="188"/>
      <c r="AC39" s="188"/>
      <c r="AD39" s="188"/>
      <c r="AE39" s="188"/>
      <c r="AF39" s="188"/>
      <c r="AG39" s="188"/>
      <c r="AH39" s="188"/>
      <c r="AI39" s="188"/>
      <c r="AJ39" s="188"/>
      <c r="AK39" s="188"/>
      <c r="AL39" s="188"/>
      <c r="AM39" s="188"/>
      <c r="AN39" s="8"/>
    </row>
    <row r="40" spans="2:41" ht="24" customHeight="1">
      <c r="B40" s="7"/>
      <c r="C40" s="707" t="s">
        <v>241</v>
      </c>
      <c r="D40" s="707"/>
      <c r="E40" s="707"/>
      <c r="F40" s="707"/>
      <c r="G40" s="707"/>
      <c r="H40" s="707"/>
      <c r="I40" s="707"/>
      <c r="J40" s="707"/>
      <c r="K40" s="707"/>
      <c r="L40" s="707"/>
      <c r="M40" s="707"/>
      <c r="N40" s="707"/>
      <c r="O40" s="707"/>
      <c r="P40" s="707"/>
      <c r="Q40" s="707"/>
      <c r="R40" s="707"/>
      <c r="S40" s="707"/>
      <c r="T40" s="707"/>
      <c r="U40" s="707"/>
      <c r="V40" s="707"/>
      <c r="W40" s="707"/>
      <c r="X40" s="707"/>
      <c r="Y40" s="707"/>
      <c r="Z40" s="189"/>
      <c r="AA40" s="189"/>
      <c r="AB40" s="189"/>
      <c r="AC40" s="189"/>
      <c r="AD40" s="6"/>
      <c r="AE40" s="6"/>
      <c r="AF40" s="6"/>
      <c r="AG40" s="6"/>
      <c r="AH40" s="6"/>
      <c r="AI40" s="6"/>
      <c r="AJ40" s="6"/>
      <c r="AK40" s="6"/>
      <c r="AL40" s="6"/>
      <c r="AM40" s="6"/>
      <c r="AN40" s="8"/>
    </row>
    <row r="41" spans="2:41" ht="20.100000000000001" customHeight="1" thickBot="1">
      <c r="B41" s="7"/>
      <c r="C41" s="26"/>
      <c r="D41" s="27"/>
      <c r="E41" s="27"/>
      <c r="F41" s="27"/>
      <c r="G41" s="27"/>
      <c r="H41" s="27"/>
      <c r="I41" s="27"/>
      <c r="J41" s="27"/>
      <c r="K41" s="28"/>
      <c r="L41" s="698" t="s">
        <v>19</v>
      </c>
      <c r="M41" s="699"/>
      <c r="N41" s="699"/>
      <c r="O41" s="699"/>
      <c r="P41" s="699"/>
      <c r="Q41" s="699"/>
      <c r="R41" s="699"/>
      <c r="S41" s="699"/>
      <c r="T41" s="699"/>
      <c r="U41" s="699"/>
      <c r="V41" s="699"/>
      <c r="W41" s="699"/>
      <c r="X41" s="699"/>
      <c r="Y41" s="700"/>
      <c r="Z41" s="698" t="s">
        <v>20</v>
      </c>
      <c r="AA41" s="699"/>
      <c r="AB41" s="699"/>
      <c r="AC41" s="699"/>
      <c r="AD41" s="699"/>
      <c r="AE41" s="699"/>
      <c r="AF41" s="699"/>
      <c r="AG41" s="699"/>
      <c r="AH41" s="699"/>
      <c r="AI41" s="699"/>
      <c r="AJ41" s="699"/>
      <c r="AK41" s="699"/>
      <c r="AL41" s="699"/>
      <c r="AM41" s="700"/>
      <c r="AN41" s="8"/>
    </row>
    <row r="42" spans="2:41" ht="20.100000000000001" customHeight="1" thickTop="1">
      <c r="B42" s="7"/>
      <c r="C42" s="751" t="s">
        <v>21</v>
      </c>
      <c r="D42" s="752"/>
      <c r="E42" s="752"/>
      <c r="F42" s="752"/>
      <c r="G42" s="752"/>
      <c r="H42" s="752"/>
      <c r="I42" s="752"/>
      <c r="J42" s="752"/>
      <c r="K42" s="753"/>
      <c r="L42" s="701"/>
      <c r="M42" s="702"/>
      <c r="N42" s="702"/>
      <c r="O42" s="702"/>
      <c r="P42" s="702"/>
      <c r="Q42" s="702"/>
      <c r="R42" s="702"/>
      <c r="S42" s="702"/>
      <c r="T42" s="702"/>
      <c r="U42" s="702"/>
      <c r="V42" s="702"/>
      <c r="W42" s="702"/>
      <c r="X42" s="702"/>
      <c r="Y42" s="703"/>
      <c r="Z42" s="701"/>
      <c r="AA42" s="702"/>
      <c r="AB42" s="702"/>
      <c r="AC42" s="702"/>
      <c r="AD42" s="702"/>
      <c r="AE42" s="702"/>
      <c r="AF42" s="702"/>
      <c r="AG42" s="702"/>
      <c r="AH42" s="702"/>
      <c r="AI42" s="702"/>
      <c r="AJ42" s="702"/>
      <c r="AK42" s="702"/>
      <c r="AL42" s="702"/>
      <c r="AM42" s="703"/>
      <c r="AN42" s="20"/>
      <c r="AO42" s="58"/>
    </row>
    <row r="43" spans="2:41" ht="20.100000000000001" customHeight="1">
      <c r="B43" s="7"/>
      <c r="C43" s="754" t="s">
        <v>5</v>
      </c>
      <c r="D43" s="754"/>
      <c r="E43" s="754"/>
      <c r="F43" s="754"/>
      <c r="G43" s="754"/>
      <c r="H43" s="754"/>
      <c r="I43" s="754"/>
      <c r="J43" s="754"/>
      <c r="K43" s="754"/>
      <c r="L43" s="688"/>
      <c r="M43" s="689"/>
      <c r="N43" s="689"/>
      <c r="O43" s="689"/>
      <c r="P43" s="689"/>
      <c r="Q43" s="689"/>
      <c r="R43" s="689"/>
      <c r="S43" s="689"/>
      <c r="T43" s="689"/>
      <c r="U43" s="689"/>
      <c r="V43" s="689"/>
      <c r="W43" s="689"/>
      <c r="X43" s="689"/>
      <c r="Y43" s="690"/>
      <c r="Z43" s="688"/>
      <c r="AA43" s="689"/>
      <c r="AB43" s="689"/>
      <c r="AC43" s="689"/>
      <c r="AD43" s="689"/>
      <c r="AE43" s="689"/>
      <c r="AF43" s="689"/>
      <c r="AG43" s="689"/>
      <c r="AH43" s="689"/>
      <c r="AI43" s="689"/>
      <c r="AJ43" s="689"/>
      <c r="AK43" s="689"/>
      <c r="AL43" s="689"/>
      <c r="AM43" s="690"/>
      <c r="AN43" s="20"/>
      <c r="AO43" s="58"/>
    </row>
    <row r="44" spans="2:41" ht="20.100000000000001" customHeight="1">
      <c r="B44" s="7"/>
      <c r="C44" s="754" t="s">
        <v>8</v>
      </c>
      <c r="D44" s="754"/>
      <c r="E44" s="754"/>
      <c r="F44" s="754"/>
      <c r="G44" s="754"/>
      <c r="H44" s="754"/>
      <c r="I44" s="754"/>
      <c r="J44" s="754"/>
      <c r="K44" s="754"/>
      <c r="L44" s="688"/>
      <c r="M44" s="689"/>
      <c r="N44" s="689"/>
      <c r="O44" s="689"/>
      <c r="P44" s="689"/>
      <c r="Q44" s="689"/>
      <c r="R44" s="689"/>
      <c r="S44" s="689"/>
      <c r="T44" s="689"/>
      <c r="U44" s="689"/>
      <c r="V44" s="689"/>
      <c r="W44" s="689"/>
      <c r="X44" s="689"/>
      <c r="Y44" s="690"/>
      <c r="Z44" s="688"/>
      <c r="AA44" s="689"/>
      <c r="AB44" s="689"/>
      <c r="AC44" s="689"/>
      <c r="AD44" s="689"/>
      <c r="AE44" s="689"/>
      <c r="AF44" s="689"/>
      <c r="AG44" s="689"/>
      <c r="AH44" s="689"/>
      <c r="AI44" s="689"/>
      <c r="AJ44" s="689"/>
      <c r="AK44" s="689"/>
      <c r="AL44" s="689"/>
      <c r="AM44" s="690"/>
      <c r="AN44" s="20"/>
      <c r="AO44" s="58"/>
    </row>
    <row r="45" spans="2:41" ht="20.100000000000001" customHeight="1">
      <c r="B45" s="7"/>
      <c r="C45" s="754" t="s">
        <v>9</v>
      </c>
      <c r="D45" s="754"/>
      <c r="E45" s="754"/>
      <c r="F45" s="754"/>
      <c r="G45" s="754"/>
      <c r="H45" s="754"/>
      <c r="I45" s="754"/>
      <c r="J45" s="754"/>
      <c r="K45" s="754"/>
      <c r="L45" s="688"/>
      <c r="M45" s="689"/>
      <c r="N45" s="689"/>
      <c r="O45" s="689"/>
      <c r="P45" s="689"/>
      <c r="Q45" s="689"/>
      <c r="R45" s="689"/>
      <c r="S45" s="689"/>
      <c r="T45" s="689"/>
      <c r="U45" s="689"/>
      <c r="V45" s="689"/>
      <c r="W45" s="689"/>
      <c r="X45" s="689"/>
      <c r="Y45" s="690"/>
      <c r="Z45" s="688"/>
      <c r="AA45" s="689"/>
      <c r="AB45" s="689"/>
      <c r="AC45" s="689"/>
      <c r="AD45" s="689"/>
      <c r="AE45" s="689"/>
      <c r="AF45" s="689"/>
      <c r="AG45" s="689"/>
      <c r="AH45" s="689"/>
      <c r="AI45" s="689"/>
      <c r="AJ45" s="689"/>
      <c r="AK45" s="689"/>
      <c r="AL45" s="689"/>
      <c r="AM45" s="690"/>
      <c r="AN45" s="20"/>
      <c r="AO45" s="58"/>
    </row>
    <row r="46" spans="2:41" ht="20.100000000000001" customHeight="1">
      <c r="B46" s="7"/>
      <c r="C46" s="755" t="s">
        <v>6</v>
      </c>
      <c r="D46" s="756"/>
      <c r="E46" s="756"/>
      <c r="F46" s="756"/>
      <c r="G46" s="756"/>
      <c r="H46" s="756"/>
      <c r="I46" s="756"/>
      <c r="J46" s="756"/>
      <c r="K46" s="757"/>
      <c r="L46" s="716"/>
      <c r="M46" s="717"/>
      <c r="N46" s="715"/>
      <c r="O46" s="715"/>
      <c r="P46" s="715"/>
      <c r="Q46" s="588"/>
      <c r="R46" s="715"/>
      <c r="S46" s="715"/>
      <c r="T46" s="715"/>
      <c r="U46" s="715"/>
      <c r="V46" s="589"/>
      <c r="W46" s="590"/>
      <c r="X46" s="590"/>
      <c r="Y46" s="591"/>
      <c r="Z46" s="716"/>
      <c r="AA46" s="717"/>
      <c r="AB46" s="715"/>
      <c r="AC46" s="715"/>
      <c r="AD46" s="715"/>
      <c r="AE46" s="588"/>
      <c r="AF46" s="715"/>
      <c r="AG46" s="715"/>
      <c r="AH46" s="715"/>
      <c r="AI46" s="715"/>
      <c r="AJ46" s="590"/>
      <c r="AK46" s="590"/>
      <c r="AL46" s="590"/>
      <c r="AM46" s="591"/>
      <c r="AN46" s="20"/>
      <c r="AO46" s="58"/>
    </row>
    <row r="47" spans="2:41" ht="20.100000000000001" customHeight="1">
      <c r="B47" s="7"/>
      <c r="C47" s="758"/>
      <c r="D47" s="759"/>
      <c r="E47" s="759"/>
      <c r="F47" s="759"/>
      <c r="G47" s="759"/>
      <c r="H47" s="759"/>
      <c r="I47" s="759"/>
      <c r="J47" s="759"/>
      <c r="K47" s="760"/>
      <c r="L47" s="682"/>
      <c r="M47" s="683"/>
      <c r="N47" s="683"/>
      <c r="O47" s="683"/>
      <c r="P47" s="683"/>
      <c r="Q47" s="683"/>
      <c r="R47" s="683"/>
      <c r="S47" s="683"/>
      <c r="T47" s="683"/>
      <c r="U47" s="683"/>
      <c r="V47" s="683"/>
      <c r="W47" s="683"/>
      <c r="X47" s="683"/>
      <c r="Y47" s="684"/>
      <c r="Z47" s="682"/>
      <c r="AA47" s="683"/>
      <c r="AB47" s="683"/>
      <c r="AC47" s="683"/>
      <c r="AD47" s="683"/>
      <c r="AE47" s="683"/>
      <c r="AF47" s="683"/>
      <c r="AG47" s="683"/>
      <c r="AH47" s="683"/>
      <c r="AI47" s="683"/>
      <c r="AJ47" s="683"/>
      <c r="AK47" s="683"/>
      <c r="AL47" s="683"/>
      <c r="AM47" s="684"/>
      <c r="AN47" s="20"/>
      <c r="AO47" s="58"/>
    </row>
    <row r="48" spans="2:41" ht="20.100000000000001" customHeight="1">
      <c r="B48" s="7"/>
      <c r="C48" s="758"/>
      <c r="D48" s="759"/>
      <c r="E48" s="759"/>
      <c r="F48" s="759"/>
      <c r="G48" s="759"/>
      <c r="H48" s="759"/>
      <c r="I48" s="759"/>
      <c r="J48" s="759"/>
      <c r="K48" s="760"/>
      <c r="L48" s="682"/>
      <c r="M48" s="683"/>
      <c r="N48" s="683"/>
      <c r="O48" s="683"/>
      <c r="P48" s="683"/>
      <c r="Q48" s="683"/>
      <c r="R48" s="683"/>
      <c r="S48" s="683"/>
      <c r="T48" s="683"/>
      <c r="U48" s="683"/>
      <c r="V48" s="683"/>
      <c r="W48" s="683"/>
      <c r="X48" s="683"/>
      <c r="Y48" s="684"/>
      <c r="Z48" s="682"/>
      <c r="AA48" s="683"/>
      <c r="AB48" s="683"/>
      <c r="AC48" s="683"/>
      <c r="AD48" s="683"/>
      <c r="AE48" s="683"/>
      <c r="AF48" s="683"/>
      <c r="AG48" s="683"/>
      <c r="AH48" s="683"/>
      <c r="AI48" s="683"/>
      <c r="AJ48" s="683"/>
      <c r="AK48" s="683"/>
      <c r="AL48" s="683"/>
      <c r="AM48" s="684"/>
      <c r="AN48" s="20"/>
      <c r="AO48" s="58"/>
    </row>
    <row r="49" spans="2:41" ht="20.100000000000001" customHeight="1">
      <c r="B49" s="7"/>
      <c r="C49" s="758"/>
      <c r="D49" s="759"/>
      <c r="E49" s="759"/>
      <c r="F49" s="759"/>
      <c r="G49" s="759"/>
      <c r="H49" s="759"/>
      <c r="I49" s="759"/>
      <c r="J49" s="759"/>
      <c r="K49" s="760"/>
      <c r="L49" s="685"/>
      <c r="M49" s="686"/>
      <c r="N49" s="686"/>
      <c r="O49" s="686"/>
      <c r="P49" s="686"/>
      <c r="Q49" s="686"/>
      <c r="R49" s="686"/>
      <c r="S49" s="686"/>
      <c r="T49" s="686"/>
      <c r="U49" s="686"/>
      <c r="V49" s="686"/>
      <c r="W49" s="686"/>
      <c r="X49" s="686"/>
      <c r="Y49" s="687"/>
      <c r="Z49" s="685"/>
      <c r="AA49" s="686"/>
      <c r="AB49" s="686"/>
      <c r="AC49" s="686"/>
      <c r="AD49" s="686"/>
      <c r="AE49" s="686"/>
      <c r="AF49" s="686"/>
      <c r="AG49" s="686"/>
      <c r="AH49" s="686"/>
      <c r="AI49" s="686"/>
      <c r="AJ49" s="686"/>
      <c r="AK49" s="686"/>
      <c r="AL49" s="686"/>
      <c r="AM49" s="687"/>
      <c r="AN49" s="20"/>
      <c r="AO49" s="58"/>
    </row>
    <row r="50" spans="2:41" ht="20.100000000000001" customHeight="1">
      <c r="B50" s="7"/>
      <c r="C50" s="754" t="s">
        <v>11</v>
      </c>
      <c r="D50" s="754"/>
      <c r="E50" s="754"/>
      <c r="F50" s="754"/>
      <c r="G50" s="754"/>
      <c r="H50" s="754"/>
      <c r="I50" s="754"/>
      <c r="J50" s="754"/>
      <c r="K50" s="754"/>
      <c r="L50" s="688"/>
      <c r="M50" s="689"/>
      <c r="N50" s="689"/>
      <c r="O50" s="689"/>
      <c r="P50" s="689"/>
      <c r="Q50" s="689"/>
      <c r="R50" s="689"/>
      <c r="S50" s="689"/>
      <c r="T50" s="689"/>
      <c r="U50" s="689"/>
      <c r="V50" s="689"/>
      <c r="W50" s="689"/>
      <c r="X50" s="689"/>
      <c r="Y50" s="690"/>
      <c r="Z50" s="688"/>
      <c r="AA50" s="689"/>
      <c r="AB50" s="689"/>
      <c r="AC50" s="689"/>
      <c r="AD50" s="689"/>
      <c r="AE50" s="689"/>
      <c r="AF50" s="689"/>
      <c r="AG50" s="689"/>
      <c r="AH50" s="689"/>
      <c r="AI50" s="689"/>
      <c r="AJ50" s="689"/>
      <c r="AK50" s="689"/>
      <c r="AL50" s="689"/>
      <c r="AM50" s="690"/>
      <c r="AN50" s="20"/>
      <c r="AO50" s="58"/>
    </row>
    <row r="51" spans="2:41" ht="20.100000000000001" customHeight="1">
      <c r="B51" s="7"/>
      <c r="C51" s="745" t="s">
        <v>240</v>
      </c>
      <c r="D51" s="746"/>
      <c r="E51" s="746"/>
      <c r="F51" s="746"/>
      <c r="G51" s="746"/>
      <c r="H51" s="746"/>
      <c r="I51" s="746"/>
      <c r="J51" s="746"/>
      <c r="K51" s="747"/>
      <c r="L51" s="708"/>
      <c r="M51" s="709"/>
      <c r="N51" s="709"/>
      <c r="O51" s="709"/>
      <c r="P51" s="709"/>
      <c r="Q51" s="709"/>
      <c r="R51" s="709"/>
      <c r="S51" s="709"/>
      <c r="T51" s="709"/>
      <c r="U51" s="709"/>
      <c r="V51" s="709"/>
      <c r="W51" s="709"/>
      <c r="X51" s="709"/>
      <c r="Y51" s="710"/>
      <c r="Z51" s="708"/>
      <c r="AA51" s="709"/>
      <c r="AB51" s="709"/>
      <c r="AC51" s="709"/>
      <c r="AD51" s="709"/>
      <c r="AE51" s="709"/>
      <c r="AF51" s="709"/>
      <c r="AG51" s="709"/>
      <c r="AH51" s="709"/>
      <c r="AI51" s="709"/>
      <c r="AJ51" s="709"/>
      <c r="AK51" s="709"/>
      <c r="AL51" s="709"/>
      <c r="AM51" s="710"/>
      <c r="AN51" s="20"/>
    </row>
    <row r="52" spans="2:41" ht="20.100000000000001" customHeight="1">
      <c r="B52" s="7"/>
      <c r="C52" s="748"/>
      <c r="D52" s="749"/>
      <c r="E52" s="749"/>
      <c r="F52" s="749"/>
      <c r="G52" s="749"/>
      <c r="H52" s="749"/>
      <c r="I52" s="749"/>
      <c r="J52" s="749"/>
      <c r="K52" s="750"/>
      <c r="L52" s="711"/>
      <c r="M52" s="712"/>
      <c r="N52" s="712"/>
      <c r="O52" s="712"/>
      <c r="P52" s="712"/>
      <c r="Q52" s="712"/>
      <c r="R52" s="712"/>
      <c r="S52" s="712"/>
      <c r="T52" s="712"/>
      <c r="U52" s="712"/>
      <c r="V52" s="712"/>
      <c r="W52" s="712"/>
      <c r="X52" s="712"/>
      <c r="Y52" s="713"/>
      <c r="Z52" s="711"/>
      <c r="AA52" s="712"/>
      <c r="AB52" s="712"/>
      <c r="AC52" s="712"/>
      <c r="AD52" s="712"/>
      <c r="AE52" s="712"/>
      <c r="AF52" s="712"/>
      <c r="AG52" s="712"/>
      <c r="AH52" s="712"/>
      <c r="AI52" s="712"/>
      <c r="AJ52" s="712"/>
      <c r="AK52" s="712"/>
      <c r="AL52" s="712"/>
      <c r="AM52" s="713"/>
      <c r="AN52" s="20"/>
    </row>
    <row r="53" spans="2:41" ht="9.9499999999999993" customHeight="1">
      <c r="B53" s="7"/>
      <c r="C53" s="157"/>
      <c r="D53" s="157"/>
      <c r="E53" s="157"/>
      <c r="F53" s="157"/>
      <c r="G53" s="157"/>
      <c r="H53" s="157"/>
      <c r="I53" s="157"/>
      <c r="J53" s="157"/>
      <c r="K53" s="157"/>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20"/>
      <c r="AO53" s="58"/>
    </row>
    <row r="54" spans="2:41" ht="20.100000000000001" customHeight="1">
      <c r="B54" s="7"/>
      <c r="C54" s="161" t="s">
        <v>317</v>
      </c>
      <c r="D54" s="159"/>
      <c r="E54" s="159"/>
      <c r="F54" s="159"/>
      <c r="G54" s="159"/>
      <c r="H54" s="159"/>
      <c r="I54" s="159"/>
      <c r="J54" s="159"/>
      <c r="K54" s="159"/>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20"/>
      <c r="AO54" s="58"/>
    </row>
    <row r="55" spans="2:41" ht="9.9499999999999993" customHeight="1">
      <c r="B55" s="5"/>
      <c r="C55" s="6"/>
      <c r="D55" s="6"/>
      <c r="E55" s="6"/>
      <c r="F55" s="6"/>
      <c r="G55" s="6"/>
      <c r="H55" s="6"/>
      <c r="I55" s="6"/>
      <c r="J55" s="6"/>
      <c r="K55" s="6"/>
      <c r="L55" s="6"/>
      <c r="M55" s="6"/>
      <c r="N55" s="6"/>
      <c r="O55" s="6"/>
      <c r="P55" s="9"/>
      <c r="Q55" s="9"/>
      <c r="R55" s="9"/>
      <c r="S55" s="9"/>
      <c r="T55" s="9"/>
      <c r="U55" s="6"/>
      <c r="V55" s="6"/>
      <c r="W55" s="6"/>
      <c r="X55" s="6"/>
      <c r="Y55" s="6"/>
      <c r="Z55" s="6"/>
      <c r="AA55" s="6"/>
      <c r="AB55" s="6"/>
      <c r="AC55" s="6"/>
      <c r="AD55" s="6"/>
      <c r="AE55" s="6"/>
      <c r="AF55" s="6"/>
      <c r="AG55" s="6"/>
      <c r="AH55" s="6"/>
      <c r="AI55" s="6"/>
      <c r="AJ55" s="6"/>
      <c r="AK55" s="6"/>
      <c r="AL55" s="6"/>
      <c r="AM55" s="6"/>
      <c r="AN55" s="10"/>
    </row>
  </sheetData>
  <mergeCells count="77">
    <mergeCell ref="N46:P46"/>
    <mergeCell ref="R46:U46"/>
    <mergeCell ref="C51:K52"/>
    <mergeCell ref="L46:M46"/>
    <mergeCell ref="C42:K42"/>
    <mergeCell ref="C43:K43"/>
    <mergeCell ref="C44:K44"/>
    <mergeCell ref="C50:K50"/>
    <mergeCell ref="C46:K49"/>
    <mergeCell ref="L44:Y44"/>
    <mergeCell ref="L45:Y45"/>
    <mergeCell ref="L47:Y49"/>
    <mergeCell ref="C45:K45"/>
    <mergeCell ref="L51:Y52"/>
    <mergeCell ref="B1:AN2"/>
    <mergeCell ref="C27:K27"/>
    <mergeCell ref="C20:AM22"/>
    <mergeCell ref="C30:K32"/>
    <mergeCell ref="O30:Q30"/>
    <mergeCell ref="T16:X17"/>
    <mergeCell ref="T15:X15"/>
    <mergeCell ref="Y11:Z11"/>
    <mergeCell ref="X32:Y32"/>
    <mergeCell ref="T11:X11"/>
    <mergeCell ref="AF6:AG6"/>
    <mergeCell ref="AE11:AH11"/>
    <mergeCell ref="AA6:AB6"/>
    <mergeCell ref="Y9:AK10"/>
    <mergeCell ref="C7:O8"/>
    <mergeCell ref="L26:AM27"/>
    <mergeCell ref="AC6:AD6"/>
    <mergeCell ref="C24:AM24"/>
    <mergeCell ref="O36:W36"/>
    <mergeCell ref="C35:K37"/>
    <mergeCell ref="AI6:AJ6"/>
    <mergeCell ref="AG37:AH37"/>
    <mergeCell ref="AG35:AH35"/>
    <mergeCell ref="Y36:AE36"/>
    <mergeCell ref="AG36:AH36"/>
    <mergeCell ref="L28:AM28"/>
    <mergeCell ref="L33:AM33"/>
    <mergeCell ref="Y35:AE35"/>
    <mergeCell ref="U32:V32"/>
    <mergeCell ref="Y15:AK15"/>
    <mergeCell ref="Y12:AK14"/>
    <mergeCell ref="B18:AM19"/>
    <mergeCell ref="Z51:AM52"/>
    <mergeCell ref="AA32:AB32"/>
    <mergeCell ref="AA30:AB30"/>
    <mergeCell ref="AF46:AI46"/>
    <mergeCell ref="Z46:AA46"/>
    <mergeCell ref="AB46:AD46"/>
    <mergeCell ref="Z45:AM45"/>
    <mergeCell ref="Z44:AM44"/>
    <mergeCell ref="L41:Y41"/>
    <mergeCell ref="L43:Y43"/>
    <mergeCell ref="L42:Y42"/>
    <mergeCell ref="L38:AM38"/>
    <mergeCell ref="Z41:AM41"/>
    <mergeCell ref="Z42:AM42"/>
    <mergeCell ref="C40:Y40"/>
    <mergeCell ref="AA11:AC11"/>
    <mergeCell ref="T9:X10"/>
    <mergeCell ref="Z47:AM49"/>
    <mergeCell ref="L50:Y50"/>
    <mergeCell ref="Z50:AM50"/>
    <mergeCell ref="T12:X13"/>
    <mergeCell ref="Y37:AE37"/>
    <mergeCell ref="S32:T32"/>
    <mergeCell ref="X30:Y30"/>
    <mergeCell ref="S30:T30"/>
    <mergeCell ref="Z43:AM43"/>
    <mergeCell ref="O32:Q32"/>
    <mergeCell ref="AH16:AK17"/>
    <mergeCell ref="Y16:AG17"/>
    <mergeCell ref="O37:W37"/>
    <mergeCell ref="O35:W35"/>
  </mergeCells>
  <phoneticPr fontId="1"/>
  <conditionalFormatting sqref="Y37:AE37">
    <cfRule type="cellIs" dxfId="115" priority="1" stopIfTrue="1" operator="lessThan">
      <formula>0</formula>
    </cfRule>
  </conditionalFormatting>
  <dataValidations count="13">
    <dataValidation type="whole" imeMode="disabled" allowBlank="1" showInputMessage="1" showErrorMessage="1" sqref="AI6:AJ6 AA32:AB32" xr:uid="{00000000-0002-0000-0200-000000000000}">
      <formula1>1</formula1>
      <formula2>31</formula2>
    </dataValidation>
    <dataValidation imeMode="disabled" allowBlank="1" showInputMessage="1" showErrorMessage="1" sqref="L53:AM54 AE11:AH11 AA11:AC11 R46 V46 Z50 AF46:AI46 N46 L50 AB46" xr:uid="{00000000-0002-0000-0200-000001000000}"/>
    <dataValidation imeMode="off" allowBlank="1" showInputMessage="1" showErrorMessage="1" sqref="L43:AM45" xr:uid="{00000000-0002-0000-0200-000002000000}"/>
    <dataValidation imeMode="hiragana" allowBlank="1" showInputMessage="1" showErrorMessage="1" sqref="L47:AM49 L28 AH12:AH16 Y12:AG17 Y9:AK10 AI12:AI15 AJ12:AK16 L42:AM42 L26" xr:uid="{00000000-0002-0000-0200-000003000000}"/>
    <dataValidation type="list" imeMode="disabled" allowBlank="1" showInputMessage="1" showErrorMessage="1" error="最終報告期限は2月28日であり、3月は入力できません。" sqref="AF6:AG6" xr:uid="{00000000-0002-0000-0200-000004000000}">
      <formula1>"1,2,4,5,6,7,8,9,10,11,12"</formula1>
    </dataValidation>
    <dataValidation type="list" imeMode="disabled" allowBlank="1" showInputMessage="1" showErrorMessage="1" sqref="X32:Y32" xr:uid="{00000000-0002-0000-0200-000005000000}">
      <formula1>"1,4,5,6,7,8,9,10,11,12"</formula1>
    </dataValidation>
    <dataValidation type="whole" imeMode="disabled" allowBlank="1" showInputMessage="1" showErrorMessage="1" sqref="Y35:AE37" xr:uid="{00000000-0002-0000-0200-000006000000}">
      <formula1>0</formula1>
      <formula2>10000000</formula2>
    </dataValidation>
    <dataValidation type="list" imeMode="disabled" allowBlank="1" showDropDown="1" showInputMessage="1" showErrorMessage="1" error="ここの日付は変更できません。" sqref="X30:Y30" xr:uid="{00000000-0002-0000-0200-000007000000}">
      <formula1>"4,5,6,7,8,9,10,11,12,1"</formula1>
    </dataValidation>
    <dataValidation type="whole" imeMode="disabled" allowBlank="1" showInputMessage="1" showErrorMessage="1" error="ここの日付は変更できません。" sqref="AA30:AB30" xr:uid="{00000000-0002-0000-0200-000008000000}">
      <formula1>1</formula1>
      <formula2>31</formula2>
    </dataValidation>
    <dataValidation type="list" imeMode="hiragana" allowBlank="1" showInputMessage="1" showErrorMessage="1" sqref="L51:AM52" xr:uid="{00000000-0002-0000-0200-000009000000}">
      <formula1>"○"</formula1>
    </dataValidation>
    <dataValidation type="list" allowBlank="1" showInputMessage="1" showErrorMessage="1" sqref="AC6:AD6 U32:V32" xr:uid="{00000000-0002-0000-0200-00000A000000}">
      <formula1>"7,8"</formula1>
    </dataValidation>
    <dataValidation type="whole" imeMode="disabled" allowBlank="1" showDropDown="1" showInputMessage="1" showErrorMessage="1" sqref="AC4:AD4 AJ4:AL4 AG4:AH4" xr:uid="{00000000-0002-0000-0200-00000B000000}">
      <formula1>0</formula1>
      <formula2>9</formula2>
    </dataValidation>
    <dataValidation type="whole" imeMode="disabled" allowBlank="1" showInputMessage="1" showErrorMessage="1" error="ここの日付は変更できません。" sqref="V30" xr:uid="{00000000-0002-0000-0200-00000C000000}">
      <formula1>7</formula1>
      <formula2>7</formula2>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H154"/>
  <sheetViews>
    <sheetView showGridLines="0" view="pageBreakPreview" zoomScale="85" zoomScaleNormal="85" zoomScaleSheetLayoutView="85" workbookViewId="0">
      <selection activeCell="N26" sqref="N26:AB27"/>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804" t="s">
        <v>488</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5"/>
      <c r="AY1" s="806"/>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305"/>
      <c r="P3" s="305"/>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300</v>
      </c>
      <c r="BB3" s="298" t="s">
        <v>300</v>
      </c>
      <c r="BC3" s="298" t="s">
        <v>300</v>
      </c>
      <c r="BD3" s="298" t="s">
        <v>300</v>
      </c>
      <c r="BE3" s="298" t="s">
        <v>300</v>
      </c>
      <c r="BF3" s="298" t="s">
        <v>300</v>
      </c>
      <c r="BG3" s="298" t="s">
        <v>300</v>
      </c>
      <c r="BH3" s="298" t="s">
        <v>300</v>
      </c>
    </row>
    <row r="4" spans="1:60" ht="20.100000000000001" customHeight="1">
      <c r="B4" s="303"/>
      <c r="C4" s="308"/>
      <c r="D4" s="305"/>
      <c r="E4" s="305"/>
      <c r="F4" s="305"/>
      <c r="G4" s="305"/>
      <c r="H4" s="305"/>
      <c r="I4" s="305"/>
      <c r="J4" s="305"/>
      <c r="K4" s="305"/>
      <c r="L4" s="305"/>
      <c r="M4" s="305"/>
      <c r="N4" s="305"/>
      <c r="O4" s="305"/>
      <c r="P4" s="305"/>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f>BA4</f>
        <v>2</v>
      </c>
      <c r="AP4" s="341">
        <f>BB4</f>
        <v>6</v>
      </c>
      <c r="AQ4" s="269" t="s">
        <v>45</v>
      </c>
      <c r="AR4" s="341" t="str">
        <f>BC4</f>
        <v>S</v>
      </c>
      <c r="AS4" s="341">
        <f>BD4</f>
        <v>1</v>
      </c>
      <c r="AT4" s="341">
        <f>BE4</f>
        <v>0</v>
      </c>
      <c r="AU4" s="269" t="s">
        <v>45</v>
      </c>
      <c r="AV4" s="341" t="str">
        <f>BF4</f>
        <v/>
      </c>
      <c r="AW4" s="341" t="str">
        <f>BG4</f>
        <v/>
      </c>
      <c r="AX4" s="341" t="str">
        <f>BH4</f>
        <v/>
      </c>
      <c r="AY4" s="307"/>
      <c r="BA4" s="203">
        <f>IF('6'!AC4="","",'6'!AC4)</f>
        <v>2</v>
      </c>
      <c r="BB4" s="203">
        <f>IF('6'!AD4="","",'6'!AD4)</f>
        <v>6</v>
      </c>
      <c r="BC4" s="203" t="str">
        <f>IF('6'!AF4="","",'6'!AF4)</f>
        <v>S</v>
      </c>
      <c r="BD4" s="203">
        <f>IF('6'!AG4="","",'6'!AG4)</f>
        <v>1</v>
      </c>
      <c r="BE4" s="203">
        <f>IF('6'!AH4="","",'6'!AH4)</f>
        <v>0</v>
      </c>
      <c r="BF4" s="203" t="str">
        <f>IF('6'!AJ4="","",'6'!AJ4)</f>
        <v/>
      </c>
      <c r="BG4" s="203" t="str">
        <f>IF('6'!AK4="","",'6'!AK4)</f>
        <v/>
      </c>
      <c r="BH4" s="203" t="str">
        <f>IF('6'!AL4="","",'6'!AL4)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297"/>
      <c r="L6" s="297"/>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71" t="s">
        <v>2</v>
      </c>
      <c r="D7" s="872"/>
      <c r="E7" s="872"/>
      <c r="F7" s="872"/>
      <c r="G7" s="872"/>
      <c r="H7" s="872"/>
      <c r="I7" s="872"/>
      <c r="J7" s="872"/>
      <c r="K7" s="875" t="str">
        <f>'6'!AP26</f>
        <v/>
      </c>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c r="AY7" s="307"/>
    </row>
    <row r="8" spans="1:60" ht="15" customHeight="1" thickBot="1">
      <c r="B8" s="303"/>
      <c r="C8" s="873"/>
      <c r="D8" s="874"/>
      <c r="E8" s="874"/>
      <c r="F8" s="874"/>
      <c r="G8" s="874"/>
      <c r="H8" s="874"/>
      <c r="I8" s="874"/>
      <c r="J8" s="874"/>
      <c r="K8" s="878"/>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881" t="s">
        <v>14</v>
      </c>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c r="AY10" s="307"/>
    </row>
    <row r="11" spans="1:60" ht="12" customHeight="1" thickBot="1">
      <c r="B11" s="303"/>
      <c r="C11" s="884"/>
      <c r="D11" s="885"/>
      <c r="E11" s="885"/>
      <c r="F11" s="885"/>
      <c r="G11" s="885"/>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6"/>
      <c r="AY11" s="307"/>
    </row>
    <row r="12" spans="1:60" ht="12.95" customHeight="1">
      <c r="B12" s="303"/>
      <c r="C12" s="790" t="s">
        <v>15</v>
      </c>
      <c r="D12" s="791"/>
      <c r="E12" s="791"/>
      <c r="F12" s="791"/>
      <c r="G12" s="791"/>
      <c r="H12" s="791"/>
      <c r="I12" s="791"/>
      <c r="J12" s="792"/>
      <c r="K12" s="901" t="s">
        <v>61</v>
      </c>
      <c r="L12" s="902"/>
      <c r="M12" s="902"/>
      <c r="N12" s="902"/>
      <c r="O12" s="902"/>
      <c r="P12" s="903"/>
      <c r="Q12" s="888"/>
      <c r="R12" s="889"/>
      <c r="S12" s="889"/>
      <c r="T12" s="887" t="s">
        <v>48</v>
      </c>
      <c r="U12" s="901" t="s">
        <v>57</v>
      </c>
      <c r="V12" s="902"/>
      <c r="W12" s="902"/>
      <c r="X12" s="902"/>
      <c r="Y12" s="902"/>
      <c r="Z12" s="903"/>
      <c r="AA12" s="888"/>
      <c r="AB12" s="889"/>
      <c r="AC12" s="889"/>
      <c r="AD12" s="887" t="s">
        <v>48</v>
      </c>
      <c r="AE12" s="901" t="s">
        <v>56</v>
      </c>
      <c r="AF12" s="902"/>
      <c r="AG12" s="902"/>
      <c r="AH12" s="902"/>
      <c r="AI12" s="902"/>
      <c r="AJ12" s="903"/>
      <c r="AK12" s="888"/>
      <c r="AL12" s="889"/>
      <c r="AM12" s="889"/>
      <c r="AN12" s="887" t="s">
        <v>48</v>
      </c>
      <c r="AO12" s="904" t="s">
        <v>49</v>
      </c>
      <c r="AP12" s="905"/>
      <c r="AQ12" s="905"/>
      <c r="AR12" s="905"/>
      <c r="AS12" s="905"/>
      <c r="AT12" s="906"/>
      <c r="AU12" s="888"/>
      <c r="AV12" s="889"/>
      <c r="AW12" s="889"/>
      <c r="AX12" s="900" t="s">
        <v>48</v>
      </c>
      <c r="AY12" s="307"/>
    </row>
    <row r="13" spans="1:60" ht="12.95" customHeight="1">
      <c r="B13" s="303"/>
      <c r="C13" s="790"/>
      <c r="D13" s="791"/>
      <c r="E13" s="791"/>
      <c r="F13" s="791"/>
      <c r="G13" s="791"/>
      <c r="H13" s="791"/>
      <c r="I13" s="791"/>
      <c r="J13" s="792"/>
      <c r="K13" s="826"/>
      <c r="L13" s="827"/>
      <c r="M13" s="827"/>
      <c r="N13" s="827"/>
      <c r="O13" s="827"/>
      <c r="P13" s="828"/>
      <c r="Q13" s="820"/>
      <c r="R13" s="821"/>
      <c r="S13" s="821"/>
      <c r="T13" s="822"/>
      <c r="U13" s="826"/>
      <c r="V13" s="827"/>
      <c r="W13" s="827"/>
      <c r="X13" s="827"/>
      <c r="Y13" s="827"/>
      <c r="Z13" s="828"/>
      <c r="AA13" s="820"/>
      <c r="AB13" s="821"/>
      <c r="AC13" s="821"/>
      <c r="AD13" s="822"/>
      <c r="AE13" s="826"/>
      <c r="AF13" s="827"/>
      <c r="AG13" s="827"/>
      <c r="AH13" s="827"/>
      <c r="AI13" s="827"/>
      <c r="AJ13" s="828"/>
      <c r="AK13" s="820"/>
      <c r="AL13" s="821"/>
      <c r="AM13" s="821"/>
      <c r="AN13" s="822"/>
      <c r="AO13" s="907"/>
      <c r="AP13" s="777"/>
      <c r="AQ13" s="777"/>
      <c r="AR13" s="777"/>
      <c r="AS13" s="777"/>
      <c r="AT13" s="778"/>
      <c r="AU13" s="820"/>
      <c r="AV13" s="821"/>
      <c r="AW13" s="821"/>
      <c r="AX13" s="835"/>
      <c r="AY13" s="307"/>
    </row>
    <row r="14" spans="1:60" ht="12.95" customHeight="1">
      <c r="B14" s="303"/>
      <c r="C14" s="790"/>
      <c r="D14" s="791"/>
      <c r="E14" s="791"/>
      <c r="F14" s="791"/>
      <c r="G14" s="791"/>
      <c r="H14" s="791"/>
      <c r="I14" s="791"/>
      <c r="J14" s="792"/>
      <c r="K14" s="823" t="s">
        <v>62</v>
      </c>
      <c r="L14" s="824"/>
      <c r="M14" s="824"/>
      <c r="N14" s="824"/>
      <c r="O14" s="824"/>
      <c r="P14" s="825"/>
      <c r="Q14" s="820"/>
      <c r="R14" s="821"/>
      <c r="S14" s="821"/>
      <c r="T14" s="822" t="s">
        <v>48</v>
      </c>
      <c r="U14" s="823" t="s">
        <v>58</v>
      </c>
      <c r="V14" s="824"/>
      <c r="W14" s="824"/>
      <c r="X14" s="824"/>
      <c r="Y14" s="824"/>
      <c r="Z14" s="825"/>
      <c r="AA14" s="820"/>
      <c r="AB14" s="821"/>
      <c r="AC14" s="821"/>
      <c r="AD14" s="822" t="s">
        <v>48</v>
      </c>
      <c r="AE14" s="823" t="s">
        <v>55</v>
      </c>
      <c r="AF14" s="824"/>
      <c r="AG14" s="824"/>
      <c r="AH14" s="824"/>
      <c r="AI14" s="824"/>
      <c r="AJ14" s="825"/>
      <c r="AK14" s="820"/>
      <c r="AL14" s="821"/>
      <c r="AM14" s="821"/>
      <c r="AN14" s="822" t="s">
        <v>48</v>
      </c>
      <c r="AO14" s="823" t="s">
        <v>50</v>
      </c>
      <c r="AP14" s="824"/>
      <c r="AQ14" s="824"/>
      <c r="AR14" s="824"/>
      <c r="AS14" s="824"/>
      <c r="AT14" s="825"/>
      <c r="AU14" s="820"/>
      <c r="AV14" s="821"/>
      <c r="AW14" s="821"/>
      <c r="AX14" s="835" t="s">
        <v>48</v>
      </c>
      <c r="AY14" s="307"/>
    </row>
    <row r="15" spans="1:60" ht="12.95" customHeight="1">
      <c r="B15" s="303"/>
      <c r="C15" s="790"/>
      <c r="D15" s="791"/>
      <c r="E15" s="791"/>
      <c r="F15" s="791"/>
      <c r="G15" s="791"/>
      <c r="H15" s="791"/>
      <c r="I15" s="791"/>
      <c r="J15" s="792"/>
      <c r="K15" s="826"/>
      <c r="L15" s="827"/>
      <c r="M15" s="827"/>
      <c r="N15" s="827"/>
      <c r="O15" s="827"/>
      <c r="P15" s="828"/>
      <c r="Q15" s="820"/>
      <c r="R15" s="821"/>
      <c r="S15" s="821"/>
      <c r="T15" s="822"/>
      <c r="U15" s="826"/>
      <c r="V15" s="827"/>
      <c r="W15" s="827"/>
      <c r="X15" s="827"/>
      <c r="Y15" s="827"/>
      <c r="Z15" s="828"/>
      <c r="AA15" s="820"/>
      <c r="AB15" s="821"/>
      <c r="AC15" s="821"/>
      <c r="AD15" s="822"/>
      <c r="AE15" s="826"/>
      <c r="AF15" s="827"/>
      <c r="AG15" s="827"/>
      <c r="AH15" s="827"/>
      <c r="AI15" s="827"/>
      <c r="AJ15" s="828"/>
      <c r="AK15" s="820"/>
      <c r="AL15" s="821"/>
      <c r="AM15" s="821"/>
      <c r="AN15" s="822"/>
      <c r="AO15" s="826"/>
      <c r="AP15" s="827"/>
      <c r="AQ15" s="827"/>
      <c r="AR15" s="827"/>
      <c r="AS15" s="827"/>
      <c r="AT15" s="828"/>
      <c r="AU15" s="820"/>
      <c r="AV15" s="821"/>
      <c r="AW15" s="821"/>
      <c r="AX15" s="835"/>
      <c r="AY15" s="307"/>
    </row>
    <row r="16" spans="1:60" ht="12.95" customHeight="1">
      <c r="B16" s="303"/>
      <c r="C16" s="790"/>
      <c r="D16" s="791"/>
      <c r="E16" s="791"/>
      <c r="F16" s="791"/>
      <c r="G16" s="791"/>
      <c r="H16" s="791"/>
      <c r="I16" s="791"/>
      <c r="J16" s="792"/>
      <c r="K16" s="823" t="s">
        <v>63</v>
      </c>
      <c r="L16" s="824"/>
      <c r="M16" s="824"/>
      <c r="N16" s="824"/>
      <c r="O16" s="824"/>
      <c r="P16" s="825"/>
      <c r="Q16" s="820"/>
      <c r="R16" s="821"/>
      <c r="S16" s="821"/>
      <c r="T16" s="822" t="s">
        <v>48</v>
      </c>
      <c r="U16" s="899" t="s">
        <v>421</v>
      </c>
      <c r="V16" s="824"/>
      <c r="W16" s="824"/>
      <c r="X16" s="824"/>
      <c r="Y16" s="824"/>
      <c r="Z16" s="825"/>
      <c r="AA16" s="820"/>
      <c r="AB16" s="821"/>
      <c r="AC16" s="821"/>
      <c r="AD16" s="822" t="s">
        <v>48</v>
      </c>
      <c r="AE16" s="823" t="s">
        <v>54</v>
      </c>
      <c r="AF16" s="824"/>
      <c r="AG16" s="824"/>
      <c r="AH16" s="824"/>
      <c r="AI16" s="824"/>
      <c r="AJ16" s="825"/>
      <c r="AK16" s="820"/>
      <c r="AL16" s="821"/>
      <c r="AM16" s="821"/>
      <c r="AN16" s="822" t="s">
        <v>48</v>
      </c>
      <c r="AO16" s="899" t="s">
        <v>51</v>
      </c>
      <c r="AP16" s="824"/>
      <c r="AQ16" s="824"/>
      <c r="AR16" s="824"/>
      <c r="AS16" s="824"/>
      <c r="AT16" s="825"/>
      <c r="AU16" s="820"/>
      <c r="AV16" s="821"/>
      <c r="AW16" s="821"/>
      <c r="AX16" s="835" t="s">
        <v>48</v>
      </c>
      <c r="AY16" s="307"/>
    </row>
    <row r="17" spans="2:51" ht="12.95" customHeight="1">
      <c r="B17" s="303"/>
      <c r="C17" s="790"/>
      <c r="D17" s="791"/>
      <c r="E17" s="791"/>
      <c r="F17" s="791"/>
      <c r="G17" s="791"/>
      <c r="H17" s="791"/>
      <c r="I17" s="791"/>
      <c r="J17" s="792"/>
      <c r="K17" s="826"/>
      <c r="L17" s="827"/>
      <c r="M17" s="827"/>
      <c r="N17" s="827"/>
      <c r="O17" s="827"/>
      <c r="P17" s="828"/>
      <c r="Q17" s="820"/>
      <c r="R17" s="821"/>
      <c r="S17" s="821"/>
      <c r="T17" s="822"/>
      <c r="U17" s="826"/>
      <c r="V17" s="827"/>
      <c r="W17" s="827"/>
      <c r="X17" s="827"/>
      <c r="Y17" s="827"/>
      <c r="Z17" s="828"/>
      <c r="AA17" s="820"/>
      <c r="AB17" s="821"/>
      <c r="AC17" s="821"/>
      <c r="AD17" s="822"/>
      <c r="AE17" s="826"/>
      <c r="AF17" s="827"/>
      <c r="AG17" s="827"/>
      <c r="AH17" s="827"/>
      <c r="AI17" s="827"/>
      <c r="AJ17" s="828"/>
      <c r="AK17" s="820"/>
      <c r="AL17" s="821"/>
      <c r="AM17" s="821"/>
      <c r="AN17" s="822"/>
      <c r="AO17" s="826"/>
      <c r="AP17" s="827"/>
      <c r="AQ17" s="827"/>
      <c r="AR17" s="827"/>
      <c r="AS17" s="827"/>
      <c r="AT17" s="828"/>
      <c r="AU17" s="820"/>
      <c r="AV17" s="821"/>
      <c r="AW17" s="821"/>
      <c r="AX17" s="835"/>
      <c r="AY17" s="307"/>
    </row>
    <row r="18" spans="2:51" ht="12.95" customHeight="1">
      <c r="B18" s="303"/>
      <c r="C18" s="790"/>
      <c r="D18" s="791"/>
      <c r="E18" s="791"/>
      <c r="F18" s="791"/>
      <c r="G18" s="791"/>
      <c r="H18" s="791"/>
      <c r="I18" s="791"/>
      <c r="J18" s="792"/>
      <c r="K18" s="823" t="s">
        <v>64</v>
      </c>
      <c r="L18" s="824"/>
      <c r="M18" s="824"/>
      <c r="N18" s="824"/>
      <c r="O18" s="824"/>
      <c r="P18" s="825"/>
      <c r="Q18" s="820"/>
      <c r="R18" s="821"/>
      <c r="S18" s="821"/>
      <c r="T18" s="822" t="s">
        <v>48</v>
      </c>
      <c r="U18" s="823" t="s">
        <v>59</v>
      </c>
      <c r="V18" s="824"/>
      <c r="W18" s="824"/>
      <c r="X18" s="824"/>
      <c r="Y18" s="824"/>
      <c r="Z18" s="825"/>
      <c r="AA18" s="820"/>
      <c r="AB18" s="821"/>
      <c r="AC18" s="821"/>
      <c r="AD18" s="822" t="s">
        <v>48</v>
      </c>
      <c r="AE18" s="823" t="s">
        <v>53</v>
      </c>
      <c r="AF18" s="824"/>
      <c r="AG18" s="824"/>
      <c r="AH18" s="824"/>
      <c r="AI18" s="824"/>
      <c r="AJ18" s="825"/>
      <c r="AK18" s="820"/>
      <c r="AL18" s="821"/>
      <c r="AM18" s="821"/>
      <c r="AN18" s="822" t="s">
        <v>48</v>
      </c>
      <c r="AO18" s="823" t="s">
        <v>52</v>
      </c>
      <c r="AP18" s="824"/>
      <c r="AQ18" s="824"/>
      <c r="AR18" s="824"/>
      <c r="AS18" s="824"/>
      <c r="AT18" s="825"/>
      <c r="AU18" s="820"/>
      <c r="AV18" s="821"/>
      <c r="AW18" s="821"/>
      <c r="AX18" s="835" t="s">
        <v>48</v>
      </c>
      <c r="AY18" s="307"/>
    </row>
    <row r="19" spans="2:51" ht="12.75" customHeight="1">
      <c r="B19" s="303"/>
      <c r="C19" s="790"/>
      <c r="D19" s="791"/>
      <c r="E19" s="791"/>
      <c r="F19" s="791"/>
      <c r="G19" s="791"/>
      <c r="H19" s="791"/>
      <c r="I19" s="791"/>
      <c r="J19" s="792"/>
      <c r="K19" s="826"/>
      <c r="L19" s="827"/>
      <c r="M19" s="827"/>
      <c r="N19" s="827"/>
      <c r="O19" s="827"/>
      <c r="P19" s="828"/>
      <c r="Q19" s="820"/>
      <c r="R19" s="821"/>
      <c r="S19" s="821"/>
      <c r="T19" s="822"/>
      <c r="U19" s="826"/>
      <c r="V19" s="827"/>
      <c r="W19" s="827"/>
      <c r="X19" s="827"/>
      <c r="Y19" s="827"/>
      <c r="Z19" s="828"/>
      <c r="AA19" s="820"/>
      <c r="AB19" s="821"/>
      <c r="AC19" s="821"/>
      <c r="AD19" s="822"/>
      <c r="AE19" s="826"/>
      <c r="AF19" s="827"/>
      <c r="AG19" s="827"/>
      <c r="AH19" s="827"/>
      <c r="AI19" s="827"/>
      <c r="AJ19" s="828"/>
      <c r="AK19" s="820"/>
      <c r="AL19" s="821"/>
      <c r="AM19" s="821"/>
      <c r="AN19" s="822"/>
      <c r="AO19" s="826"/>
      <c r="AP19" s="827"/>
      <c r="AQ19" s="827"/>
      <c r="AR19" s="827"/>
      <c r="AS19" s="827"/>
      <c r="AT19" s="828"/>
      <c r="AU19" s="820"/>
      <c r="AV19" s="821"/>
      <c r="AW19" s="821"/>
      <c r="AX19" s="835"/>
      <c r="AY19" s="307"/>
    </row>
    <row r="20" spans="2:51" ht="12.95" customHeight="1">
      <c r="B20" s="303"/>
      <c r="C20" s="790"/>
      <c r="D20" s="791"/>
      <c r="E20" s="791"/>
      <c r="F20" s="791"/>
      <c r="G20" s="791"/>
      <c r="H20" s="791"/>
      <c r="I20" s="791"/>
      <c r="J20" s="792"/>
      <c r="K20" s="823" t="s">
        <v>65</v>
      </c>
      <c r="L20" s="824"/>
      <c r="M20" s="824"/>
      <c r="N20" s="824"/>
      <c r="O20" s="824"/>
      <c r="P20" s="825"/>
      <c r="Q20" s="820"/>
      <c r="R20" s="821"/>
      <c r="S20" s="821"/>
      <c r="T20" s="822" t="s">
        <v>48</v>
      </c>
      <c r="U20" s="823" t="s">
        <v>60</v>
      </c>
      <c r="V20" s="824"/>
      <c r="W20" s="824"/>
      <c r="X20" s="824"/>
      <c r="Y20" s="824"/>
      <c r="Z20" s="825"/>
      <c r="AA20" s="820"/>
      <c r="AB20" s="821"/>
      <c r="AC20" s="821"/>
      <c r="AD20" s="822" t="s">
        <v>48</v>
      </c>
      <c r="AE20" s="823" t="s">
        <v>207</v>
      </c>
      <c r="AF20" s="824"/>
      <c r="AG20" s="824"/>
      <c r="AH20" s="824"/>
      <c r="AI20" s="824"/>
      <c r="AJ20" s="825"/>
      <c r="AK20" s="820"/>
      <c r="AL20" s="821"/>
      <c r="AM20" s="821"/>
      <c r="AN20" s="822" t="s">
        <v>48</v>
      </c>
      <c r="AO20" s="899" t="s">
        <v>292</v>
      </c>
      <c r="AP20" s="824"/>
      <c r="AQ20" s="824"/>
      <c r="AR20" s="824"/>
      <c r="AS20" s="824"/>
      <c r="AT20" s="825"/>
      <c r="AU20" s="820"/>
      <c r="AV20" s="821"/>
      <c r="AW20" s="821"/>
      <c r="AX20" s="835" t="s">
        <v>48</v>
      </c>
      <c r="AY20" s="307"/>
    </row>
    <row r="21" spans="2:51" ht="12.75" customHeight="1">
      <c r="B21" s="303"/>
      <c r="C21" s="790"/>
      <c r="D21" s="791"/>
      <c r="E21" s="791"/>
      <c r="F21" s="791"/>
      <c r="G21" s="791"/>
      <c r="H21" s="791"/>
      <c r="I21" s="791"/>
      <c r="J21" s="792"/>
      <c r="K21" s="826"/>
      <c r="L21" s="827"/>
      <c r="M21" s="827"/>
      <c r="N21" s="827"/>
      <c r="O21" s="827"/>
      <c r="P21" s="828"/>
      <c r="Q21" s="820"/>
      <c r="R21" s="821"/>
      <c r="S21" s="821"/>
      <c r="T21" s="822"/>
      <c r="U21" s="826"/>
      <c r="V21" s="827"/>
      <c r="W21" s="827"/>
      <c r="X21" s="827"/>
      <c r="Y21" s="827"/>
      <c r="Z21" s="828"/>
      <c r="AA21" s="820"/>
      <c r="AB21" s="821"/>
      <c r="AC21" s="821"/>
      <c r="AD21" s="822"/>
      <c r="AE21" s="826"/>
      <c r="AF21" s="827"/>
      <c r="AG21" s="827"/>
      <c r="AH21" s="827"/>
      <c r="AI21" s="827"/>
      <c r="AJ21" s="828"/>
      <c r="AK21" s="820"/>
      <c r="AL21" s="821"/>
      <c r="AM21" s="821"/>
      <c r="AN21" s="822"/>
      <c r="AO21" s="826"/>
      <c r="AP21" s="827"/>
      <c r="AQ21" s="827"/>
      <c r="AR21" s="827"/>
      <c r="AS21" s="827"/>
      <c r="AT21" s="828"/>
      <c r="AU21" s="820"/>
      <c r="AV21" s="821"/>
      <c r="AW21" s="821"/>
      <c r="AX21" s="835"/>
      <c r="AY21" s="307"/>
    </row>
    <row r="22" spans="2:51" ht="12.95" customHeight="1">
      <c r="B22" s="303"/>
      <c r="C22" s="790"/>
      <c r="D22" s="791"/>
      <c r="E22" s="791"/>
      <c r="F22" s="791"/>
      <c r="G22" s="791"/>
      <c r="H22" s="791"/>
      <c r="I22" s="791"/>
      <c r="J22" s="792"/>
      <c r="K22" s="899" t="s">
        <v>208</v>
      </c>
      <c r="L22" s="773"/>
      <c r="M22" s="773"/>
      <c r="N22" s="773"/>
      <c r="O22" s="773"/>
      <c r="P22" s="774"/>
      <c r="Q22" s="820"/>
      <c r="R22" s="821"/>
      <c r="S22" s="821"/>
      <c r="T22" s="822" t="s">
        <v>48</v>
      </c>
      <c r="U22" s="810" t="s">
        <v>276</v>
      </c>
      <c r="V22" s="811"/>
      <c r="W22" s="811"/>
      <c r="X22" s="811"/>
      <c r="Y22" s="811"/>
      <c r="Z22" s="891"/>
      <c r="AA22" s="820"/>
      <c r="AB22" s="821"/>
      <c r="AC22" s="821"/>
      <c r="AD22" s="822" t="s">
        <v>48</v>
      </c>
      <c r="AE22" s="893"/>
      <c r="AF22" s="894"/>
      <c r="AG22" s="894"/>
      <c r="AH22" s="894"/>
      <c r="AI22" s="894"/>
      <c r="AJ22" s="894"/>
      <c r="AK22" s="894"/>
      <c r="AL22" s="894"/>
      <c r="AM22" s="894"/>
      <c r="AN22" s="895"/>
      <c r="AO22" s="840"/>
      <c r="AP22" s="841"/>
      <c r="AQ22" s="841"/>
      <c r="AR22" s="841"/>
      <c r="AS22" s="841"/>
      <c r="AT22" s="841"/>
      <c r="AU22" s="841"/>
      <c r="AV22" s="841"/>
      <c r="AW22" s="841"/>
      <c r="AX22" s="842"/>
      <c r="AY22" s="307"/>
    </row>
    <row r="23" spans="2:51" ht="12.95" customHeight="1">
      <c r="B23" s="303"/>
      <c r="C23" s="790"/>
      <c r="D23" s="791"/>
      <c r="E23" s="791"/>
      <c r="F23" s="791"/>
      <c r="G23" s="791"/>
      <c r="H23" s="791"/>
      <c r="I23" s="791"/>
      <c r="J23" s="792"/>
      <c r="K23" s="907"/>
      <c r="L23" s="777"/>
      <c r="M23" s="777"/>
      <c r="N23" s="777"/>
      <c r="O23" s="777"/>
      <c r="P23" s="778"/>
      <c r="Q23" s="820"/>
      <c r="R23" s="821"/>
      <c r="S23" s="821"/>
      <c r="T23" s="822"/>
      <c r="U23" s="812"/>
      <c r="V23" s="813"/>
      <c r="W23" s="813"/>
      <c r="X23" s="813"/>
      <c r="Y23" s="813"/>
      <c r="Z23" s="892"/>
      <c r="AA23" s="820"/>
      <c r="AB23" s="821"/>
      <c r="AC23" s="821"/>
      <c r="AD23" s="822"/>
      <c r="AE23" s="896"/>
      <c r="AF23" s="897"/>
      <c r="AG23" s="897"/>
      <c r="AH23" s="897"/>
      <c r="AI23" s="897"/>
      <c r="AJ23" s="897"/>
      <c r="AK23" s="897"/>
      <c r="AL23" s="897"/>
      <c r="AM23" s="897"/>
      <c r="AN23" s="898"/>
      <c r="AO23" s="843"/>
      <c r="AP23" s="844"/>
      <c r="AQ23" s="844"/>
      <c r="AR23" s="844"/>
      <c r="AS23" s="844"/>
      <c r="AT23" s="844"/>
      <c r="AU23" s="844"/>
      <c r="AV23" s="844"/>
      <c r="AW23" s="844"/>
      <c r="AX23" s="845"/>
      <c r="AY23" s="307"/>
    </row>
    <row r="24" spans="2:51" ht="14.25" customHeight="1">
      <c r="B24" s="303"/>
      <c r="C24" s="790"/>
      <c r="D24" s="791"/>
      <c r="E24" s="791"/>
      <c r="F24" s="791"/>
      <c r="G24" s="791"/>
      <c r="H24" s="791"/>
      <c r="I24" s="791"/>
      <c r="J24" s="792"/>
      <c r="K24" s="810" t="s">
        <v>209</v>
      </c>
      <c r="L24" s="811"/>
      <c r="M24" s="811"/>
      <c r="N24" s="811"/>
      <c r="O24" s="811"/>
      <c r="P24" s="811"/>
      <c r="Q24" s="811"/>
      <c r="R24" s="811"/>
      <c r="S24" s="811"/>
      <c r="T24" s="811"/>
      <c r="U24" s="811"/>
      <c r="V24" s="811"/>
      <c r="W24" s="811"/>
      <c r="X24" s="814" t="s">
        <v>22</v>
      </c>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18" t="s">
        <v>23</v>
      </c>
      <c r="AY24" s="307"/>
    </row>
    <row r="25" spans="2:51" ht="14.25" customHeight="1">
      <c r="B25" s="303"/>
      <c r="C25" s="793"/>
      <c r="D25" s="794"/>
      <c r="E25" s="794"/>
      <c r="F25" s="794"/>
      <c r="G25" s="794"/>
      <c r="H25" s="794"/>
      <c r="I25" s="794"/>
      <c r="J25" s="795"/>
      <c r="K25" s="812"/>
      <c r="L25" s="813"/>
      <c r="M25" s="813"/>
      <c r="N25" s="813"/>
      <c r="O25" s="813"/>
      <c r="P25" s="813"/>
      <c r="Q25" s="813"/>
      <c r="R25" s="813"/>
      <c r="S25" s="813"/>
      <c r="T25" s="813"/>
      <c r="U25" s="813"/>
      <c r="V25" s="813"/>
      <c r="W25" s="813"/>
      <c r="X25" s="815"/>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19"/>
      <c r="AY25" s="307"/>
    </row>
    <row r="26" spans="2:51" ht="12" customHeight="1">
      <c r="B26" s="303"/>
      <c r="C26" s="850" t="s">
        <v>12</v>
      </c>
      <c r="D26" s="851"/>
      <c r="E26" s="851"/>
      <c r="F26" s="851"/>
      <c r="G26" s="851"/>
      <c r="H26" s="851"/>
      <c r="I26" s="851"/>
      <c r="J26" s="851"/>
      <c r="K26" s="816" t="s">
        <v>39</v>
      </c>
      <c r="L26" s="779"/>
      <c r="M26" s="852"/>
      <c r="N26" s="773"/>
      <c r="O26" s="773"/>
      <c r="P26" s="773"/>
      <c r="Q26" s="773"/>
      <c r="R26" s="773"/>
      <c r="S26" s="773"/>
      <c r="T26" s="773"/>
      <c r="U26" s="773"/>
      <c r="V26" s="773"/>
      <c r="W26" s="773"/>
      <c r="X26" s="773"/>
      <c r="Y26" s="773"/>
      <c r="Z26" s="773"/>
      <c r="AA26" s="773"/>
      <c r="AB26" s="773"/>
      <c r="AC26" s="816" t="s">
        <v>40</v>
      </c>
      <c r="AD26" s="779"/>
      <c r="AE26" s="779"/>
      <c r="AF26" s="779"/>
      <c r="AG26" s="779"/>
      <c r="AH26" s="779"/>
      <c r="AI26" s="852"/>
      <c r="AJ26" s="773"/>
      <c r="AK26" s="773"/>
      <c r="AL26" s="773"/>
      <c r="AM26" s="773"/>
      <c r="AN26" s="773"/>
      <c r="AO26" s="773"/>
      <c r="AP26" s="773"/>
      <c r="AQ26" s="773"/>
      <c r="AR26" s="773"/>
      <c r="AS26" s="773"/>
      <c r="AT26" s="773"/>
      <c r="AU26" s="773"/>
      <c r="AV26" s="773"/>
      <c r="AW26" s="773"/>
      <c r="AX26" s="838"/>
      <c r="AY26" s="307"/>
    </row>
    <row r="27" spans="2:51" ht="12" customHeight="1">
      <c r="B27" s="303"/>
      <c r="C27" s="850"/>
      <c r="D27" s="851"/>
      <c r="E27" s="851"/>
      <c r="F27" s="851"/>
      <c r="G27" s="851"/>
      <c r="H27" s="851"/>
      <c r="I27" s="851"/>
      <c r="J27" s="851"/>
      <c r="K27" s="817"/>
      <c r="L27" s="780"/>
      <c r="M27" s="853"/>
      <c r="N27" s="777"/>
      <c r="O27" s="777"/>
      <c r="P27" s="777"/>
      <c r="Q27" s="777"/>
      <c r="R27" s="777"/>
      <c r="S27" s="777"/>
      <c r="T27" s="777"/>
      <c r="U27" s="777"/>
      <c r="V27" s="777"/>
      <c r="W27" s="777"/>
      <c r="X27" s="777"/>
      <c r="Y27" s="777"/>
      <c r="Z27" s="777"/>
      <c r="AA27" s="777"/>
      <c r="AB27" s="777"/>
      <c r="AC27" s="817"/>
      <c r="AD27" s="780"/>
      <c r="AE27" s="780"/>
      <c r="AF27" s="780"/>
      <c r="AG27" s="780"/>
      <c r="AH27" s="780"/>
      <c r="AI27" s="853"/>
      <c r="AJ27" s="777"/>
      <c r="AK27" s="777"/>
      <c r="AL27" s="777"/>
      <c r="AM27" s="777"/>
      <c r="AN27" s="777"/>
      <c r="AO27" s="777"/>
      <c r="AP27" s="777"/>
      <c r="AQ27" s="777"/>
      <c r="AR27" s="777"/>
      <c r="AS27" s="777"/>
      <c r="AT27" s="777"/>
      <c r="AU27" s="777"/>
      <c r="AV27" s="777"/>
      <c r="AW27" s="777"/>
      <c r="AX27" s="839"/>
      <c r="AY27" s="307"/>
    </row>
    <row r="28" spans="2:51" ht="12" customHeight="1">
      <c r="B28" s="303"/>
      <c r="C28" s="860" t="s">
        <v>34</v>
      </c>
      <c r="D28" s="861"/>
      <c r="E28" s="861"/>
      <c r="F28" s="861"/>
      <c r="G28" s="861"/>
      <c r="H28" s="861"/>
      <c r="I28" s="861"/>
      <c r="J28" s="862"/>
      <c r="K28" s="854" t="s">
        <v>24</v>
      </c>
      <c r="L28" s="808"/>
      <c r="M28" s="808"/>
      <c r="N28" s="808"/>
      <c r="O28" s="808"/>
      <c r="P28" s="808"/>
      <c r="Q28" s="808"/>
      <c r="R28" s="808"/>
      <c r="S28" s="808"/>
      <c r="T28" s="855"/>
      <c r="U28" s="816" t="s">
        <v>25</v>
      </c>
      <c r="V28" s="779"/>
      <c r="W28" s="779"/>
      <c r="X28" s="779"/>
      <c r="Y28" s="890"/>
      <c r="Z28" s="807"/>
      <c r="AA28" s="773" t="s">
        <v>26</v>
      </c>
      <c r="AB28" s="773"/>
      <c r="AC28" s="807"/>
      <c r="AD28" s="807"/>
      <c r="AE28" s="773" t="s">
        <v>27</v>
      </c>
      <c r="AF28" s="773"/>
      <c r="AG28" s="807"/>
      <c r="AH28" s="807"/>
      <c r="AI28" s="773" t="s">
        <v>28</v>
      </c>
      <c r="AJ28" s="773"/>
      <c r="AK28" s="807"/>
      <c r="AL28" s="807"/>
      <c r="AM28" s="773" t="s">
        <v>29</v>
      </c>
      <c r="AN28" s="773"/>
      <c r="AO28" s="807"/>
      <c r="AP28" s="807"/>
      <c r="AQ28" s="773" t="s">
        <v>30</v>
      </c>
      <c r="AR28" s="773"/>
      <c r="AS28" s="807"/>
      <c r="AT28" s="807"/>
      <c r="AU28" s="773" t="s">
        <v>31</v>
      </c>
      <c r="AV28" s="773"/>
      <c r="AW28" s="314"/>
      <c r="AX28" s="315"/>
      <c r="AY28" s="307"/>
    </row>
    <row r="29" spans="2:51" ht="12" customHeight="1">
      <c r="B29" s="303"/>
      <c r="C29" s="863"/>
      <c r="D29" s="864"/>
      <c r="E29" s="864"/>
      <c r="F29" s="864"/>
      <c r="G29" s="864"/>
      <c r="H29" s="864"/>
      <c r="I29" s="864"/>
      <c r="J29" s="865"/>
      <c r="K29" s="856"/>
      <c r="L29" s="809"/>
      <c r="M29" s="809"/>
      <c r="N29" s="809"/>
      <c r="O29" s="809"/>
      <c r="P29" s="809"/>
      <c r="Q29" s="809"/>
      <c r="R29" s="809"/>
      <c r="S29" s="809"/>
      <c r="T29" s="857"/>
      <c r="U29" s="817"/>
      <c r="V29" s="780"/>
      <c r="W29" s="780"/>
      <c r="X29" s="780"/>
      <c r="Y29" s="890"/>
      <c r="Z29" s="807"/>
      <c r="AA29" s="777"/>
      <c r="AB29" s="777"/>
      <c r="AC29" s="807"/>
      <c r="AD29" s="807"/>
      <c r="AE29" s="777"/>
      <c r="AF29" s="777"/>
      <c r="AG29" s="807"/>
      <c r="AH29" s="807"/>
      <c r="AI29" s="777"/>
      <c r="AJ29" s="777"/>
      <c r="AK29" s="807"/>
      <c r="AL29" s="807"/>
      <c r="AM29" s="777"/>
      <c r="AN29" s="777"/>
      <c r="AO29" s="807"/>
      <c r="AP29" s="807"/>
      <c r="AQ29" s="777"/>
      <c r="AR29" s="777"/>
      <c r="AS29" s="807"/>
      <c r="AT29" s="807"/>
      <c r="AU29" s="777"/>
      <c r="AV29" s="777"/>
      <c r="AW29" s="314"/>
      <c r="AX29" s="315"/>
      <c r="AY29" s="307"/>
    </row>
    <row r="30" spans="2:51" ht="12" customHeight="1">
      <c r="B30" s="303"/>
      <c r="C30" s="863"/>
      <c r="D30" s="864"/>
      <c r="E30" s="864"/>
      <c r="F30" s="864"/>
      <c r="G30" s="864"/>
      <c r="H30" s="864"/>
      <c r="I30" s="864"/>
      <c r="J30" s="865"/>
      <c r="K30" s="816" t="s">
        <v>32</v>
      </c>
      <c r="L30" s="779"/>
      <c r="M30" s="779"/>
      <c r="N30" s="779"/>
      <c r="O30" s="858"/>
      <c r="P30" s="808" t="s">
        <v>26</v>
      </c>
      <c r="Q30" s="808"/>
      <c r="R30" s="808"/>
      <c r="S30" s="808"/>
      <c r="T30" s="808" t="s">
        <v>27</v>
      </c>
      <c r="U30" s="808"/>
      <c r="V30" s="808"/>
      <c r="W30" s="808"/>
      <c r="X30" s="808" t="s">
        <v>28</v>
      </c>
      <c r="Y30" s="808"/>
      <c r="Z30" s="855"/>
      <c r="AA30" s="816" t="s">
        <v>33</v>
      </c>
      <c r="AB30" s="779"/>
      <c r="AC30" s="779"/>
      <c r="AD30" s="779"/>
      <c r="AE30" s="858"/>
      <c r="AF30" s="808" t="s">
        <v>26</v>
      </c>
      <c r="AG30" s="808"/>
      <c r="AH30" s="808"/>
      <c r="AI30" s="808"/>
      <c r="AJ30" s="808" t="s">
        <v>27</v>
      </c>
      <c r="AK30" s="808"/>
      <c r="AL30" s="808"/>
      <c r="AM30" s="808"/>
      <c r="AN30" s="808" t="s">
        <v>28</v>
      </c>
      <c r="AO30" s="808"/>
      <c r="AP30" s="855"/>
      <c r="AQ30" s="829" t="s">
        <v>36</v>
      </c>
      <c r="AR30" s="830"/>
      <c r="AS30" s="830"/>
      <c r="AT30" s="830"/>
      <c r="AU30" s="830"/>
      <c r="AV30" s="830"/>
      <c r="AW30" s="830"/>
      <c r="AX30" s="831"/>
      <c r="AY30" s="307"/>
    </row>
    <row r="31" spans="2:51" ht="12" customHeight="1">
      <c r="B31" s="303"/>
      <c r="C31" s="866"/>
      <c r="D31" s="867"/>
      <c r="E31" s="867"/>
      <c r="F31" s="867"/>
      <c r="G31" s="867"/>
      <c r="H31" s="867"/>
      <c r="I31" s="867"/>
      <c r="J31" s="868"/>
      <c r="K31" s="817"/>
      <c r="L31" s="780"/>
      <c r="M31" s="780"/>
      <c r="N31" s="780"/>
      <c r="O31" s="859"/>
      <c r="P31" s="809"/>
      <c r="Q31" s="809"/>
      <c r="R31" s="809"/>
      <c r="S31" s="809"/>
      <c r="T31" s="809"/>
      <c r="U31" s="809"/>
      <c r="V31" s="809"/>
      <c r="W31" s="809"/>
      <c r="X31" s="809"/>
      <c r="Y31" s="809"/>
      <c r="Z31" s="857"/>
      <c r="AA31" s="817"/>
      <c r="AB31" s="780"/>
      <c r="AC31" s="780"/>
      <c r="AD31" s="780"/>
      <c r="AE31" s="859"/>
      <c r="AF31" s="809"/>
      <c r="AG31" s="809"/>
      <c r="AH31" s="809"/>
      <c r="AI31" s="809"/>
      <c r="AJ31" s="809"/>
      <c r="AK31" s="809"/>
      <c r="AL31" s="809"/>
      <c r="AM31" s="809"/>
      <c r="AN31" s="809"/>
      <c r="AO31" s="809"/>
      <c r="AP31" s="857"/>
      <c r="AQ31" s="832"/>
      <c r="AR31" s="833"/>
      <c r="AS31" s="833"/>
      <c r="AT31" s="833"/>
      <c r="AU31" s="833"/>
      <c r="AV31" s="833"/>
      <c r="AW31" s="833"/>
      <c r="AX31" s="834"/>
      <c r="AY31" s="307"/>
    </row>
    <row r="32" spans="2:51" ht="12" customHeight="1">
      <c r="B32" s="303"/>
      <c r="C32" s="846" t="s">
        <v>35</v>
      </c>
      <c r="D32" s="847"/>
      <c r="E32" s="847"/>
      <c r="F32" s="847"/>
      <c r="G32" s="847"/>
      <c r="H32" s="847"/>
      <c r="I32" s="847"/>
      <c r="J32" s="847"/>
      <c r="K32" s="816" t="s">
        <v>39</v>
      </c>
      <c r="L32" s="779"/>
      <c r="M32" s="852"/>
      <c r="N32" s="869"/>
      <c r="O32" s="869"/>
      <c r="P32" s="869"/>
      <c r="Q32" s="869"/>
      <c r="R32" s="869"/>
      <c r="S32" s="869"/>
      <c r="T32" s="869"/>
      <c r="U32" s="869"/>
      <c r="V32" s="869"/>
      <c r="W32" s="869"/>
      <c r="X32" s="869"/>
      <c r="Y32" s="869"/>
      <c r="Z32" s="869"/>
      <c r="AA32" s="773" t="s">
        <v>37</v>
      </c>
      <c r="AB32" s="773"/>
      <c r="AC32" s="816" t="s">
        <v>40</v>
      </c>
      <c r="AD32" s="779"/>
      <c r="AE32" s="779"/>
      <c r="AF32" s="779"/>
      <c r="AG32" s="779"/>
      <c r="AH32" s="779"/>
      <c r="AI32" s="852"/>
      <c r="AJ32" s="869"/>
      <c r="AK32" s="869"/>
      <c r="AL32" s="869"/>
      <c r="AM32" s="869"/>
      <c r="AN32" s="869"/>
      <c r="AO32" s="869"/>
      <c r="AP32" s="869"/>
      <c r="AQ32" s="869"/>
      <c r="AR32" s="869"/>
      <c r="AS32" s="869"/>
      <c r="AT32" s="869"/>
      <c r="AU32" s="869"/>
      <c r="AV32" s="869"/>
      <c r="AW32" s="773" t="s">
        <v>38</v>
      </c>
      <c r="AX32" s="838"/>
      <c r="AY32" s="307"/>
    </row>
    <row r="33" spans="2:51" ht="12" customHeight="1">
      <c r="B33" s="303"/>
      <c r="C33" s="848"/>
      <c r="D33" s="849"/>
      <c r="E33" s="849"/>
      <c r="F33" s="849"/>
      <c r="G33" s="849"/>
      <c r="H33" s="849"/>
      <c r="I33" s="849"/>
      <c r="J33" s="849"/>
      <c r="K33" s="817"/>
      <c r="L33" s="780"/>
      <c r="M33" s="853"/>
      <c r="N33" s="870"/>
      <c r="O33" s="870"/>
      <c r="P33" s="870"/>
      <c r="Q33" s="870"/>
      <c r="R33" s="870"/>
      <c r="S33" s="870"/>
      <c r="T33" s="870"/>
      <c r="U33" s="870"/>
      <c r="V33" s="870"/>
      <c r="W33" s="870"/>
      <c r="X33" s="870"/>
      <c r="Y33" s="870"/>
      <c r="Z33" s="870"/>
      <c r="AA33" s="777"/>
      <c r="AB33" s="777"/>
      <c r="AC33" s="817"/>
      <c r="AD33" s="780"/>
      <c r="AE33" s="780"/>
      <c r="AF33" s="780"/>
      <c r="AG33" s="780"/>
      <c r="AH33" s="780"/>
      <c r="AI33" s="853"/>
      <c r="AJ33" s="870"/>
      <c r="AK33" s="870"/>
      <c r="AL33" s="870"/>
      <c r="AM33" s="870"/>
      <c r="AN33" s="870"/>
      <c r="AO33" s="870"/>
      <c r="AP33" s="870"/>
      <c r="AQ33" s="870"/>
      <c r="AR33" s="870"/>
      <c r="AS33" s="870"/>
      <c r="AT33" s="870"/>
      <c r="AU33" s="870"/>
      <c r="AV33" s="870"/>
      <c r="AW33" s="777"/>
      <c r="AX33" s="839"/>
      <c r="AY33" s="307"/>
    </row>
    <row r="34" spans="2:51" ht="12" customHeight="1">
      <c r="B34" s="303"/>
      <c r="C34" s="787" t="s">
        <v>210</v>
      </c>
      <c r="D34" s="788"/>
      <c r="E34" s="788"/>
      <c r="F34" s="788"/>
      <c r="G34" s="788"/>
      <c r="H34" s="788"/>
      <c r="I34" s="788"/>
      <c r="J34" s="789"/>
      <c r="K34" s="316" t="s">
        <v>211</v>
      </c>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8"/>
      <c r="AY34" s="307"/>
    </row>
    <row r="35" spans="2:51" ht="12" customHeight="1">
      <c r="B35" s="303"/>
      <c r="C35" s="790"/>
      <c r="D35" s="791"/>
      <c r="E35" s="791"/>
      <c r="F35" s="791"/>
      <c r="G35" s="791"/>
      <c r="H35" s="791"/>
      <c r="I35" s="791"/>
      <c r="J35" s="792"/>
      <c r="K35" s="799"/>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800"/>
      <c r="AY35" s="307"/>
    </row>
    <row r="36" spans="2:51" ht="12" customHeight="1">
      <c r="B36" s="303"/>
      <c r="C36" s="790"/>
      <c r="D36" s="791"/>
      <c r="E36" s="791"/>
      <c r="F36" s="791"/>
      <c r="G36" s="791"/>
      <c r="H36" s="791"/>
      <c r="I36" s="791"/>
      <c r="J36" s="792"/>
      <c r="K36" s="799"/>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800"/>
      <c r="AY36" s="307"/>
    </row>
    <row r="37" spans="2:51" ht="12" customHeight="1">
      <c r="B37" s="303"/>
      <c r="C37" s="790"/>
      <c r="D37" s="791"/>
      <c r="E37" s="791"/>
      <c r="F37" s="791"/>
      <c r="G37" s="791"/>
      <c r="H37" s="791"/>
      <c r="I37" s="791"/>
      <c r="J37" s="792"/>
      <c r="K37" s="799"/>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800"/>
      <c r="AY37" s="307"/>
    </row>
    <row r="38" spans="2:51" ht="12" customHeight="1">
      <c r="B38" s="303"/>
      <c r="C38" s="790"/>
      <c r="D38" s="791"/>
      <c r="E38" s="791"/>
      <c r="F38" s="791"/>
      <c r="G38" s="791"/>
      <c r="H38" s="791"/>
      <c r="I38" s="791"/>
      <c r="J38" s="792"/>
      <c r="K38" s="799"/>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800"/>
      <c r="AY38" s="307"/>
    </row>
    <row r="39" spans="2:51" ht="12" customHeight="1">
      <c r="B39" s="303"/>
      <c r="C39" s="790"/>
      <c r="D39" s="791"/>
      <c r="E39" s="791"/>
      <c r="F39" s="791"/>
      <c r="G39" s="791"/>
      <c r="H39" s="791"/>
      <c r="I39" s="791"/>
      <c r="J39" s="792"/>
      <c r="K39" s="799"/>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800"/>
      <c r="AY39" s="307"/>
    </row>
    <row r="40" spans="2:51" ht="12" customHeight="1">
      <c r="B40" s="303"/>
      <c r="C40" s="790"/>
      <c r="D40" s="791"/>
      <c r="E40" s="791"/>
      <c r="F40" s="791"/>
      <c r="G40" s="791"/>
      <c r="H40" s="791"/>
      <c r="I40" s="791"/>
      <c r="J40" s="792"/>
      <c r="K40" s="799"/>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800"/>
      <c r="AY40" s="307"/>
    </row>
    <row r="41" spans="2:51" ht="12" customHeight="1">
      <c r="B41" s="303"/>
      <c r="C41" s="790"/>
      <c r="D41" s="791"/>
      <c r="E41" s="791"/>
      <c r="F41" s="791"/>
      <c r="G41" s="791"/>
      <c r="H41" s="791"/>
      <c r="I41" s="791"/>
      <c r="J41" s="792"/>
      <c r="K41" s="799"/>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800"/>
      <c r="AY41" s="307"/>
    </row>
    <row r="42" spans="2:51" ht="12" customHeight="1">
      <c r="B42" s="303"/>
      <c r="C42" s="790"/>
      <c r="D42" s="791"/>
      <c r="E42" s="791"/>
      <c r="F42" s="791"/>
      <c r="G42" s="791"/>
      <c r="H42" s="791"/>
      <c r="I42" s="791"/>
      <c r="J42" s="792"/>
      <c r="K42" s="799"/>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800"/>
      <c r="AY42" s="307"/>
    </row>
    <row r="43" spans="2:51" ht="12" customHeight="1">
      <c r="B43" s="303"/>
      <c r="C43" s="790"/>
      <c r="D43" s="791"/>
      <c r="E43" s="791"/>
      <c r="F43" s="791"/>
      <c r="G43" s="791"/>
      <c r="H43" s="791"/>
      <c r="I43" s="791"/>
      <c r="J43" s="792"/>
      <c r="K43" s="799"/>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800"/>
      <c r="AY43" s="307"/>
    </row>
    <row r="44" spans="2:51" ht="12" customHeight="1">
      <c r="B44" s="303"/>
      <c r="C44" s="790"/>
      <c r="D44" s="791"/>
      <c r="E44" s="791"/>
      <c r="F44" s="791"/>
      <c r="G44" s="791"/>
      <c r="H44" s="791"/>
      <c r="I44" s="791"/>
      <c r="J44" s="792"/>
      <c r="K44" s="799"/>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800"/>
      <c r="AY44" s="307"/>
    </row>
    <row r="45" spans="2:51" ht="12" customHeight="1">
      <c r="B45" s="303"/>
      <c r="C45" s="790"/>
      <c r="D45" s="791"/>
      <c r="E45" s="791"/>
      <c r="F45" s="791"/>
      <c r="G45" s="791"/>
      <c r="H45" s="791"/>
      <c r="I45" s="791"/>
      <c r="J45" s="792"/>
      <c r="K45" s="799"/>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800"/>
      <c r="AY45" s="307"/>
    </row>
    <row r="46" spans="2:51" ht="12" customHeight="1">
      <c r="B46" s="303"/>
      <c r="C46" s="790"/>
      <c r="D46" s="791"/>
      <c r="E46" s="791"/>
      <c r="F46" s="791"/>
      <c r="G46" s="791"/>
      <c r="H46" s="791"/>
      <c r="I46" s="791"/>
      <c r="J46" s="792"/>
      <c r="K46" s="799"/>
      <c r="L46" s="724"/>
      <c r="M46" s="724"/>
      <c r="N46" s="724"/>
      <c r="O46" s="724"/>
      <c r="P46" s="724"/>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800"/>
      <c r="AY46" s="307"/>
    </row>
    <row r="47" spans="2:51" ht="12" customHeight="1">
      <c r="B47" s="303"/>
      <c r="C47" s="790"/>
      <c r="D47" s="791"/>
      <c r="E47" s="791"/>
      <c r="F47" s="791"/>
      <c r="G47" s="791"/>
      <c r="H47" s="791"/>
      <c r="I47" s="791"/>
      <c r="J47" s="792"/>
      <c r="K47" s="799"/>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800"/>
      <c r="AY47" s="307"/>
    </row>
    <row r="48" spans="2:51" ht="12" customHeight="1">
      <c r="B48" s="303"/>
      <c r="C48" s="790"/>
      <c r="D48" s="791"/>
      <c r="E48" s="791"/>
      <c r="F48" s="791"/>
      <c r="G48" s="791"/>
      <c r="H48" s="791"/>
      <c r="I48" s="791"/>
      <c r="J48" s="792"/>
      <c r="K48" s="799"/>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800"/>
      <c r="AY48" s="307"/>
    </row>
    <row r="49" spans="2:51" ht="12" customHeight="1">
      <c r="B49" s="303"/>
      <c r="C49" s="793"/>
      <c r="D49" s="794"/>
      <c r="E49" s="794"/>
      <c r="F49" s="794"/>
      <c r="G49" s="794"/>
      <c r="H49" s="794"/>
      <c r="I49" s="794"/>
      <c r="J49" s="795"/>
      <c r="K49" s="801"/>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c r="AY49" s="307"/>
    </row>
    <row r="50" spans="2:51" ht="12" customHeight="1">
      <c r="B50" s="303"/>
      <c r="C50" s="787" t="s">
        <v>180</v>
      </c>
      <c r="D50" s="930"/>
      <c r="E50" s="930"/>
      <c r="F50" s="930"/>
      <c r="G50" s="930"/>
      <c r="H50" s="930"/>
      <c r="I50" s="930"/>
      <c r="J50" s="931"/>
      <c r="K50" s="319"/>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20"/>
      <c r="AY50" s="307"/>
    </row>
    <row r="51" spans="2:51" ht="12" customHeight="1">
      <c r="B51" s="303"/>
      <c r="C51" s="932"/>
      <c r="D51" s="933"/>
      <c r="E51" s="933"/>
      <c r="F51" s="933"/>
      <c r="G51" s="933"/>
      <c r="H51" s="933"/>
      <c r="I51" s="933"/>
      <c r="J51" s="934"/>
      <c r="K51" s="321"/>
      <c r="L51" s="779" t="s">
        <v>68</v>
      </c>
      <c r="M51" s="779"/>
      <c r="N51" s="779"/>
      <c r="O51" s="779"/>
      <c r="P51" s="779"/>
      <c r="Q51" s="779"/>
      <c r="R51" s="779"/>
      <c r="S51" s="779"/>
      <c r="T51" s="779"/>
      <c r="U51" s="926" t="s">
        <v>69</v>
      </c>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927"/>
      <c r="AX51" s="322"/>
      <c r="AY51" s="307"/>
    </row>
    <row r="52" spans="2:51" ht="12" customHeight="1">
      <c r="B52" s="303"/>
      <c r="C52" s="932"/>
      <c r="D52" s="933"/>
      <c r="E52" s="933"/>
      <c r="F52" s="933"/>
      <c r="G52" s="933"/>
      <c r="H52" s="933"/>
      <c r="I52" s="933"/>
      <c r="J52" s="934"/>
      <c r="K52" s="321"/>
      <c r="L52" s="780"/>
      <c r="M52" s="780"/>
      <c r="N52" s="780"/>
      <c r="O52" s="780"/>
      <c r="P52" s="780"/>
      <c r="Q52" s="780"/>
      <c r="R52" s="780"/>
      <c r="S52" s="780"/>
      <c r="T52" s="780"/>
      <c r="U52" s="928"/>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929"/>
      <c r="AX52" s="322"/>
      <c r="AY52" s="307"/>
    </row>
    <row r="53" spans="2:51" ht="14.1" customHeight="1">
      <c r="B53" s="303"/>
      <c r="C53" s="932"/>
      <c r="D53" s="933"/>
      <c r="E53" s="933"/>
      <c r="F53" s="933"/>
      <c r="G53" s="933"/>
      <c r="H53" s="933"/>
      <c r="I53" s="933"/>
      <c r="J53" s="934"/>
      <c r="K53" s="321"/>
      <c r="L53" s="761" t="s">
        <v>181</v>
      </c>
      <c r="M53" s="762"/>
      <c r="N53" s="773" t="s">
        <v>498</v>
      </c>
      <c r="O53" s="773"/>
      <c r="P53" s="773"/>
      <c r="Q53" s="773"/>
      <c r="R53" s="773"/>
      <c r="S53" s="773"/>
      <c r="T53" s="774"/>
      <c r="U53" s="781" t="s">
        <v>192</v>
      </c>
      <c r="V53" s="782"/>
      <c r="W53" s="782"/>
      <c r="X53" s="782"/>
      <c r="Y53" s="782"/>
      <c r="Z53" s="782"/>
      <c r="AA53" s="782"/>
      <c r="AB53" s="782"/>
      <c r="AC53" s="782"/>
      <c r="AD53" s="782"/>
      <c r="AE53" s="782"/>
      <c r="AF53" s="782"/>
      <c r="AG53" s="782"/>
      <c r="AH53" s="782"/>
      <c r="AI53" s="782"/>
      <c r="AJ53" s="782"/>
      <c r="AK53" s="782"/>
      <c r="AL53" s="782"/>
      <c r="AM53" s="782"/>
      <c r="AN53" s="782"/>
      <c r="AO53" s="782"/>
      <c r="AP53" s="782"/>
      <c r="AQ53" s="782"/>
      <c r="AR53" s="782"/>
      <c r="AS53" s="782"/>
      <c r="AT53" s="782"/>
      <c r="AU53" s="782"/>
      <c r="AV53" s="782"/>
      <c r="AW53" s="783"/>
      <c r="AX53" s="322"/>
      <c r="AY53" s="307"/>
    </row>
    <row r="54" spans="2:51" ht="14.1" customHeight="1">
      <c r="B54" s="303"/>
      <c r="C54" s="932"/>
      <c r="D54" s="933"/>
      <c r="E54" s="933"/>
      <c r="F54" s="933"/>
      <c r="G54" s="933"/>
      <c r="H54" s="933"/>
      <c r="I54" s="933"/>
      <c r="J54" s="934"/>
      <c r="K54" s="321"/>
      <c r="L54" s="763"/>
      <c r="M54" s="762"/>
      <c r="N54" s="775"/>
      <c r="O54" s="775"/>
      <c r="P54" s="775"/>
      <c r="Q54" s="775"/>
      <c r="R54" s="775"/>
      <c r="S54" s="775"/>
      <c r="T54" s="776"/>
      <c r="U54" s="784"/>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785"/>
      <c r="AV54" s="785"/>
      <c r="AW54" s="786"/>
      <c r="AX54" s="322"/>
      <c r="AY54" s="307"/>
    </row>
    <row r="55" spans="2:51" ht="12" customHeight="1">
      <c r="B55" s="303"/>
      <c r="C55" s="932"/>
      <c r="D55" s="933"/>
      <c r="E55" s="933"/>
      <c r="F55" s="933"/>
      <c r="G55" s="933"/>
      <c r="H55" s="933"/>
      <c r="I55" s="933"/>
      <c r="J55" s="934"/>
      <c r="K55" s="321"/>
      <c r="L55" s="763"/>
      <c r="M55" s="762"/>
      <c r="N55" s="775"/>
      <c r="O55" s="775"/>
      <c r="P55" s="775"/>
      <c r="Q55" s="775"/>
      <c r="R55" s="775"/>
      <c r="S55" s="775"/>
      <c r="T55" s="776"/>
      <c r="U55" s="764" t="s">
        <v>196</v>
      </c>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6"/>
      <c r="AX55" s="322"/>
      <c r="AY55" s="307"/>
    </row>
    <row r="56" spans="2:51" ht="12" customHeight="1">
      <c r="B56" s="303"/>
      <c r="C56" s="932"/>
      <c r="D56" s="933"/>
      <c r="E56" s="933"/>
      <c r="F56" s="933"/>
      <c r="G56" s="933"/>
      <c r="H56" s="933"/>
      <c r="I56" s="933"/>
      <c r="J56" s="934"/>
      <c r="K56" s="321"/>
      <c r="L56" s="763"/>
      <c r="M56" s="762"/>
      <c r="N56" s="775"/>
      <c r="O56" s="775"/>
      <c r="P56" s="775"/>
      <c r="Q56" s="775"/>
      <c r="R56" s="775"/>
      <c r="S56" s="775"/>
      <c r="T56" s="776"/>
      <c r="U56" s="767"/>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9"/>
      <c r="AX56" s="322"/>
      <c r="AY56" s="307"/>
    </row>
    <row r="57" spans="2:51" ht="12" customHeight="1">
      <c r="B57" s="303"/>
      <c r="C57" s="932"/>
      <c r="D57" s="933"/>
      <c r="E57" s="933"/>
      <c r="F57" s="933"/>
      <c r="G57" s="933"/>
      <c r="H57" s="933"/>
      <c r="I57" s="933"/>
      <c r="J57" s="934"/>
      <c r="K57" s="321"/>
      <c r="L57" s="763"/>
      <c r="M57" s="762"/>
      <c r="N57" s="775"/>
      <c r="O57" s="775"/>
      <c r="P57" s="775"/>
      <c r="Q57" s="775"/>
      <c r="R57" s="775"/>
      <c r="S57" s="775"/>
      <c r="T57" s="776"/>
      <c r="U57" s="767"/>
      <c r="V57" s="768"/>
      <c r="W57" s="768"/>
      <c r="X57" s="768"/>
      <c r="Y57" s="768"/>
      <c r="Z57" s="768"/>
      <c r="AA57" s="768"/>
      <c r="AB57" s="768"/>
      <c r="AC57" s="768"/>
      <c r="AD57" s="768"/>
      <c r="AE57" s="768"/>
      <c r="AF57" s="768"/>
      <c r="AG57" s="768"/>
      <c r="AH57" s="768"/>
      <c r="AI57" s="768"/>
      <c r="AJ57" s="768"/>
      <c r="AK57" s="768"/>
      <c r="AL57" s="768"/>
      <c r="AM57" s="768"/>
      <c r="AN57" s="768"/>
      <c r="AO57" s="768"/>
      <c r="AP57" s="768"/>
      <c r="AQ57" s="768"/>
      <c r="AR57" s="768"/>
      <c r="AS57" s="768"/>
      <c r="AT57" s="768"/>
      <c r="AU57" s="768"/>
      <c r="AV57" s="768"/>
      <c r="AW57" s="769"/>
      <c r="AX57" s="322"/>
      <c r="AY57" s="307"/>
    </row>
    <row r="58" spans="2:51" ht="12" customHeight="1">
      <c r="B58" s="303"/>
      <c r="C58" s="932"/>
      <c r="D58" s="933"/>
      <c r="E58" s="933"/>
      <c r="F58" s="933"/>
      <c r="G58" s="933"/>
      <c r="H58" s="933"/>
      <c r="I58" s="933"/>
      <c r="J58" s="934"/>
      <c r="K58" s="321"/>
      <c r="L58" s="763"/>
      <c r="M58" s="762"/>
      <c r="N58" s="775"/>
      <c r="O58" s="775"/>
      <c r="P58" s="775"/>
      <c r="Q58" s="775"/>
      <c r="R58" s="775"/>
      <c r="S58" s="775"/>
      <c r="T58" s="776"/>
      <c r="U58" s="767"/>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9"/>
      <c r="AX58" s="322"/>
      <c r="AY58" s="307"/>
    </row>
    <row r="59" spans="2:51" ht="12" customHeight="1">
      <c r="B59" s="303"/>
      <c r="C59" s="932"/>
      <c r="D59" s="933"/>
      <c r="E59" s="933"/>
      <c r="F59" s="933"/>
      <c r="G59" s="933"/>
      <c r="H59" s="933"/>
      <c r="I59" s="933"/>
      <c r="J59" s="934"/>
      <c r="K59" s="321"/>
      <c r="L59" s="763"/>
      <c r="M59" s="762"/>
      <c r="N59" s="775"/>
      <c r="O59" s="775"/>
      <c r="P59" s="775"/>
      <c r="Q59" s="775"/>
      <c r="R59" s="775"/>
      <c r="S59" s="775"/>
      <c r="T59" s="776"/>
      <c r="U59" s="767"/>
      <c r="V59" s="768"/>
      <c r="W59" s="768"/>
      <c r="X59" s="768"/>
      <c r="Y59" s="768"/>
      <c r="Z59" s="768"/>
      <c r="AA59" s="768"/>
      <c r="AB59" s="768"/>
      <c r="AC59" s="768"/>
      <c r="AD59" s="768"/>
      <c r="AE59" s="768"/>
      <c r="AF59" s="768"/>
      <c r="AG59" s="768"/>
      <c r="AH59" s="768"/>
      <c r="AI59" s="768"/>
      <c r="AJ59" s="768"/>
      <c r="AK59" s="768"/>
      <c r="AL59" s="768"/>
      <c r="AM59" s="768"/>
      <c r="AN59" s="768"/>
      <c r="AO59" s="768"/>
      <c r="AP59" s="768"/>
      <c r="AQ59" s="768"/>
      <c r="AR59" s="768"/>
      <c r="AS59" s="768"/>
      <c r="AT59" s="768"/>
      <c r="AU59" s="768"/>
      <c r="AV59" s="768"/>
      <c r="AW59" s="769"/>
      <c r="AX59" s="322"/>
      <c r="AY59" s="307"/>
    </row>
    <row r="60" spans="2:51" ht="12" customHeight="1">
      <c r="B60" s="303"/>
      <c r="C60" s="932"/>
      <c r="D60" s="933"/>
      <c r="E60" s="933"/>
      <c r="F60" s="933"/>
      <c r="G60" s="933"/>
      <c r="H60" s="933"/>
      <c r="I60" s="933"/>
      <c r="J60" s="934"/>
      <c r="K60" s="321"/>
      <c r="L60" s="763"/>
      <c r="M60" s="762"/>
      <c r="N60" s="775"/>
      <c r="O60" s="775"/>
      <c r="P60" s="775"/>
      <c r="Q60" s="775"/>
      <c r="R60" s="775"/>
      <c r="S60" s="775"/>
      <c r="T60" s="776"/>
      <c r="U60" s="767"/>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T60" s="768"/>
      <c r="AU60" s="768"/>
      <c r="AV60" s="768"/>
      <c r="AW60" s="769"/>
      <c r="AX60" s="322"/>
      <c r="AY60" s="307"/>
    </row>
    <row r="61" spans="2:51" ht="12" customHeight="1">
      <c r="B61" s="303"/>
      <c r="C61" s="932"/>
      <c r="D61" s="933"/>
      <c r="E61" s="933"/>
      <c r="F61" s="933"/>
      <c r="G61" s="933"/>
      <c r="H61" s="933"/>
      <c r="I61" s="933"/>
      <c r="J61" s="934"/>
      <c r="K61" s="321"/>
      <c r="L61" s="763"/>
      <c r="M61" s="762"/>
      <c r="N61" s="775"/>
      <c r="O61" s="775"/>
      <c r="P61" s="775"/>
      <c r="Q61" s="775"/>
      <c r="R61" s="775"/>
      <c r="S61" s="775"/>
      <c r="T61" s="776"/>
      <c r="U61" s="767"/>
      <c r="V61" s="768"/>
      <c r="W61" s="768"/>
      <c r="X61" s="768"/>
      <c r="Y61" s="768"/>
      <c r="Z61" s="768"/>
      <c r="AA61" s="768"/>
      <c r="AB61" s="768"/>
      <c r="AC61" s="768"/>
      <c r="AD61" s="768"/>
      <c r="AE61" s="768"/>
      <c r="AF61" s="768"/>
      <c r="AG61" s="768"/>
      <c r="AH61" s="768"/>
      <c r="AI61" s="768"/>
      <c r="AJ61" s="768"/>
      <c r="AK61" s="768"/>
      <c r="AL61" s="768"/>
      <c r="AM61" s="768"/>
      <c r="AN61" s="768"/>
      <c r="AO61" s="768"/>
      <c r="AP61" s="768"/>
      <c r="AQ61" s="768"/>
      <c r="AR61" s="768"/>
      <c r="AS61" s="768"/>
      <c r="AT61" s="768"/>
      <c r="AU61" s="768"/>
      <c r="AV61" s="768"/>
      <c r="AW61" s="769"/>
      <c r="AX61" s="322"/>
      <c r="AY61" s="307"/>
    </row>
    <row r="62" spans="2:51" ht="12" customHeight="1">
      <c r="B62" s="303"/>
      <c r="C62" s="932"/>
      <c r="D62" s="933"/>
      <c r="E62" s="933"/>
      <c r="F62" s="933"/>
      <c r="G62" s="933"/>
      <c r="H62" s="933"/>
      <c r="I62" s="933"/>
      <c r="J62" s="934"/>
      <c r="K62" s="321"/>
      <c r="L62" s="763"/>
      <c r="M62" s="762"/>
      <c r="N62" s="775"/>
      <c r="O62" s="775"/>
      <c r="P62" s="775"/>
      <c r="Q62" s="775"/>
      <c r="R62" s="775"/>
      <c r="S62" s="775"/>
      <c r="T62" s="776"/>
      <c r="U62" s="767"/>
      <c r="V62" s="768"/>
      <c r="W62" s="768"/>
      <c r="X62" s="768"/>
      <c r="Y62" s="768"/>
      <c r="Z62" s="768"/>
      <c r="AA62" s="768"/>
      <c r="AB62" s="768"/>
      <c r="AC62" s="768"/>
      <c r="AD62" s="768"/>
      <c r="AE62" s="768"/>
      <c r="AF62" s="768"/>
      <c r="AG62" s="768"/>
      <c r="AH62" s="768"/>
      <c r="AI62" s="768"/>
      <c r="AJ62" s="768"/>
      <c r="AK62" s="768"/>
      <c r="AL62" s="768"/>
      <c r="AM62" s="768"/>
      <c r="AN62" s="768"/>
      <c r="AO62" s="768"/>
      <c r="AP62" s="768"/>
      <c r="AQ62" s="768"/>
      <c r="AR62" s="768"/>
      <c r="AS62" s="768"/>
      <c r="AT62" s="768"/>
      <c r="AU62" s="768"/>
      <c r="AV62" s="768"/>
      <c r="AW62" s="769"/>
      <c r="AX62" s="322"/>
      <c r="AY62" s="307"/>
    </row>
    <row r="63" spans="2:51" ht="12" customHeight="1">
      <c r="B63" s="303"/>
      <c r="C63" s="932"/>
      <c r="D63" s="933"/>
      <c r="E63" s="933"/>
      <c r="F63" s="933"/>
      <c r="G63" s="933"/>
      <c r="H63" s="933"/>
      <c r="I63" s="933"/>
      <c r="J63" s="934"/>
      <c r="K63" s="321"/>
      <c r="L63" s="763"/>
      <c r="M63" s="762"/>
      <c r="N63" s="777"/>
      <c r="O63" s="777"/>
      <c r="P63" s="777"/>
      <c r="Q63" s="777"/>
      <c r="R63" s="777"/>
      <c r="S63" s="777"/>
      <c r="T63" s="778"/>
      <c r="U63" s="770"/>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2"/>
      <c r="AX63" s="322"/>
      <c r="AY63" s="307"/>
    </row>
    <row r="64" spans="2:51" ht="14.1" customHeight="1">
      <c r="B64" s="303"/>
      <c r="C64" s="932"/>
      <c r="D64" s="933"/>
      <c r="E64" s="933"/>
      <c r="F64" s="933"/>
      <c r="G64" s="933"/>
      <c r="H64" s="933"/>
      <c r="I64" s="933"/>
      <c r="J64" s="934"/>
      <c r="K64" s="321"/>
      <c r="L64" s="761" t="s">
        <v>182</v>
      </c>
      <c r="M64" s="762"/>
      <c r="N64" s="773" t="s">
        <v>190</v>
      </c>
      <c r="O64" s="773"/>
      <c r="P64" s="773"/>
      <c r="Q64" s="773"/>
      <c r="R64" s="773"/>
      <c r="S64" s="773"/>
      <c r="T64" s="774"/>
      <c r="U64" s="781" t="s">
        <v>193</v>
      </c>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3"/>
      <c r="AX64" s="322"/>
      <c r="AY64" s="307"/>
    </row>
    <row r="65" spans="2:51" ht="14.1" customHeight="1">
      <c r="B65" s="303"/>
      <c r="C65" s="932"/>
      <c r="D65" s="933"/>
      <c r="E65" s="933"/>
      <c r="F65" s="933"/>
      <c r="G65" s="933"/>
      <c r="H65" s="933"/>
      <c r="I65" s="933"/>
      <c r="J65" s="934"/>
      <c r="K65" s="321"/>
      <c r="L65" s="763"/>
      <c r="M65" s="762"/>
      <c r="N65" s="775"/>
      <c r="O65" s="775"/>
      <c r="P65" s="775"/>
      <c r="Q65" s="775"/>
      <c r="R65" s="775"/>
      <c r="S65" s="775"/>
      <c r="T65" s="776"/>
      <c r="U65" s="784"/>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6"/>
      <c r="AX65" s="322"/>
      <c r="AY65" s="307"/>
    </row>
    <row r="66" spans="2:51" ht="12" customHeight="1">
      <c r="B66" s="303"/>
      <c r="C66" s="932"/>
      <c r="D66" s="933"/>
      <c r="E66" s="933"/>
      <c r="F66" s="933"/>
      <c r="G66" s="933"/>
      <c r="H66" s="933"/>
      <c r="I66" s="933"/>
      <c r="J66" s="934"/>
      <c r="K66" s="321"/>
      <c r="L66" s="763"/>
      <c r="M66" s="762"/>
      <c r="N66" s="775"/>
      <c r="O66" s="775"/>
      <c r="P66" s="775"/>
      <c r="Q66" s="775"/>
      <c r="R66" s="775"/>
      <c r="S66" s="775"/>
      <c r="T66" s="776"/>
      <c r="U66" s="764" t="s">
        <v>196</v>
      </c>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6"/>
      <c r="AX66" s="322"/>
      <c r="AY66" s="307"/>
    </row>
    <row r="67" spans="2:51" ht="12" customHeight="1">
      <c r="B67" s="303"/>
      <c r="C67" s="932"/>
      <c r="D67" s="933"/>
      <c r="E67" s="933"/>
      <c r="F67" s="933"/>
      <c r="G67" s="933"/>
      <c r="H67" s="933"/>
      <c r="I67" s="933"/>
      <c r="J67" s="934"/>
      <c r="K67" s="321"/>
      <c r="L67" s="763"/>
      <c r="M67" s="762"/>
      <c r="N67" s="775"/>
      <c r="O67" s="775"/>
      <c r="P67" s="775"/>
      <c r="Q67" s="775"/>
      <c r="R67" s="775"/>
      <c r="S67" s="775"/>
      <c r="T67" s="776"/>
      <c r="U67" s="767"/>
      <c r="V67" s="768"/>
      <c r="W67" s="768"/>
      <c r="X67" s="768"/>
      <c r="Y67" s="768"/>
      <c r="Z67" s="768"/>
      <c r="AA67" s="768"/>
      <c r="AB67" s="768"/>
      <c r="AC67" s="768"/>
      <c r="AD67" s="768"/>
      <c r="AE67" s="768"/>
      <c r="AF67" s="768"/>
      <c r="AG67" s="768"/>
      <c r="AH67" s="768"/>
      <c r="AI67" s="768"/>
      <c r="AJ67" s="768"/>
      <c r="AK67" s="768"/>
      <c r="AL67" s="768"/>
      <c r="AM67" s="768"/>
      <c r="AN67" s="768"/>
      <c r="AO67" s="768"/>
      <c r="AP67" s="768"/>
      <c r="AQ67" s="768"/>
      <c r="AR67" s="768"/>
      <c r="AS67" s="768"/>
      <c r="AT67" s="768"/>
      <c r="AU67" s="768"/>
      <c r="AV67" s="768"/>
      <c r="AW67" s="769"/>
      <c r="AX67" s="322"/>
      <c r="AY67" s="307"/>
    </row>
    <row r="68" spans="2:51" ht="12" customHeight="1">
      <c r="B68" s="303"/>
      <c r="C68" s="932"/>
      <c r="D68" s="933"/>
      <c r="E68" s="933"/>
      <c r="F68" s="933"/>
      <c r="G68" s="933"/>
      <c r="H68" s="933"/>
      <c r="I68" s="933"/>
      <c r="J68" s="934"/>
      <c r="K68" s="321"/>
      <c r="L68" s="763"/>
      <c r="M68" s="762"/>
      <c r="N68" s="775"/>
      <c r="O68" s="775"/>
      <c r="P68" s="775"/>
      <c r="Q68" s="775"/>
      <c r="R68" s="775"/>
      <c r="S68" s="775"/>
      <c r="T68" s="776"/>
      <c r="U68" s="767"/>
      <c r="V68" s="768"/>
      <c r="W68" s="768"/>
      <c r="X68" s="768"/>
      <c r="Y68" s="768"/>
      <c r="Z68" s="768"/>
      <c r="AA68" s="768"/>
      <c r="AB68" s="768"/>
      <c r="AC68" s="768"/>
      <c r="AD68" s="768"/>
      <c r="AE68" s="768"/>
      <c r="AF68" s="768"/>
      <c r="AG68" s="768"/>
      <c r="AH68" s="768"/>
      <c r="AI68" s="768"/>
      <c r="AJ68" s="768"/>
      <c r="AK68" s="768"/>
      <c r="AL68" s="768"/>
      <c r="AM68" s="768"/>
      <c r="AN68" s="768"/>
      <c r="AO68" s="768"/>
      <c r="AP68" s="768"/>
      <c r="AQ68" s="768"/>
      <c r="AR68" s="768"/>
      <c r="AS68" s="768"/>
      <c r="AT68" s="768"/>
      <c r="AU68" s="768"/>
      <c r="AV68" s="768"/>
      <c r="AW68" s="769"/>
      <c r="AX68" s="322"/>
      <c r="AY68" s="307"/>
    </row>
    <row r="69" spans="2:51" ht="12" customHeight="1">
      <c r="B69" s="303"/>
      <c r="C69" s="932"/>
      <c r="D69" s="933"/>
      <c r="E69" s="933"/>
      <c r="F69" s="933"/>
      <c r="G69" s="933"/>
      <c r="H69" s="933"/>
      <c r="I69" s="933"/>
      <c r="J69" s="934"/>
      <c r="K69" s="321"/>
      <c r="L69" s="763"/>
      <c r="M69" s="762"/>
      <c r="N69" s="775"/>
      <c r="O69" s="775"/>
      <c r="P69" s="775"/>
      <c r="Q69" s="775"/>
      <c r="R69" s="775"/>
      <c r="S69" s="775"/>
      <c r="T69" s="776"/>
      <c r="U69" s="767"/>
      <c r="V69" s="768"/>
      <c r="W69" s="768"/>
      <c r="X69" s="768"/>
      <c r="Y69" s="768"/>
      <c r="Z69" s="768"/>
      <c r="AA69" s="768"/>
      <c r="AB69" s="768"/>
      <c r="AC69" s="768"/>
      <c r="AD69" s="768"/>
      <c r="AE69" s="768"/>
      <c r="AF69" s="768"/>
      <c r="AG69" s="768"/>
      <c r="AH69" s="768"/>
      <c r="AI69" s="768"/>
      <c r="AJ69" s="768"/>
      <c r="AK69" s="768"/>
      <c r="AL69" s="768"/>
      <c r="AM69" s="768"/>
      <c r="AN69" s="768"/>
      <c r="AO69" s="768"/>
      <c r="AP69" s="768"/>
      <c r="AQ69" s="768"/>
      <c r="AR69" s="768"/>
      <c r="AS69" s="768"/>
      <c r="AT69" s="768"/>
      <c r="AU69" s="768"/>
      <c r="AV69" s="768"/>
      <c r="AW69" s="769"/>
      <c r="AX69" s="322"/>
      <c r="AY69" s="307"/>
    </row>
    <row r="70" spans="2:51" ht="12" customHeight="1">
      <c r="B70" s="303"/>
      <c r="C70" s="932"/>
      <c r="D70" s="933"/>
      <c r="E70" s="933"/>
      <c r="F70" s="933"/>
      <c r="G70" s="933"/>
      <c r="H70" s="933"/>
      <c r="I70" s="933"/>
      <c r="J70" s="934"/>
      <c r="K70" s="321"/>
      <c r="L70" s="763"/>
      <c r="M70" s="762"/>
      <c r="N70" s="775"/>
      <c r="O70" s="775"/>
      <c r="P70" s="775"/>
      <c r="Q70" s="775"/>
      <c r="R70" s="775"/>
      <c r="S70" s="775"/>
      <c r="T70" s="776"/>
      <c r="U70" s="767"/>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9"/>
      <c r="AX70" s="322"/>
      <c r="AY70" s="307"/>
    </row>
    <row r="71" spans="2:51" ht="12" customHeight="1">
      <c r="B71" s="303"/>
      <c r="C71" s="932"/>
      <c r="D71" s="933"/>
      <c r="E71" s="933"/>
      <c r="F71" s="933"/>
      <c r="G71" s="933"/>
      <c r="H71" s="933"/>
      <c r="I71" s="933"/>
      <c r="J71" s="934"/>
      <c r="K71" s="321"/>
      <c r="L71" s="763"/>
      <c r="M71" s="762"/>
      <c r="N71" s="775"/>
      <c r="O71" s="775"/>
      <c r="P71" s="775"/>
      <c r="Q71" s="775"/>
      <c r="R71" s="775"/>
      <c r="S71" s="775"/>
      <c r="T71" s="776"/>
      <c r="U71" s="767"/>
      <c r="V71" s="768"/>
      <c r="W71" s="768"/>
      <c r="X71" s="768"/>
      <c r="Y71" s="768"/>
      <c r="Z71" s="768"/>
      <c r="AA71" s="768"/>
      <c r="AB71" s="768"/>
      <c r="AC71" s="768"/>
      <c r="AD71" s="768"/>
      <c r="AE71" s="768"/>
      <c r="AF71" s="768"/>
      <c r="AG71" s="768"/>
      <c r="AH71" s="768"/>
      <c r="AI71" s="768"/>
      <c r="AJ71" s="768"/>
      <c r="AK71" s="768"/>
      <c r="AL71" s="768"/>
      <c r="AM71" s="768"/>
      <c r="AN71" s="768"/>
      <c r="AO71" s="768"/>
      <c r="AP71" s="768"/>
      <c r="AQ71" s="768"/>
      <c r="AR71" s="768"/>
      <c r="AS71" s="768"/>
      <c r="AT71" s="768"/>
      <c r="AU71" s="768"/>
      <c r="AV71" s="768"/>
      <c r="AW71" s="769"/>
      <c r="AX71" s="322"/>
      <c r="AY71" s="307"/>
    </row>
    <row r="72" spans="2:51" ht="12" customHeight="1">
      <c r="B72" s="303"/>
      <c r="C72" s="932"/>
      <c r="D72" s="933"/>
      <c r="E72" s="933"/>
      <c r="F72" s="933"/>
      <c r="G72" s="933"/>
      <c r="H72" s="933"/>
      <c r="I72" s="933"/>
      <c r="J72" s="934"/>
      <c r="K72" s="321"/>
      <c r="L72" s="763"/>
      <c r="M72" s="762"/>
      <c r="N72" s="775"/>
      <c r="O72" s="775"/>
      <c r="P72" s="775"/>
      <c r="Q72" s="775"/>
      <c r="R72" s="775"/>
      <c r="S72" s="775"/>
      <c r="T72" s="776"/>
      <c r="U72" s="767"/>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9"/>
      <c r="AX72" s="322"/>
      <c r="AY72" s="307"/>
    </row>
    <row r="73" spans="2:51" ht="12" customHeight="1">
      <c r="B73" s="303"/>
      <c r="C73" s="932"/>
      <c r="D73" s="933"/>
      <c r="E73" s="933"/>
      <c r="F73" s="933"/>
      <c r="G73" s="933"/>
      <c r="H73" s="933"/>
      <c r="I73" s="933"/>
      <c r="J73" s="934"/>
      <c r="K73" s="321"/>
      <c r="L73" s="763"/>
      <c r="M73" s="762"/>
      <c r="N73" s="775"/>
      <c r="O73" s="775"/>
      <c r="P73" s="775"/>
      <c r="Q73" s="775"/>
      <c r="R73" s="775"/>
      <c r="S73" s="775"/>
      <c r="T73" s="776"/>
      <c r="U73" s="767"/>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9"/>
      <c r="AX73" s="322"/>
      <c r="AY73" s="307"/>
    </row>
    <row r="74" spans="2:51" ht="12" customHeight="1">
      <c r="B74" s="303"/>
      <c r="C74" s="932"/>
      <c r="D74" s="933"/>
      <c r="E74" s="933"/>
      <c r="F74" s="933"/>
      <c r="G74" s="933"/>
      <c r="H74" s="933"/>
      <c r="I74" s="933"/>
      <c r="J74" s="934"/>
      <c r="K74" s="321"/>
      <c r="L74" s="763"/>
      <c r="M74" s="762"/>
      <c r="N74" s="777"/>
      <c r="O74" s="777"/>
      <c r="P74" s="777"/>
      <c r="Q74" s="777"/>
      <c r="R74" s="777"/>
      <c r="S74" s="777"/>
      <c r="T74" s="778"/>
      <c r="U74" s="770"/>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2"/>
      <c r="AX74" s="322"/>
      <c r="AY74" s="307"/>
    </row>
    <row r="75" spans="2:51" ht="12" customHeight="1">
      <c r="B75" s="323"/>
      <c r="C75" s="324"/>
      <c r="D75" s="325"/>
      <c r="E75" s="325"/>
      <c r="F75" s="325"/>
      <c r="G75" s="325"/>
      <c r="H75" s="325"/>
      <c r="I75" s="325"/>
      <c r="J75" s="326"/>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8"/>
      <c r="AM75" s="327"/>
      <c r="AN75" s="327"/>
      <c r="AO75" s="327"/>
      <c r="AP75" s="327"/>
      <c r="AQ75" s="328" t="s">
        <v>213</v>
      </c>
      <c r="AR75" s="327"/>
      <c r="AS75" s="327"/>
      <c r="AT75" s="327"/>
      <c r="AU75" s="327"/>
      <c r="AV75" s="327"/>
      <c r="AW75" s="327"/>
      <c r="AX75" s="329"/>
      <c r="AY75" s="330"/>
    </row>
    <row r="76" spans="2:51" ht="12" customHeight="1">
      <c r="B76" s="299"/>
      <c r="C76" s="787" t="s">
        <v>212</v>
      </c>
      <c r="D76" s="930"/>
      <c r="E76" s="930"/>
      <c r="F76" s="930"/>
      <c r="G76" s="930"/>
      <c r="H76" s="930"/>
      <c r="I76" s="930"/>
      <c r="J76" s="931"/>
      <c r="K76" s="331"/>
      <c r="L76" s="779" t="s">
        <v>68</v>
      </c>
      <c r="M76" s="779"/>
      <c r="N76" s="779"/>
      <c r="O76" s="779"/>
      <c r="P76" s="779"/>
      <c r="Q76" s="779"/>
      <c r="R76" s="779"/>
      <c r="S76" s="779"/>
      <c r="T76" s="779"/>
      <c r="U76" s="926" t="s">
        <v>69</v>
      </c>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779"/>
      <c r="AV76" s="779"/>
      <c r="AW76" s="927"/>
      <c r="AX76" s="320"/>
      <c r="AY76" s="302"/>
    </row>
    <row r="77" spans="2:51" ht="12" customHeight="1">
      <c r="B77" s="303"/>
      <c r="C77" s="932"/>
      <c r="D77" s="933"/>
      <c r="E77" s="933"/>
      <c r="F77" s="933"/>
      <c r="G77" s="933"/>
      <c r="H77" s="933"/>
      <c r="I77" s="933"/>
      <c r="J77" s="934"/>
      <c r="K77" s="321"/>
      <c r="L77" s="780"/>
      <c r="M77" s="780"/>
      <c r="N77" s="780"/>
      <c r="O77" s="780"/>
      <c r="P77" s="780"/>
      <c r="Q77" s="780"/>
      <c r="R77" s="780"/>
      <c r="S77" s="780"/>
      <c r="T77" s="780"/>
      <c r="U77" s="928"/>
      <c r="V77" s="780"/>
      <c r="W77" s="780"/>
      <c r="X77" s="780"/>
      <c r="Y77" s="780"/>
      <c r="Z77" s="780"/>
      <c r="AA77" s="780"/>
      <c r="AB77" s="780"/>
      <c r="AC77" s="780"/>
      <c r="AD77" s="780"/>
      <c r="AE77" s="780"/>
      <c r="AF77" s="780"/>
      <c r="AG77" s="780"/>
      <c r="AH77" s="780"/>
      <c r="AI77" s="780"/>
      <c r="AJ77" s="780"/>
      <c r="AK77" s="780"/>
      <c r="AL77" s="780"/>
      <c r="AM77" s="780"/>
      <c r="AN77" s="780"/>
      <c r="AO77" s="780"/>
      <c r="AP77" s="780"/>
      <c r="AQ77" s="780"/>
      <c r="AR77" s="780"/>
      <c r="AS77" s="780"/>
      <c r="AT77" s="780"/>
      <c r="AU77" s="780"/>
      <c r="AV77" s="780"/>
      <c r="AW77" s="929"/>
      <c r="AX77" s="322"/>
      <c r="AY77" s="307"/>
    </row>
    <row r="78" spans="2:51" ht="14.1" customHeight="1">
      <c r="B78" s="303"/>
      <c r="C78" s="932"/>
      <c r="D78" s="933"/>
      <c r="E78" s="933"/>
      <c r="F78" s="933"/>
      <c r="G78" s="933"/>
      <c r="H78" s="933"/>
      <c r="I78" s="933"/>
      <c r="J78" s="934"/>
      <c r="K78" s="321"/>
      <c r="L78" s="761" t="s">
        <v>183</v>
      </c>
      <c r="M78" s="762"/>
      <c r="N78" s="773" t="s">
        <v>189</v>
      </c>
      <c r="O78" s="773"/>
      <c r="P78" s="773"/>
      <c r="Q78" s="773"/>
      <c r="R78" s="773"/>
      <c r="S78" s="773"/>
      <c r="T78" s="774"/>
      <c r="U78" s="781" t="s">
        <v>194</v>
      </c>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3"/>
      <c r="AX78" s="322"/>
      <c r="AY78" s="307"/>
    </row>
    <row r="79" spans="2:51" ht="14.1" customHeight="1">
      <c r="B79" s="303"/>
      <c r="C79" s="932"/>
      <c r="D79" s="933"/>
      <c r="E79" s="933"/>
      <c r="F79" s="933"/>
      <c r="G79" s="933"/>
      <c r="H79" s="933"/>
      <c r="I79" s="933"/>
      <c r="J79" s="934"/>
      <c r="K79" s="321"/>
      <c r="L79" s="763"/>
      <c r="M79" s="762"/>
      <c r="N79" s="775"/>
      <c r="O79" s="775"/>
      <c r="P79" s="775"/>
      <c r="Q79" s="775"/>
      <c r="R79" s="775"/>
      <c r="S79" s="775"/>
      <c r="T79" s="776"/>
      <c r="U79" s="796"/>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8"/>
      <c r="AX79" s="322"/>
      <c r="AY79" s="307"/>
    </row>
    <row r="80" spans="2:51" ht="12" customHeight="1">
      <c r="B80" s="303"/>
      <c r="C80" s="932"/>
      <c r="D80" s="933"/>
      <c r="E80" s="933"/>
      <c r="F80" s="933"/>
      <c r="G80" s="933"/>
      <c r="H80" s="933"/>
      <c r="I80" s="933"/>
      <c r="J80" s="934"/>
      <c r="K80" s="321"/>
      <c r="L80" s="763"/>
      <c r="M80" s="762"/>
      <c r="N80" s="775"/>
      <c r="O80" s="775"/>
      <c r="P80" s="775"/>
      <c r="Q80" s="775"/>
      <c r="R80" s="775"/>
      <c r="S80" s="775"/>
      <c r="T80" s="776"/>
      <c r="U80" s="764" t="s">
        <v>196</v>
      </c>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6"/>
      <c r="AX80" s="322"/>
      <c r="AY80" s="307"/>
    </row>
    <row r="81" spans="2:51" ht="12" customHeight="1">
      <c r="B81" s="303"/>
      <c r="C81" s="932"/>
      <c r="D81" s="933"/>
      <c r="E81" s="933"/>
      <c r="F81" s="933"/>
      <c r="G81" s="933"/>
      <c r="H81" s="933"/>
      <c r="I81" s="933"/>
      <c r="J81" s="934"/>
      <c r="K81" s="321"/>
      <c r="L81" s="763"/>
      <c r="M81" s="762"/>
      <c r="N81" s="775"/>
      <c r="O81" s="775"/>
      <c r="P81" s="775"/>
      <c r="Q81" s="775"/>
      <c r="R81" s="775"/>
      <c r="S81" s="775"/>
      <c r="T81" s="776"/>
      <c r="U81" s="767"/>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9"/>
      <c r="AX81" s="322"/>
      <c r="AY81" s="307"/>
    </row>
    <row r="82" spans="2:51" ht="12" customHeight="1">
      <c r="B82" s="303"/>
      <c r="C82" s="932"/>
      <c r="D82" s="933"/>
      <c r="E82" s="933"/>
      <c r="F82" s="933"/>
      <c r="G82" s="933"/>
      <c r="H82" s="933"/>
      <c r="I82" s="933"/>
      <c r="J82" s="934"/>
      <c r="K82" s="321"/>
      <c r="L82" s="763"/>
      <c r="M82" s="762"/>
      <c r="N82" s="775"/>
      <c r="O82" s="775"/>
      <c r="P82" s="775"/>
      <c r="Q82" s="775"/>
      <c r="R82" s="775"/>
      <c r="S82" s="775"/>
      <c r="T82" s="776"/>
      <c r="U82" s="767"/>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9"/>
      <c r="AX82" s="322"/>
      <c r="AY82" s="307"/>
    </row>
    <row r="83" spans="2:51" ht="12" customHeight="1">
      <c r="B83" s="303"/>
      <c r="C83" s="932"/>
      <c r="D83" s="933"/>
      <c r="E83" s="933"/>
      <c r="F83" s="933"/>
      <c r="G83" s="933"/>
      <c r="H83" s="933"/>
      <c r="I83" s="933"/>
      <c r="J83" s="934"/>
      <c r="K83" s="321"/>
      <c r="L83" s="763"/>
      <c r="M83" s="762"/>
      <c r="N83" s="775"/>
      <c r="O83" s="775"/>
      <c r="P83" s="775"/>
      <c r="Q83" s="775"/>
      <c r="R83" s="775"/>
      <c r="S83" s="775"/>
      <c r="T83" s="776"/>
      <c r="U83" s="767"/>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9"/>
      <c r="AX83" s="322"/>
      <c r="AY83" s="307"/>
    </row>
    <row r="84" spans="2:51" ht="12" customHeight="1">
      <c r="B84" s="303"/>
      <c r="C84" s="932"/>
      <c r="D84" s="933"/>
      <c r="E84" s="933"/>
      <c r="F84" s="933"/>
      <c r="G84" s="933"/>
      <c r="H84" s="933"/>
      <c r="I84" s="933"/>
      <c r="J84" s="934"/>
      <c r="K84" s="321"/>
      <c r="L84" s="763"/>
      <c r="M84" s="762"/>
      <c r="N84" s="775"/>
      <c r="O84" s="775"/>
      <c r="P84" s="775"/>
      <c r="Q84" s="775"/>
      <c r="R84" s="775"/>
      <c r="S84" s="775"/>
      <c r="T84" s="776"/>
      <c r="U84" s="767"/>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9"/>
      <c r="AX84" s="322"/>
      <c r="AY84" s="307"/>
    </row>
    <row r="85" spans="2:51" ht="12" customHeight="1">
      <c r="B85" s="303"/>
      <c r="C85" s="932"/>
      <c r="D85" s="933"/>
      <c r="E85" s="933"/>
      <c r="F85" s="933"/>
      <c r="G85" s="933"/>
      <c r="H85" s="933"/>
      <c r="I85" s="933"/>
      <c r="J85" s="934"/>
      <c r="K85" s="321"/>
      <c r="L85" s="763"/>
      <c r="M85" s="762"/>
      <c r="N85" s="775"/>
      <c r="O85" s="775"/>
      <c r="P85" s="775"/>
      <c r="Q85" s="775"/>
      <c r="R85" s="775"/>
      <c r="S85" s="775"/>
      <c r="T85" s="776"/>
      <c r="U85" s="767"/>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9"/>
      <c r="AX85" s="322"/>
      <c r="AY85" s="307"/>
    </row>
    <row r="86" spans="2:51" ht="12" customHeight="1">
      <c r="B86" s="303"/>
      <c r="C86" s="932"/>
      <c r="D86" s="933"/>
      <c r="E86" s="933"/>
      <c r="F86" s="933"/>
      <c r="G86" s="933"/>
      <c r="H86" s="933"/>
      <c r="I86" s="933"/>
      <c r="J86" s="934"/>
      <c r="K86" s="321"/>
      <c r="L86" s="763"/>
      <c r="M86" s="762"/>
      <c r="N86" s="775"/>
      <c r="O86" s="775"/>
      <c r="P86" s="775"/>
      <c r="Q86" s="775"/>
      <c r="R86" s="775"/>
      <c r="S86" s="775"/>
      <c r="T86" s="776"/>
      <c r="U86" s="767"/>
      <c r="V86" s="768"/>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9"/>
      <c r="AX86" s="322"/>
      <c r="AY86" s="307"/>
    </row>
    <row r="87" spans="2:51" ht="12" customHeight="1">
      <c r="B87" s="303"/>
      <c r="C87" s="932"/>
      <c r="D87" s="933"/>
      <c r="E87" s="933"/>
      <c r="F87" s="933"/>
      <c r="G87" s="933"/>
      <c r="H87" s="933"/>
      <c r="I87" s="933"/>
      <c r="J87" s="934"/>
      <c r="K87" s="321"/>
      <c r="L87" s="763"/>
      <c r="M87" s="762"/>
      <c r="N87" s="775"/>
      <c r="O87" s="775"/>
      <c r="P87" s="775"/>
      <c r="Q87" s="775"/>
      <c r="R87" s="775"/>
      <c r="S87" s="775"/>
      <c r="T87" s="776"/>
      <c r="U87" s="767"/>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9"/>
      <c r="AX87" s="322"/>
      <c r="AY87" s="307"/>
    </row>
    <row r="88" spans="2:51" ht="12" customHeight="1">
      <c r="B88" s="303"/>
      <c r="C88" s="932"/>
      <c r="D88" s="933"/>
      <c r="E88" s="933"/>
      <c r="F88" s="933"/>
      <c r="G88" s="933"/>
      <c r="H88" s="933"/>
      <c r="I88" s="933"/>
      <c r="J88" s="934"/>
      <c r="K88" s="321"/>
      <c r="L88" s="763"/>
      <c r="M88" s="762"/>
      <c r="N88" s="777"/>
      <c r="O88" s="777"/>
      <c r="P88" s="777"/>
      <c r="Q88" s="777"/>
      <c r="R88" s="777"/>
      <c r="S88" s="777"/>
      <c r="T88" s="778"/>
      <c r="U88" s="770"/>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2"/>
      <c r="AX88" s="322"/>
      <c r="AY88" s="307"/>
    </row>
    <row r="89" spans="2:51" ht="14.1" customHeight="1">
      <c r="B89" s="303"/>
      <c r="C89" s="932"/>
      <c r="D89" s="933"/>
      <c r="E89" s="933"/>
      <c r="F89" s="933"/>
      <c r="G89" s="933"/>
      <c r="H89" s="933"/>
      <c r="I89" s="933"/>
      <c r="J89" s="934"/>
      <c r="K89" s="321"/>
      <c r="L89" s="761" t="s">
        <v>188</v>
      </c>
      <c r="M89" s="762"/>
      <c r="N89" s="773" t="s">
        <v>191</v>
      </c>
      <c r="O89" s="773"/>
      <c r="P89" s="773"/>
      <c r="Q89" s="773"/>
      <c r="R89" s="773"/>
      <c r="S89" s="773"/>
      <c r="T89" s="774"/>
      <c r="U89" s="781" t="s">
        <v>320</v>
      </c>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2"/>
      <c r="AV89" s="782"/>
      <c r="AW89" s="783"/>
      <c r="AX89" s="322"/>
      <c r="AY89" s="307"/>
    </row>
    <row r="90" spans="2:51" ht="14.1" customHeight="1">
      <c r="B90" s="303"/>
      <c r="C90" s="932"/>
      <c r="D90" s="933"/>
      <c r="E90" s="933"/>
      <c r="F90" s="933"/>
      <c r="G90" s="933"/>
      <c r="H90" s="933"/>
      <c r="I90" s="933"/>
      <c r="J90" s="934"/>
      <c r="K90" s="321"/>
      <c r="L90" s="763"/>
      <c r="M90" s="762"/>
      <c r="N90" s="775"/>
      <c r="O90" s="775"/>
      <c r="P90" s="775"/>
      <c r="Q90" s="775"/>
      <c r="R90" s="775"/>
      <c r="S90" s="775"/>
      <c r="T90" s="776"/>
      <c r="U90" s="784"/>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785"/>
      <c r="AV90" s="785"/>
      <c r="AW90" s="786"/>
      <c r="AX90" s="322"/>
      <c r="AY90" s="307"/>
    </row>
    <row r="91" spans="2:51" ht="12" customHeight="1">
      <c r="B91" s="303"/>
      <c r="C91" s="932"/>
      <c r="D91" s="933"/>
      <c r="E91" s="933"/>
      <c r="F91" s="933"/>
      <c r="G91" s="933"/>
      <c r="H91" s="933"/>
      <c r="I91" s="933"/>
      <c r="J91" s="934"/>
      <c r="K91" s="321"/>
      <c r="L91" s="763"/>
      <c r="M91" s="762"/>
      <c r="N91" s="775"/>
      <c r="O91" s="775"/>
      <c r="P91" s="775"/>
      <c r="Q91" s="775"/>
      <c r="R91" s="775"/>
      <c r="S91" s="775"/>
      <c r="T91" s="776"/>
      <c r="U91" s="764" t="s">
        <v>196</v>
      </c>
      <c r="V91" s="765"/>
      <c r="W91" s="765"/>
      <c r="X91" s="765"/>
      <c r="Y91" s="765"/>
      <c r="Z91" s="765"/>
      <c r="AA91" s="765"/>
      <c r="AB91" s="765"/>
      <c r="AC91" s="765"/>
      <c r="AD91" s="765"/>
      <c r="AE91" s="765"/>
      <c r="AF91" s="765"/>
      <c r="AG91" s="765"/>
      <c r="AH91" s="765"/>
      <c r="AI91" s="765"/>
      <c r="AJ91" s="765"/>
      <c r="AK91" s="765"/>
      <c r="AL91" s="765"/>
      <c r="AM91" s="765"/>
      <c r="AN91" s="765"/>
      <c r="AO91" s="765"/>
      <c r="AP91" s="765"/>
      <c r="AQ91" s="765"/>
      <c r="AR91" s="765"/>
      <c r="AS91" s="765"/>
      <c r="AT91" s="765"/>
      <c r="AU91" s="765"/>
      <c r="AV91" s="765"/>
      <c r="AW91" s="766"/>
      <c r="AX91" s="322"/>
      <c r="AY91" s="307"/>
    </row>
    <row r="92" spans="2:51" ht="12" customHeight="1">
      <c r="B92" s="303"/>
      <c r="C92" s="932"/>
      <c r="D92" s="933"/>
      <c r="E92" s="933"/>
      <c r="F92" s="933"/>
      <c r="G92" s="933"/>
      <c r="H92" s="933"/>
      <c r="I92" s="933"/>
      <c r="J92" s="934"/>
      <c r="K92" s="321"/>
      <c r="L92" s="763"/>
      <c r="M92" s="762"/>
      <c r="N92" s="775"/>
      <c r="O92" s="775"/>
      <c r="P92" s="775"/>
      <c r="Q92" s="775"/>
      <c r="R92" s="775"/>
      <c r="S92" s="775"/>
      <c r="T92" s="776"/>
      <c r="U92" s="767"/>
      <c r="V92" s="768"/>
      <c r="W92" s="768"/>
      <c r="X92" s="768"/>
      <c r="Y92" s="768"/>
      <c r="Z92" s="768"/>
      <c r="AA92" s="768"/>
      <c r="AB92" s="768"/>
      <c r="AC92" s="768"/>
      <c r="AD92" s="768"/>
      <c r="AE92" s="768"/>
      <c r="AF92" s="768"/>
      <c r="AG92" s="768"/>
      <c r="AH92" s="768"/>
      <c r="AI92" s="768"/>
      <c r="AJ92" s="768"/>
      <c r="AK92" s="768"/>
      <c r="AL92" s="768"/>
      <c r="AM92" s="768"/>
      <c r="AN92" s="768"/>
      <c r="AO92" s="768"/>
      <c r="AP92" s="768"/>
      <c r="AQ92" s="768"/>
      <c r="AR92" s="768"/>
      <c r="AS92" s="768"/>
      <c r="AT92" s="768"/>
      <c r="AU92" s="768"/>
      <c r="AV92" s="768"/>
      <c r="AW92" s="769"/>
      <c r="AX92" s="322"/>
      <c r="AY92" s="307"/>
    </row>
    <row r="93" spans="2:51" ht="12" customHeight="1">
      <c r="B93" s="303"/>
      <c r="C93" s="932"/>
      <c r="D93" s="933"/>
      <c r="E93" s="933"/>
      <c r="F93" s="933"/>
      <c r="G93" s="933"/>
      <c r="H93" s="933"/>
      <c r="I93" s="933"/>
      <c r="J93" s="934"/>
      <c r="K93" s="321"/>
      <c r="L93" s="763"/>
      <c r="M93" s="762"/>
      <c r="N93" s="775"/>
      <c r="O93" s="775"/>
      <c r="P93" s="775"/>
      <c r="Q93" s="775"/>
      <c r="R93" s="775"/>
      <c r="S93" s="775"/>
      <c r="T93" s="776"/>
      <c r="U93" s="767"/>
      <c r="V93" s="768"/>
      <c r="W93" s="768"/>
      <c r="X93" s="768"/>
      <c r="Y93" s="768"/>
      <c r="Z93" s="768"/>
      <c r="AA93" s="768"/>
      <c r="AB93" s="768"/>
      <c r="AC93" s="768"/>
      <c r="AD93" s="768"/>
      <c r="AE93" s="768"/>
      <c r="AF93" s="768"/>
      <c r="AG93" s="768"/>
      <c r="AH93" s="768"/>
      <c r="AI93" s="768"/>
      <c r="AJ93" s="768"/>
      <c r="AK93" s="768"/>
      <c r="AL93" s="768"/>
      <c r="AM93" s="768"/>
      <c r="AN93" s="768"/>
      <c r="AO93" s="768"/>
      <c r="AP93" s="768"/>
      <c r="AQ93" s="768"/>
      <c r="AR93" s="768"/>
      <c r="AS93" s="768"/>
      <c r="AT93" s="768"/>
      <c r="AU93" s="768"/>
      <c r="AV93" s="768"/>
      <c r="AW93" s="769"/>
      <c r="AX93" s="322"/>
      <c r="AY93" s="307"/>
    </row>
    <row r="94" spans="2:51" ht="12" customHeight="1">
      <c r="B94" s="303"/>
      <c r="C94" s="932"/>
      <c r="D94" s="933"/>
      <c r="E94" s="933"/>
      <c r="F94" s="933"/>
      <c r="G94" s="933"/>
      <c r="H94" s="933"/>
      <c r="I94" s="933"/>
      <c r="J94" s="934"/>
      <c r="K94" s="321"/>
      <c r="L94" s="763"/>
      <c r="M94" s="762"/>
      <c r="N94" s="775"/>
      <c r="O94" s="775"/>
      <c r="P94" s="775"/>
      <c r="Q94" s="775"/>
      <c r="R94" s="775"/>
      <c r="S94" s="775"/>
      <c r="T94" s="776"/>
      <c r="U94" s="767"/>
      <c r="V94" s="768"/>
      <c r="W94" s="768"/>
      <c r="X94" s="768"/>
      <c r="Y94" s="768"/>
      <c r="Z94" s="768"/>
      <c r="AA94" s="768"/>
      <c r="AB94" s="768"/>
      <c r="AC94" s="768"/>
      <c r="AD94" s="768"/>
      <c r="AE94" s="768"/>
      <c r="AF94" s="768"/>
      <c r="AG94" s="768"/>
      <c r="AH94" s="768"/>
      <c r="AI94" s="768"/>
      <c r="AJ94" s="768"/>
      <c r="AK94" s="768"/>
      <c r="AL94" s="768"/>
      <c r="AM94" s="768"/>
      <c r="AN94" s="768"/>
      <c r="AO94" s="768"/>
      <c r="AP94" s="768"/>
      <c r="AQ94" s="768"/>
      <c r="AR94" s="768"/>
      <c r="AS94" s="768"/>
      <c r="AT94" s="768"/>
      <c r="AU94" s="768"/>
      <c r="AV94" s="768"/>
      <c r="AW94" s="769"/>
      <c r="AX94" s="322"/>
      <c r="AY94" s="307"/>
    </row>
    <row r="95" spans="2:51" ht="12" customHeight="1">
      <c r="B95" s="303"/>
      <c r="C95" s="932"/>
      <c r="D95" s="933"/>
      <c r="E95" s="933"/>
      <c r="F95" s="933"/>
      <c r="G95" s="933"/>
      <c r="H95" s="933"/>
      <c r="I95" s="933"/>
      <c r="J95" s="934"/>
      <c r="K95" s="321"/>
      <c r="L95" s="763"/>
      <c r="M95" s="762"/>
      <c r="N95" s="775"/>
      <c r="O95" s="775"/>
      <c r="P95" s="775"/>
      <c r="Q95" s="775"/>
      <c r="R95" s="775"/>
      <c r="S95" s="775"/>
      <c r="T95" s="776"/>
      <c r="U95" s="767"/>
      <c r="V95" s="768"/>
      <c r="W95" s="768"/>
      <c r="X95" s="768"/>
      <c r="Y95" s="768"/>
      <c r="Z95" s="768"/>
      <c r="AA95" s="768"/>
      <c r="AB95" s="768"/>
      <c r="AC95" s="768"/>
      <c r="AD95" s="768"/>
      <c r="AE95" s="768"/>
      <c r="AF95" s="768"/>
      <c r="AG95" s="768"/>
      <c r="AH95" s="768"/>
      <c r="AI95" s="768"/>
      <c r="AJ95" s="768"/>
      <c r="AK95" s="768"/>
      <c r="AL95" s="768"/>
      <c r="AM95" s="768"/>
      <c r="AN95" s="768"/>
      <c r="AO95" s="768"/>
      <c r="AP95" s="768"/>
      <c r="AQ95" s="768"/>
      <c r="AR95" s="768"/>
      <c r="AS95" s="768"/>
      <c r="AT95" s="768"/>
      <c r="AU95" s="768"/>
      <c r="AV95" s="768"/>
      <c r="AW95" s="769"/>
      <c r="AX95" s="322"/>
      <c r="AY95" s="307"/>
    </row>
    <row r="96" spans="2:51" ht="12" customHeight="1">
      <c r="B96" s="303"/>
      <c r="C96" s="932"/>
      <c r="D96" s="933"/>
      <c r="E96" s="933"/>
      <c r="F96" s="933"/>
      <c r="G96" s="933"/>
      <c r="H96" s="933"/>
      <c r="I96" s="933"/>
      <c r="J96" s="934"/>
      <c r="K96" s="321"/>
      <c r="L96" s="763"/>
      <c r="M96" s="762"/>
      <c r="N96" s="775"/>
      <c r="O96" s="775"/>
      <c r="P96" s="775"/>
      <c r="Q96" s="775"/>
      <c r="R96" s="775"/>
      <c r="S96" s="775"/>
      <c r="T96" s="776"/>
      <c r="U96" s="767"/>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c r="AT96" s="768"/>
      <c r="AU96" s="768"/>
      <c r="AV96" s="768"/>
      <c r="AW96" s="769"/>
      <c r="AX96" s="322"/>
      <c r="AY96" s="307"/>
    </row>
    <row r="97" spans="2:51" ht="12" customHeight="1">
      <c r="B97" s="303"/>
      <c r="C97" s="932"/>
      <c r="D97" s="933"/>
      <c r="E97" s="933"/>
      <c r="F97" s="933"/>
      <c r="G97" s="933"/>
      <c r="H97" s="933"/>
      <c r="I97" s="933"/>
      <c r="J97" s="934"/>
      <c r="K97" s="321"/>
      <c r="L97" s="763"/>
      <c r="M97" s="762"/>
      <c r="N97" s="775"/>
      <c r="O97" s="775"/>
      <c r="P97" s="775"/>
      <c r="Q97" s="775"/>
      <c r="R97" s="775"/>
      <c r="S97" s="775"/>
      <c r="T97" s="776"/>
      <c r="U97" s="767"/>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9"/>
      <c r="AX97" s="322"/>
      <c r="AY97" s="307"/>
    </row>
    <row r="98" spans="2:51" ht="12" customHeight="1">
      <c r="B98" s="303"/>
      <c r="C98" s="932"/>
      <c r="D98" s="933"/>
      <c r="E98" s="933"/>
      <c r="F98" s="933"/>
      <c r="G98" s="933"/>
      <c r="H98" s="933"/>
      <c r="I98" s="933"/>
      <c r="J98" s="934"/>
      <c r="K98" s="321"/>
      <c r="L98" s="763"/>
      <c r="M98" s="762"/>
      <c r="N98" s="775"/>
      <c r="O98" s="775"/>
      <c r="P98" s="775"/>
      <c r="Q98" s="775"/>
      <c r="R98" s="775"/>
      <c r="S98" s="775"/>
      <c r="T98" s="776"/>
      <c r="U98" s="767"/>
      <c r="V98" s="768"/>
      <c r="W98" s="768"/>
      <c r="X98" s="768"/>
      <c r="Y98" s="768"/>
      <c r="Z98" s="768"/>
      <c r="AA98" s="768"/>
      <c r="AB98" s="768"/>
      <c r="AC98" s="768"/>
      <c r="AD98" s="768"/>
      <c r="AE98" s="768"/>
      <c r="AF98" s="768"/>
      <c r="AG98" s="768"/>
      <c r="AH98" s="768"/>
      <c r="AI98" s="768"/>
      <c r="AJ98" s="768"/>
      <c r="AK98" s="768"/>
      <c r="AL98" s="768"/>
      <c r="AM98" s="768"/>
      <c r="AN98" s="768"/>
      <c r="AO98" s="768"/>
      <c r="AP98" s="768"/>
      <c r="AQ98" s="768"/>
      <c r="AR98" s="768"/>
      <c r="AS98" s="768"/>
      <c r="AT98" s="768"/>
      <c r="AU98" s="768"/>
      <c r="AV98" s="768"/>
      <c r="AW98" s="769"/>
      <c r="AX98" s="322"/>
      <c r="AY98" s="307"/>
    </row>
    <row r="99" spans="2:51" ht="12" customHeight="1">
      <c r="B99" s="303"/>
      <c r="C99" s="932"/>
      <c r="D99" s="933"/>
      <c r="E99" s="933"/>
      <c r="F99" s="933"/>
      <c r="G99" s="933"/>
      <c r="H99" s="933"/>
      <c r="I99" s="933"/>
      <c r="J99" s="934"/>
      <c r="K99" s="321"/>
      <c r="L99" s="763"/>
      <c r="M99" s="762"/>
      <c r="N99" s="777"/>
      <c r="O99" s="777"/>
      <c r="P99" s="777"/>
      <c r="Q99" s="777"/>
      <c r="R99" s="777"/>
      <c r="S99" s="777"/>
      <c r="T99" s="778"/>
      <c r="U99" s="770"/>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2"/>
      <c r="AX99" s="322"/>
      <c r="AY99" s="307"/>
    </row>
    <row r="100" spans="2:51" ht="14.1" customHeight="1">
      <c r="B100" s="303"/>
      <c r="C100" s="932"/>
      <c r="D100" s="933"/>
      <c r="E100" s="933"/>
      <c r="F100" s="933"/>
      <c r="G100" s="933"/>
      <c r="H100" s="933"/>
      <c r="I100" s="933"/>
      <c r="J100" s="934"/>
      <c r="K100" s="321"/>
      <c r="L100" s="761" t="s">
        <v>184</v>
      </c>
      <c r="M100" s="762"/>
      <c r="N100" s="773" t="s">
        <v>501</v>
      </c>
      <c r="O100" s="773"/>
      <c r="P100" s="773"/>
      <c r="Q100" s="773"/>
      <c r="R100" s="773"/>
      <c r="S100" s="773"/>
      <c r="T100" s="774"/>
      <c r="U100" s="781" t="s">
        <v>195</v>
      </c>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3"/>
      <c r="AX100" s="322"/>
      <c r="AY100" s="307"/>
    </row>
    <row r="101" spans="2:51" ht="14.1" customHeight="1">
      <c r="B101" s="303"/>
      <c r="C101" s="932"/>
      <c r="D101" s="933"/>
      <c r="E101" s="933"/>
      <c r="F101" s="933"/>
      <c r="G101" s="933"/>
      <c r="H101" s="933"/>
      <c r="I101" s="933"/>
      <c r="J101" s="934"/>
      <c r="K101" s="321"/>
      <c r="L101" s="761"/>
      <c r="M101" s="762"/>
      <c r="N101" s="775"/>
      <c r="O101" s="775"/>
      <c r="P101" s="775"/>
      <c r="Q101" s="775"/>
      <c r="R101" s="775"/>
      <c r="S101" s="775"/>
      <c r="T101" s="776"/>
      <c r="U101" s="784"/>
      <c r="V101" s="785"/>
      <c r="W101" s="785"/>
      <c r="X101" s="785"/>
      <c r="Y101" s="785"/>
      <c r="Z101" s="785"/>
      <c r="AA101" s="785"/>
      <c r="AB101" s="785"/>
      <c r="AC101" s="785"/>
      <c r="AD101" s="785"/>
      <c r="AE101" s="785"/>
      <c r="AF101" s="785"/>
      <c r="AG101" s="785"/>
      <c r="AH101" s="785"/>
      <c r="AI101" s="785"/>
      <c r="AJ101" s="785"/>
      <c r="AK101" s="785"/>
      <c r="AL101" s="785"/>
      <c r="AM101" s="785"/>
      <c r="AN101" s="785"/>
      <c r="AO101" s="785"/>
      <c r="AP101" s="785"/>
      <c r="AQ101" s="785"/>
      <c r="AR101" s="785"/>
      <c r="AS101" s="785"/>
      <c r="AT101" s="785"/>
      <c r="AU101" s="785"/>
      <c r="AV101" s="785"/>
      <c r="AW101" s="786"/>
      <c r="AX101" s="322"/>
      <c r="AY101" s="307"/>
    </row>
    <row r="102" spans="2:51" ht="14.1" customHeight="1">
      <c r="B102" s="303"/>
      <c r="C102" s="932"/>
      <c r="D102" s="933"/>
      <c r="E102" s="933"/>
      <c r="F102" s="933"/>
      <c r="G102" s="933"/>
      <c r="H102" s="933"/>
      <c r="I102" s="933"/>
      <c r="J102" s="934"/>
      <c r="K102" s="321"/>
      <c r="L102" s="763"/>
      <c r="M102" s="762"/>
      <c r="N102" s="775"/>
      <c r="O102" s="775"/>
      <c r="P102" s="775"/>
      <c r="Q102" s="775"/>
      <c r="R102" s="775"/>
      <c r="S102" s="775"/>
      <c r="T102" s="776"/>
      <c r="U102" s="796"/>
      <c r="V102" s="797"/>
      <c r="W102" s="797"/>
      <c r="X102" s="797"/>
      <c r="Y102" s="797"/>
      <c r="Z102" s="797"/>
      <c r="AA102" s="797"/>
      <c r="AB102" s="797"/>
      <c r="AC102" s="797"/>
      <c r="AD102" s="797"/>
      <c r="AE102" s="797"/>
      <c r="AF102" s="797"/>
      <c r="AG102" s="797"/>
      <c r="AH102" s="797"/>
      <c r="AI102" s="797"/>
      <c r="AJ102" s="797"/>
      <c r="AK102" s="797"/>
      <c r="AL102" s="797"/>
      <c r="AM102" s="797"/>
      <c r="AN102" s="797"/>
      <c r="AO102" s="797"/>
      <c r="AP102" s="797"/>
      <c r="AQ102" s="797"/>
      <c r="AR102" s="797"/>
      <c r="AS102" s="797"/>
      <c r="AT102" s="797"/>
      <c r="AU102" s="797"/>
      <c r="AV102" s="797"/>
      <c r="AW102" s="798"/>
      <c r="AX102" s="322"/>
      <c r="AY102" s="307"/>
    </row>
    <row r="103" spans="2:51" ht="12" customHeight="1">
      <c r="B103" s="303"/>
      <c r="C103" s="932"/>
      <c r="D103" s="933"/>
      <c r="E103" s="933"/>
      <c r="F103" s="933"/>
      <c r="G103" s="933"/>
      <c r="H103" s="933"/>
      <c r="I103" s="933"/>
      <c r="J103" s="934"/>
      <c r="K103" s="321"/>
      <c r="L103" s="763"/>
      <c r="M103" s="762"/>
      <c r="N103" s="775"/>
      <c r="O103" s="775"/>
      <c r="P103" s="775"/>
      <c r="Q103" s="775"/>
      <c r="R103" s="775"/>
      <c r="S103" s="775"/>
      <c r="T103" s="776"/>
      <c r="U103" s="764" t="s">
        <v>196</v>
      </c>
      <c r="V103" s="765"/>
      <c r="W103" s="765"/>
      <c r="X103" s="765"/>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65"/>
      <c r="AU103" s="765"/>
      <c r="AV103" s="765"/>
      <c r="AW103" s="766"/>
      <c r="AX103" s="322"/>
      <c r="AY103" s="307"/>
    </row>
    <row r="104" spans="2:51" ht="12" customHeight="1">
      <c r="B104" s="303"/>
      <c r="C104" s="932"/>
      <c r="D104" s="933"/>
      <c r="E104" s="933"/>
      <c r="F104" s="933"/>
      <c r="G104" s="933"/>
      <c r="H104" s="933"/>
      <c r="I104" s="933"/>
      <c r="J104" s="934"/>
      <c r="K104" s="321"/>
      <c r="L104" s="763"/>
      <c r="M104" s="762"/>
      <c r="N104" s="775"/>
      <c r="O104" s="775"/>
      <c r="P104" s="775"/>
      <c r="Q104" s="775"/>
      <c r="R104" s="775"/>
      <c r="S104" s="775"/>
      <c r="T104" s="776"/>
      <c r="U104" s="767"/>
      <c r="V104" s="768"/>
      <c r="W104" s="768"/>
      <c r="X104" s="768"/>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9"/>
      <c r="AX104" s="322"/>
      <c r="AY104" s="307"/>
    </row>
    <row r="105" spans="2:51" ht="12" customHeight="1">
      <c r="B105" s="303"/>
      <c r="C105" s="932"/>
      <c r="D105" s="933"/>
      <c r="E105" s="933"/>
      <c r="F105" s="933"/>
      <c r="G105" s="933"/>
      <c r="H105" s="933"/>
      <c r="I105" s="933"/>
      <c r="J105" s="934"/>
      <c r="K105" s="321"/>
      <c r="L105" s="763"/>
      <c r="M105" s="762"/>
      <c r="N105" s="775"/>
      <c r="O105" s="775"/>
      <c r="P105" s="775"/>
      <c r="Q105" s="775"/>
      <c r="R105" s="775"/>
      <c r="S105" s="775"/>
      <c r="T105" s="776"/>
      <c r="U105" s="767"/>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9"/>
      <c r="AX105" s="322"/>
      <c r="AY105" s="307"/>
    </row>
    <row r="106" spans="2:51" ht="12" customHeight="1">
      <c r="B106" s="303"/>
      <c r="C106" s="932"/>
      <c r="D106" s="933"/>
      <c r="E106" s="933"/>
      <c r="F106" s="933"/>
      <c r="G106" s="933"/>
      <c r="H106" s="933"/>
      <c r="I106" s="933"/>
      <c r="J106" s="934"/>
      <c r="K106" s="321"/>
      <c r="L106" s="763"/>
      <c r="M106" s="762"/>
      <c r="N106" s="775"/>
      <c r="O106" s="775"/>
      <c r="P106" s="775"/>
      <c r="Q106" s="775"/>
      <c r="R106" s="775"/>
      <c r="S106" s="775"/>
      <c r="T106" s="776"/>
      <c r="U106" s="767"/>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9"/>
      <c r="AX106" s="322"/>
      <c r="AY106" s="307"/>
    </row>
    <row r="107" spans="2:51" ht="12" customHeight="1">
      <c r="B107" s="303"/>
      <c r="C107" s="932"/>
      <c r="D107" s="933"/>
      <c r="E107" s="933"/>
      <c r="F107" s="933"/>
      <c r="G107" s="933"/>
      <c r="H107" s="933"/>
      <c r="I107" s="933"/>
      <c r="J107" s="934"/>
      <c r="K107" s="321"/>
      <c r="L107" s="763"/>
      <c r="M107" s="762"/>
      <c r="N107" s="775"/>
      <c r="O107" s="775"/>
      <c r="P107" s="775"/>
      <c r="Q107" s="775"/>
      <c r="R107" s="775"/>
      <c r="S107" s="775"/>
      <c r="T107" s="776"/>
      <c r="U107" s="767"/>
      <c r="V107" s="768"/>
      <c r="W107" s="768"/>
      <c r="X107" s="768"/>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9"/>
      <c r="AX107" s="322"/>
      <c r="AY107" s="307"/>
    </row>
    <row r="108" spans="2:51" ht="12" customHeight="1">
      <c r="B108" s="303"/>
      <c r="C108" s="932"/>
      <c r="D108" s="933"/>
      <c r="E108" s="933"/>
      <c r="F108" s="933"/>
      <c r="G108" s="933"/>
      <c r="H108" s="933"/>
      <c r="I108" s="933"/>
      <c r="J108" s="934"/>
      <c r="K108" s="321"/>
      <c r="L108" s="763"/>
      <c r="M108" s="762"/>
      <c r="N108" s="775"/>
      <c r="O108" s="775"/>
      <c r="P108" s="775"/>
      <c r="Q108" s="775"/>
      <c r="R108" s="775"/>
      <c r="S108" s="775"/>
      <c r="T108" s="776"/>
      <c r="U108" s="767"/>
      <c r="V108" s="768"/>
      <c r="W108" s="768"/>
      <c r="X108" s="768"/>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9"/>
      <c r="AX108" s="322"/>
      <c r="AY108" s="307"/>
    </row>
    <row r="109" spans="2:51" ht="12" customHeight="1">
      <c r="B109" s="303"/>
      <c r="C109" s="932"/>
      <c r="D109" s="933"/>
      <c r="E109" s="933"/>
      <c r="F109" s="933"/>
      <c r="G109" s="933"/>
      <c r="H109" s="933"/>
      <c r="I109" s="933"/>
      <c r="J109" s="934"/>
      <c r="K109" s="321"/>
      <c r="L109" s="763"/>
      <c r="M109" s="762"/>
      <c r="N109" s="775"/>
      <c r="O109" s="775"/>
      <c r="P109" s="775"/>
      <c r="Q109" s="775"/>
      <c r="R109" s="775"/>
      <c r="S109" s="775"/>
      <c r="T109" s="776"/>
      <c r="U109" s="767"/>
      <c r="V109" s="768"/>
      <c r="W109" s="768"/>
      <c r="X109" s="768"/>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9"/>
      <c r="AX109" s="322"/>
      <c r="AY109" s="307"/>
    </row>
    <row r="110" spans="2:51" ht="12" customHeight="1">
      <c r="B110" s="303"/>
      <c r="C110" s="932"/>
      <c r="D110" s="933"/>
      <c r="E110" s="933"/>
      <c r="F110" s="933"/>
      <c r="G110" s="933"/>
      <c r="H110" s="933"/>
      <c r="I110" s="933"/>
      <c r="J110" s="934"/>
      <c r="K110" s="321"/>
      <c r="L110" s="763"/>
      <c r="M110" s="762"/>
      <c r="N110" s="775"/>
      <c r="O110" s="775"/>
      <c r="P110" s="775"/>
      <c r="Q110" s="775"/>
      <c r="R110" s="775"/>
      <c r="S110" s="775"/>
      <c r="T110" s="776"/>
      <c r="U110" s="767"/>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9"/>
      <c r="AX110" s="322"/>
      <c r="AY110" s="307"/>
    </row>
    <row r="111" spans="2:51" ht="12" customHeight="1">
      <c r="B111" s="303"/>
      <c r="C111" s="932"/>
      <c r="D111" s="933"/>
      <c r="E111" s="933"/>
      <c r="F111" s="933"/>
      <c r="G111" s="933"/>
      <c r="H111" s="933"/>
      <c r="I111" s="933"/>
      <c r="J111" s="934"/>
      <c r="K111" s="321"/>
      <c r="L111" s="763"/>
      <c r="M111" s="762"/>
      <c r="N111" s="777"/>
      <c r="O111" s="777"/>
      <c r="P111" s="777"/>
      <c r="Q111" s="777"/>
      <c r="R111" s="777"/>
      <c r="S111" s="777"/>
      <c r="T111" s="778"/>
      <c r="U111" s="770"/>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2"/>
      <c r="AX111" s="322"/>
      <c r="AY111" s="307"/>
    </row>
    <row r="112" spans="2:51" ht="12" customHeight="1">
      <c r="B112" s="303"/>
      <c r="C112" s="932"/>
      <c r="D112" s="933"/>
      <c r="E112" s="933"/>
      <c r="F112" s="933"/>
      <c r="G112" s="933"/>
      <c r="H112" s="933"/>
      <c r="I112" s="933"/>
      <c r="J112" s="934"/>
      <c r="K112" s="321"/>
      <c r="L112" s="761" t="s">
        <v>185</v>
      </c>
      <c r="M112" s="762"/>
      <c r="N112" s="949"/>
      <c r="O112" s="949"/>
      <c r="P112" s="949"/>
      <c r="Q112" s="949"/>
      <c r="R112" s="949"/>
      <c r="S112" s="949"/>
      <c r="T112" s="950"/>
      <c r="U112" s="938"/>
      <c r="V112" s="939"/>
      <c r="W112" s="939"/>
      <c r="X112" s="939"/>
      <c r="Y112" s="939"/>
      <c r="Z112" s="939"/>
      <c r="AA112" s="939"/>
      <c r="AB112" s="939"/>
      <c r="AC112" s="939"/>
      <c r="AD112" s="939"/>
      <c r="AE112" s="939"/>
      <c r="AF112" s="939"/>
      <c r="AG112" s="939"/>
      <c r="AH112" s="939"/>
      <c r="AI112" s="939"/>
      <c r="AJ112" s="939"/>
      <c r="AK112" s="939"/>
      <c r="AL112" s="939"/>
      <c r="AM112" s="939"/>
      <c r="AN112" s="939"/>
      <c r="AO112" s="939"/>
      <c r="AP112" s="939"/>
      <c r="AQ112" s="939"/>
      <c r="AR112" s="939"/>
      <c r="AS112" s="939"/>
      <c r="AT112" s="939"/>
      <c r="AU112" s="939"/>
      <c r="AV112" s="939"/>
      <c r="AW112" s="940"/>
      <c r="AX112" s="322"/>
      <c r="AY112" s="307"/>
    </row>
    <row r="113" spans="2:51" ht="12" customHeight="1">
      <c r="B113" s="303"/>
      <c r="C113" s="932"/>
      <c r="D113" s="933"/>
      <c r="E113" s="933"/>
      <c r="F113" s="933"/>
      <c r="G113" s="933"/>
      <c r="H113" s="933"/>
      <c r="I113" s="933"/>
      <c r="J113" s="934"/>
      <c r="K113" s="321"/>
      <c r="L113" s="761"/>
      <c r="M113" s="762"/>
      <c r="N113" s="951"/>
      <c r="O113" s="951"/>
      <c r="P113" s="951"/>
      <c r="Q113" s="951"/>
      <c r="R113" s="951"/>
      <c r="S113" s="951"/>
      <c r="T113" s="952"/>
      <c r="U113" s="941"/>
      <c r="V113" s="942"/>
      <c r="W113" s="942"/>
      <c r="X113" s="942"/>
      <c r="Y113" s="942"/>
      <c r="Z113" s="942"/>
      <c r="AA113" s="942"/>
      <c r="AB113" s="942"/>
      <c r="AC113" s="942"/>
      <c r="AD113" s="942"/>
      <c r="AE113" s="942"/>
      <c r="AF113" s="942"/>
      <c r="AG113" s="942"/>
      <c r="AH113" s="942"/>
      <c r="AI113" s="942"/>
      <c r="AJ113" s="942"/>
      <c r="AK113" s="942"/>
      <c r="AL113" s="942"/>
      <c r="AM113" s="942"/>
      <c r="AN113" s="942"/>
      <c r="AO113" s="942"/>
      <c r="AP113" s="942"/>
      <c r="AQ113" s="942"/>
      <c r="AR113" s="942"/>
      <c r="AS113" s="942"/>
      <c r="AT113" s="942"/>
      <c r="AU113" s="942"/>
      <c r="AV113" s="942"/>
      <c r="AW113" s="943"/>
      <c r="AX113" s="322"/>
      <c r="AY113" s="307"/>
    </row>
    <row r="114" spans="2:51" ht="12" customHeight="1">
      <c r="B114" s="303"/>
      <c r="C114" s="932"/>
      <c r="D114" s="933"/>
      <c r="E114" s="933"/>
      <c r="F114" s="933"/>
      <c r="G114" s="933"/>
      <c r="H114" s="933"/>
      <c r="I114" s="933"/>
      <c r="J114" s="934"/>
      <c r="K114" s="321"/>
      <c r="L114" s="761"/>
      <c r="M114" s="762"/>
      <c r="N114" s="951"/>
      <c r="O114" s="951"/>
      <c r="P114" s="951"/>
      <c r="Q114" s="951"/>
      <c r="R114" s="951"/>
      <c r="S114" s="951"/>
      <c r="T114" s="952"/>
      <c r="U114" s="941"/>
      <c r="V114" s="942"/>
      <c r="W114" s="942"/>
      <c r="X114" s="942"/>
      <c r="Y114" s="942"/>
      <c r="Z114" s="942"/>
      <c r="AA114" s="942"/>
      <c r="AB114" s="942"/>
      <c r="AC114" s="942"/>
      <c r="AD114" s="942"/>
      <c r="AE114" s="942"/>
      <c r="AF114" s="942"/>
      <c r="AG114" s="942"/>
      <c r="AH114" s="942"/>
      <c r="AI114" s="942"/>
      <c r="AJ114" s="942"/>
      <c r="AK114" s="942"/>
      <c r="AL114" s="942"/>
      <c r="AM114" s="942"/>
      <c r="AN114" s="942"/>
      <c r="AO114" s="942"/>
      <c r="AP114" s="942"/>
      <c r="AQ114" s="942"/>
      <c r="AR114" s="942"/>
      <c r="AS114" s="942"/>
      <c r="AT114" s="942"/>
      <c r="AU114" s="942"/>
      <c r="AV114" s="942"/>
      <c r="AW114" s="943"/>
      <c r="AX114" s="322"/>
      <c r="AY114" s="307"/>
    </row>
    <row r="115" spans="2:51" ht="12" customHeight="1">
      <c r="B115" s="303"/>
      <c r="C115" s="932"/>
      <c r="D115" s="933"/>
      <c r="E115" s="933"/>
      <c r="F115" s="933"/>
      <c r="G115" s="933"/>
      <c r="H115" s="933"/>
      <c r="I115" s="933"/>
      <c r="J115" s="934"/>
      <c r="K115" s="321"/>
      <c r="L115" s="761"/>
      <c r="M115" s="762"/>
      <c r="N115" s="951"/>
      <c r="O115" s="951"/>
      <c r="P115" s="951"/>
      <c r="Q115" s="951"/>
      <c r="R115" s="951"/>
      <c r="S115" s="951"/>
      <c r="T115" s="952"/>
      <c r="U115" s="941"/>
      <c r="V115" s="942"/>
      <c r="W115" s="942"/>
      <c r="X115" s="942"/>
      <c r="Y115" s="942"/>
      <c r="Z115" s="942"/>
      <c r="AA115" s="942"/>
      <c r="AB115" s="942"/>
      <c r="AC115" s="942"/>
      <c r="AD115" s="942"/>
      <c r="AE115" s="942"/>
      <c r="AF115" s="942"/>
      <c r="AG115" s="942"/>
      <c r="AH115" s="942"/>
      <c r="AI115" s="942"/>
      <c r="AJ115" s="942"/>
      <c r="AK115" s="942"/>
      <c r="AL115" s="942"/>
      <c r="AM115" s="942"/>
      <c r="AN115" s="942"/>
      <c r="AO115" s="942"/>
      <c r="AP115" s="942"/>
      <c r="AQ115" s="942"/>
      <c r="AR115" s="942"/>
      <c r="AS115" s="942"/>
      <c r="AT115" s="942"/>
      <c r="AU115" s="942"/>
      <c r="AV115" s="942"/>
      <c r="AW115" s="943"/>
      <c r="AX115" s="322"/>
      <c r="AY115" s="307"/>
    </row>
    <row r="116" spans="2:51" ht="12" customHeight="1">
      <c r="B116" s="303"/>
      <c r="C116" s="932"/>
      <c r="D116" s="933"/>
      <c r="E116" s="933"/>
      <c r="F116" s="933"/>
      <c r="G116" s="933"/>
      <c r="H116" s="933"/>
      <c r="I116" s="933"/>
      <c r="J116" s="934"/>
      <c r="K116" s="321"/>
      <c r="L116" s="761"/>
      <c r="M116" s="762"/>
      <c r="N116" s="951"/>
      <c r="O116" s="951"/>
      <c r="P116" s="951"/>
      <c r="Q116" s="951"/>
      <c r="R116" s="951"/>
      <c r="S116" s="951"/>
      <c r="T116" s="952"/>
      <c r="U116" s="941"/>
      <c r="V116" s="942"/>
      <c r="W116" s="942"/>
      <c r="X116" s="942"/>
      <c r="Y116" s="942"/>
      <c r="Z116" s="942"/>
      <c r="AA116" s="942"/>
      <c r="AB116" s="942"/>
      <c r="AC116" s="942"/>
      <c r="AD116" s="942"/>
      <c r="AE116" s="942"/>
      <c r="AF116" s="942"/>
      <c r="AG116" s="942"/>
      <c r="AH116" s="942"/>
      <c r="AI116" s="942"/>
      <c r="AJ116" s="942"/>
      <c r="AK116" s="942"/>
      <c r="AL116" s="942"/>
      <c r="AM116" s="942"/>
      <c r="AN116" s="942"/>
      <c r="AO116" s="942"/>
      <c r="AP116" s="942"/>
      <c r="AQ116" s="942"/>
      <c r="AR116" s="942"/>
      <c r="AS116" s="942"/>
      <c r="AT116" s="942"/>
      <c r="AU116" s="942"/>
      <c r="AV116" s="942"/>
      <c r="AW116" s="943"/>
      <c r="AX116" s="322"/>
      <c r="AY116" s="307"/>
    </row>
    <row r="117" spans="2:51" ht="12" customHeight="1">
      <c r="B117" s="303"/>
      <c r="C117" s="932"/>
      <c r="D117" s="933"/>
      <c r="E117" s="933"/>
      <c r="F117" s="933"/>
      <c r="G117" s="933"/>
      <c r="H117" s="933"/>
      <c r="I117" s="933"/>
      <c r="J117" s="934"/>
      <c r="K117" s="321"/>
      <c r="L117" s="761"/>
      <c r="M117" s="762"/>
      <c r="N117" s="951"/>
      <c r="O117" s="951"/>
      <c r="P117" s="951"/>
      <c r="Q117" s="951"/>
      <c r="R117" s="951"/>
      <c r="S117" s="951"/>
      <c r="T117" s="952"/>
      <c r="U117" s="941"/>
      <c r="V117" s="942"/>
      <c r="W117" s="942"/>
      <c r="X117" s="942"/>
      <c r="Y117" s="942"/>
      <c r="Z117" s="942"/>
      <c r="AA117" s="942"/>
      <c r="AB117" s="942"/>
      <c r="AC117" s="942"/>
      <c r="AD117" s="942"/>
      <c r="AE117" s="942"/>
      <c r="AF117" s="942"/>
      <c r="AG117" s="942"/>
      <c r="AH117" s="942"/>
      <c r="AI117" s="942"/>
      <c r="AJ117" s="942"/>
      <c r="AK117" s="942"/>
      <c r="AL117" s="942"/>
      <c r="AM117" s="942"/>
      <c r="AN117" s="942"/>
      <c r="AO117" s="942"/>
      <c r="AP117" s="942"/>
      <c r="AQ117" s="942"/>
      <c r="AR117" s="942"/>
      <c r="AS117" s="942"/>
      <c r="AT117" s="942"/>
      <c r="AU117" s="942"/>
      <c r="AV117" s="942"/>
      <c r="AW117" s="943"/>
      <c r="AX117" s="322"/>
      <c r="AY117" s="307"/>
    </row>
    <row r="118" spans="2:51" ht="12" customHeight="1">
      <c r="B118" s="303"/>
      <c r="C118" s="932"/>
      <c r="D118" s="933"/>
      <c r="E118" s="933"/>
      <c r="F118" s="933"/>
      <c r="G118" s="933"/>
      <c r="H118" s="933"/>
      <c r="I118" s="933"/>
      <c r="J118" s="934"/>
      <c r="K118" s="321"/>
      <c r="L118" s="761"/>
      <c r="M118" s="762"/>
      <c r="N118" s="951"/>
      <c r="O118" s="951"/>
      <c r="P118" s="951"/>
      <c r="Q118" s="951"/>
      <c r="R118" s="951"/>
      <c r="S118" s="951"/>
      <c r="T118" s="952"/>
      <c r="U118" s="941"/>
      <c r="V118" s="942"/>
      <c r="W118" s="942"/>
      <c r="X118" s="942"/>
      <c r="Y118" s="942"/>
      <c r="Z118" s="942"/>
      <c r="AA118" s="942"/>
      <c r="AB118" s="942"/>
      <c r="AC118" s="942"/>
      <c r="AD118" s="942"/>
      <c r="AE118" s="942"/>
      <c r="AF118" s="942"/>
      <c r="AG118" s="942"/>
      <c r="AH118" s="942"/>
      <c r="AI118" s="942"/>
      <c r="AJ118" s="942"/>
      <c r="AK118" s="942"/>
      <c r="AL118" s="942"/>
      <c r="AM118" s="942"/>
      <c r="AN118" s="942"/>
      <c r="AO118" s="942"/>
      <c r="AP118" s="942"/>
      <c r="AQ118" s="942"/>
      <c r="AR118" s="942"/>
      <c r="AS118" s="942"/>
      <c r="AT118" s="942"/>
      <c r="AU118" s="942"/>
      <c r="AV118" s="942"/>
      <c r="AW118" s="943"/>
      <c r="AX118" s="322"/>
      <c r="AY118" s="307"/>
    </row>
    <row r="119" spans="2:51" ht="12" customHeight="1">
      <c r="B119" s="303"/>
      <c r="C119" s="932"/>
      <c r="D119" s="933"/>
      <c r="E119" s="933"/>
      <c r="F119" s="933"/>
      <c r="G119" s="933"/>
      <c r="H119" s="933"/>
      <c r="I119" s="933"/>
      <c r="J119" s="934"/>
      <c r="K119" s="321"/>
      <c r="L119" s="763"/>
      <c r="M119" s="762"/>
      <c r="N119" s="951"/>
      <c r="O119" s="951"/>
      <c r="P119" s="951"/>
      <c r="Q119" s="951"/>
      <c r="R119" s="951"/>
      <c r="S119" s="951"/>
      <c r="T119" s="952"/>
      <c r="U119" s="941"/>
      <c r="V119" s="942"/>
      <c r="W119" s="942"/>
      <c r="X119" s="942"/>
      <c r="Y119" s="942"/>
      <c r="Z119" s="942"/>
      <c r="AA119" s="942"/>
      <c r="AB119" s="942"/>
      <c r="AC119" s="942"/>
      <c r="AD119" s="942"/>
      <c r="AE119" s="942"/>
      <c r="AF119" s="942"/>
      <c r="AG119" s="942"/>
      <c r="AH119" s="942"/>
      <c r="AI119" s="942"/>
      <c r="AJ119" s="942"/>
      <c r="AK119" s="942"/>
      <c r="AL119" s="942"/>
      <c r="AM119" s="942"/>
      <c r="AN119" s="942"/>
      <c r="AO119" s="942"/>
      <c r="AP119" s="942"/>
      <c r="AQ119" s="942"/>
      <c r="AR119" s="942"/>
      <c r="AS119" s="942"/>
      <c r="AT119" s="942"/>
      <c r="AU119" s="942"/>
      <c r="AV119" s="942"/>
      <c r="AW119" s="943"/>
      <c r="AX119" s="322"/>
      <c r="AY119" s="307"/>
    </row>
    <row r="120" spans="2:51" ht="12" customHeight="1">
      <c r="B120" s="303"/>
      <c r="C120" s="932"/>
      <c r="D120" s="933"/>
      <c r="E120" s="933"/>
      <c r="F120" s="933"/>
      <c r="G120" s="933"/>
      <c r="H120" s="933"/>
      <c r="I120" s="933"/>
      <c r="J120" s="934"/>
      <c r="K120" s="321"/>
      <c r="L120" s="763"/>
      <c r="M120" s="762"/>
      <c r="N120" s="953"/>
      <c r="O120" s="953"/>
      <c r="P120" s="953"/>
      <c r="Q120" s="953"/>
      <c r="R120" s="953"/>
      <c r="S120" s="953"/>
      <c r="T120" s="954"/>
      <c r="U120" s="944"/>
      <c r="V120" s="945"/>
      <c r="W120" s="945"/>
      <c r="X120" s="945"/>
      <c r="Y120" s="945"/>
      <c r="Z120" s="945"/>
      <c r="AA120" s="945"/>
      <c r="AB120" s="945"/>
      <c r="AC120" s="945"/>
      <c r="AD120" s="945"/>
      <c r="AE120" s="945"/>
      <c r="AF120" s="945"/>
      <c r="AG120" s="945"/>
      <c r="AH120" s="945"/>
      <c r="AI120" s="945"/>
      <c r="AJ120" s="945"/>
      <c r="AK120" s="945"/>
      <c r="AL120" s="945"/>
      <c r="AM120" s="945"/>
      <c r="AN120" s="945"/>
      <c r="AO120" s="945"/>
      <c r="AP120" s="945"/>
      <c r="AQ120" s="945"/>
      <c r="AR120" s="945"/>
      <c r="AS120" s="945"/>
      <c r="AT120" s="945"/>
      <c r="AU120" s="945"/>
      <c r="AV120" s="945"/>
      <c r="AW120" s="946"/>
      <c r="AX120" s="322"/>
      <c r="AY120" s="307"/>
    </row>
    <row r="121" spans="2:51" ht="12" customHeight="1">
      <c r="B121" s="303"/>
      <c r="C121" s="932"/>
      <c r="D121" s="933"/>
      <c r="E121" s="933"/>
      <c r="F121" s="933"/>
      <c r="G121" s="933"/>
      <c r="H121" s="933"/>
      <c r="I121" s="933"/>
      <c r="J121" s="934"/>
      <c r="K121" s="321"/>
      <c r="L121" s="761" t="s">
        <v>186</v>
      </c>
      <c r="M121" s="762"/>
      <c r="N121" s="949"/>
      <c r="O121" s="949"/>
      <c r="P121" s="949"/>
      <c r="Q121" s="949"/>
      <c r="R121" s="949"/>
      <c r="S121" s="949"/>
      <c r="T121" s="950"/>
      <c r="U121" s="938"/>
      <c r="V121" s="939"/>
      <c r="W121" s="939"/>
      <c r="X121" s="939"/>
      <c r="Y121" s="939"/>
      <c r="Z121" s="939"/>
      <c r="AA121" s="939"/>
      <c r="AB121" s="939"/>
      <c r="AC121" s="939"/>
      <c r="AD121" s="939"/>
      <c r="AE121" s="939"/>
      <c r="AF121" s="939"/>
      <c r="AG121" s="939"/>
      <c r="AH121" s="939"/>
      <c r="AI121" s="939"/>
      <c r="AJ121" s="939"/>
      <c r="AK121" s="939"/>
      <c r="AL121" s="939"/>
      <c r="AM121" s="939"/>
      <c r="AN121" s="939"/>
      <c r="AO121" s="939"/>
      <c r="AP121" s="939"/>
      <c r="AQ121" s="939"/>
      <c r="AR121" s="939"/>
      <c r="AS121" s="939"/>
      <c r="AT121" s="939"/>
      <c r="AU121" s="939"/>
      <c r="AV121" s="939"/>
      <c r="AW121" s="940"/>
      <c r="AX121" s="322"/>
      <c r="AY121" s="307"/>
    </row>
    <row r="122" spans="2:51" ht="12" customHeight="1">
      <c r="B122" s="303"/>
      <c r="C122" s="932"/>
      <c r="D122" s="933"/>
      <c r="E122" s="933"/>
      <c r="F122" s="933"/>
      <c r="G122" s="933"/>
      <c r="H122" s="933"/>
      <c r="I122" s="933"/>
      <c r="J122" s="934"/>
      <c r="K122" s="321"/>
      <c r="L122" s="761"/>
      <c r="M122" s="762"/>
      <c r="N122" s="951"/>
      <c r="O122" s="951"/>
      <c r="P122" s="951"/>
      <c r="Q122" s="951"/>
      <c r="R122" s="951"/>
      <c r="S122" s="951"/>
      <c r="T122" s="952"/>
      <c r="U122" s="941"/>
      <c r="V122" s="942"/>
      <c r="W122" s="942"/>
      <c r="X122" s="942"/>
      <c r="Y122" s="942"/>
      <c r="Z122" s="942"/>
      <c r="AA122" s="942"/>
      <c r="AB122" s="942"/>
      <c r="AC122" s="942"/>
      <c r="AD122" s="942"/>
      <c r="AE122" s="942"/>
      <c r="AF122" s="942"/>
      <c r="AG122" s="942"/>
      <c r="AH122" s="942"/>
      <c r="AI122" s="942"/>
      <c r="AJ122" s="942"/>
      <c r="AK122" s="942"/>
      <c r="AL122" s="942"/>
      <c r="AM122" s="942"/>
      <c r="AN122" s="942"/>
      <c r="AO122" s="942"/>
      <c r="AP122" s="942"/>
      <c r="AQ122" s="942"/>
      <c r="AR122" s="942"/>
      <c r="AS122" s="942"/>
      <c r="AT122" s="942"/>
      <c r="AU122" s="942"/>
      <c r="AV122" s="942"/>
      <c r="AW122" s="943"/>
      <c r="AX122" s="322"/>
      <c r="AY122" s="307"/>
    </row>
    <row r="123" spans="2:51" ht="12" customHeight="1">
      <c r="B123" s="303"/>
      <c r="C123" s="932"/>
      <c r="D123" s="933"/>
      <c r="E123" s="933"/>
      <c r="F123" s="933"/>
      <c r="G123" s="933"/>
      <c r="H123" s="933"/>
      <c r="I123" s="933"/>
      <c r="J123" s="934"/>
      <c r="K123" s="321"/>
      <c r="L123" s="761"/>
      <c r="M123" s="762"/>
      <c r="N123" s="951"/>
      <c r="O123" s="951"/>
      <c r="P123" s="951"/>
      <c r="Q123" s="951"/>
      <c r="R123" s="951"/>
      <c r="S123" s="951"/>
      <c r="T123" s="952"/>
      <c r="U123" s="941"/>
      <c r="V123" s="942"/>
      <c r="W123" s="942"/>
      <c r="X123" s="942"/>
      <c r="Y123" s="942"/>
      <c r="Z123" s="942"/>
      <c r="AA123" s="942"/>
      <c r="AB123" s="942"/>
      <c r="AC123" s="942"/>
      <c r="AD123" s="942"/>
      <c r="AE123" s="942"/>
      <c r="AF123" s="942"/>
      <c r="AG123" s="942"/>
      <c r="AH123" s="942"/>
      <c r="AI123" s="942"/>
      <c r="AJ123" s="942"/>
      <c r="AK123" s="942"/>
      <c r="AL123" s="942"/>
      <c r="AM123" s="942"/>
      <c r="AN123" s="942"/>
      <c r="AO123" s="942"/>
      <c r="AP123" s="942"/>
      <c r="AQ123" s="942"/>
      <c r="AR123" s="942"/>
      <c r="AS123" s="942"/>
      <c r="AT123" s="942"/>
      <c r="AU123" s="942"/>
      <c r="AV123" s="942"/>
      <c r="AW123" s="943"/>
      <c r="AX123" s="322"/>
      <c r="AY123" s="307"/>
    </row>
    <row r="124" spans="2:51" ht="12" customHeight="1">
      <c r="B124" s="303"/>
      <c r="C124" s="932"/>
      <c r="D124" s="933"/>
      <c r="E124" s="933"/>
      <c r="F124" s="933"/>
      <c r="G124" s="933"/>
      <c r="H124" s="933"/>
      <c r="I124" s="933"/>
      <c r="J124" s="934"/>
      <c r="K124" s="321"/>
      <c r="L124" s="761"/>
      <c r="M124" s="762"/>
      <c r="N124" s="951"/>
      <c r="O124" s="951"/>
      <c r="P124" s="951"/>
      <c r="Q124" s="951"/>
      <c r="R124" s="951"/>
      <c r="S124" s="951"/>
      <c r="T124" s="952"/>
      <c r="U124" s="941"/>
      <c r="V124" s="942"/>
      <c r="W124" s="942"/>
      <c r="X124" s="942"/>
      <c r="Y124" s="942"/>
      <c r="Z124" s="942"/>
      <c r="AA124" s="942"/>
      <c r="AB124" s="942"/>
      <c r="AC124" s="942"/>
      <c r="AD124" s="942"/>
      <c r="AE124" s="942"/>
      <c r="AF124" s="942"/>
      <c r="AG124" s="942"/>
      <c r="AH124" s="942"/>
      <c r="AI124" s="942"/>
      <c r="AJ124" s="942"/>
      <c r="AK124" s="942"/>
      <c r="AL124" s="942"/>
      <c r="AM124" s="942"/>
      <c r="AN124" s="942"/>
      <c r="AO124" s="942"/>
      <c r="AP124" s="942"/>
      <c r="AQ124" s="942"/>
      <c r="AR124" s="942"/>
      <c r="AS124" s="942"/>
      <c r="AT124" s="942"/>
      <c r="AU124" s="942"/>
      <c r="AV124" s="942"/>
      <c r="AW124" s="943"/>
      <c r="AX124" s="322"/>
      <c r="AY124" s="307"/>
    </row>
    <row r="125" spans="2:51" ht="12" customHeight="1">
      <c r="B125" s="303"/>
      <c r="C125" s="932"/>
      <c r="D125" s="933"/>
      <c r="E125" s="933"/>
      <c r="F125" s="933"/>
      <c r="G125" s="933"/>
      <c r="H125" s="933"/>
      <c r="I125" s="933"/>
      <c r="J125" s="934"/>
      <c r="K125" s="321"/>
      <c r="L125" s="761"/>
      <c r="M125" s="762"/>
      <c r="N125" s="951"/>
      <c r="O125" s="951"/>
      <c r="P125" s="951"/>
      <c r="Q125" s="951"/>
      <c r="R125" s="951"/>
      <c r="S125" s="951"/>
      <c r="T125" s="952"/>
      <c r="U125" s="941"/>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42"/>
      <c r="AR125" s="942"/>
      <c r="AS125" s="942"/>
      <c r="AT125" s="942"/>
      <c r="AU125" s="942"/>
      <c r="AV125" s="942"/>
      <c r="AW125" s="943"/>
      <c r="AX125" s="322"/>
      <c r="AY125" s="307"/>
    </row>
    <row r="126" spans="2:51" ht="12" customHeight="1">
      <c r="B126" s="303"/>
      <c r="C126" s="932"/>
      <c r="D126" s="933"/>
      <c r="E126" s="933"/>
      <c r="F126" s="933"/>
      <c r="G126" s="933"/>
      <c r="H126" s="933"/>
      <c r="I126" s="933"/>
      <c r="J126" s="934"/>
      <c r="K126" s="321"/>
      <c r="L126" s="761"/>
      <c r="M126" s="762"/>
      <c r="N126" s="951"/>
      <c r="O126" s="951"/>
      <c r="P126" s="951"/>
      <c r="Q126" s="951"/>
      <c r="R126" s="951"/>
      <c r="S126" s="951"/>
      <c r="T126" s="952"/>
      <c r="U126" s="941"/>
      <c r="V126" s="942"/>
      <c r="W126" s="942"/>
      <c r="X126" s="942"/>
      <c r="Y126" s="942"/>
      <c r="Z126" s="942"/>
      <c r="AA126" s="942"/>
      <c r="AB126" s="942"/>
      <c r="AC126" s="942"/>
      <c r="AD126" s="942"/>
      <c r="AE126" s="942"/>
      <c r="AF126" s="942"/>
      <c r="AG126" s="942"/>
      <c r="AH126" s="942"/>
      <c r="AI126" s="942"/>
      <c r="AJ126" s="942"/>
      <c r="AK126" s="942"/>
      <c r="AL126" s="942"/>
      <c r="AM126" s="942"/>
      <c r="AN126" s="942"/>
      <c r="AO126" s="942"/>
      <c r="AP126" s="942"/>
      <c r="AQ126" s="942"/>
      <c r="AR126" s="942"/>
      <c r="AS126" s="942"/>
      <c r="AT126" s="942"/>
      <c r="AU126" s="942"/>
      <c r="AV126" s="942"/>
      <c r="AW126" s="943"/>
      <c r="AX126" s="322"/>
      <c r="AY126" s="307"/>
    </row>
    <row r="127" spans="2:51" ht="12" customHeight="1">
      <c r="B127" s="303"/>
      <c r="C127" s="932"/>
      <c r="D127" s="933"/>
      <c r="E127" s="933"/>
      <c r="F127" s="933"/>
      <c r="G127" s="933"/>
      <c r="H127" s="933"/>
      <c r="I127" s="933"/>
      <c r="J127" s="934"/>
      <c r="K127" s="321"/>
      <c r="L127" s="761"/>
      <c r="M127" s="762"/>
      <c r="N127" s="951"/>
      <c r="O127" s="951"/>
      <c r="P127" s="951"/>
      <c r="Q127" s="951"/>
      <c r="R127" s="951"/>
      <c r="S127" s="951"/>
      <c r="T127" s="952"/>
      <c r="U127" s="941"/>
      <c r="V127" s="942"/>
      <c r="W127" s="942"/>
      <c r="X127" s="942"/>
      <c r="Y127" s="942"/>
      <c r="Z127" s="942"/>
      <c r="AA127" s="942"/>
      <c r="AB127" s="942"/>
      <c r="AC127" s="942"/>
      <c r="AD127" s="942"/>
      <c r="AE127" s="942"/>
      <c r="AF127" s="942"/>
      <c r="AG127" s="942"/>
      <c r="AH127" s="942"/>
      <c r="AI127" s="942"/>
      <c r="AJ127" s="942"/>
      <c r="AK127" s="942"/>
      <c r="AL127" s="942"/>
      <c r="AM127" s="942"/>
      <c r="AN127" s="942"/>
      <c r="AO127" s="942"/>
      <c r="AP127" s="942"/>
      <c r="AQ127" s="942"/>
      <c r="AR127" s="942"/>
      <c r="AS127" s="942"/>
      <c r="AT127" s="942"/>
      <c r="AU127" s="942"/>
      <c r="AV127" s="942"/>
      <c r="AW127" s="943"/>
      <c r="AX127" s="322"/>
      <c r="AY127" s="307"/>
    </row>
    <row r="128" spans="2:51" ht="12" customHeight="1">
      <c r="B128" s="303"/>
      <c r="C128" s="932"/>
      <c r="D128" s="933"/>
      <c r="E128" s="933"/>
      <c r="F128" s="933"/>
      <c r="G128" s="933"/>
      <c r="H128" s="933"/>
      <c r="I128" s="933"/>
      <c r="J128" s="934"/>
      <c r="K128" s="321"/>
      <c r="L128" s="763"/>
      <c r="M128" s="762"/>
      <c r="N128" s="951"/>
      <c r="O128" s="951"/>
      <c r="P128" s="951"/>
      <c r="Q128" s="951"/>
      <c r="R128" s="951"/>
      <c r="S128" s="951"/>
      <c r="T128" s="952"/>
      <c r="U128" s="941"/>
      <c r="V128" s="942"/>
      <c r="W128" s="942"/>
      <c r="X128" s="942"/>
      <c r="Y128" s="942"/>
      <c r="Z128" s="942"/>
      <c r="AA128" s="942"/>
      <c r="AB128" s="942"/>
      <c r="AC128" s="942"/>
      <c r="AD128" s="942"/>
      <c r="AE128" s="942"/>
      <c r="AF128" s="942"/>
      <c r="AG128" s="942"/>
      <c r="AH128" s="942"/>
      <c r="AI128" s="942"/>
      <c r="AJ128" s="942"/>
      <c r="AK128" s="942"/>
      <c r="AL128" s="942"/>
      <c r="AM128" s="942"/>
      <c r="AN128" s="942"/>
      <c r="AO128" s="942"/>
      <c r="AP128" s="942"/>
      <c r="AQ128" s="942"/>
      <c r="AR128" s="942"/>
      <c r="AS128" s="942"/>
      <c r="AT128" s="942"/>
      <c r="AU128" s="942"/>
      <c r="AV128" s="942"/>
      <c r="AW128" s="943"/>
      <c r="AX128" s="322"/>
      <c r="AY128" s="307"/>
    </row>
    <row r="129" spans="2:51" ht="12" customHeight="1">
      <c r="B129" s="303"/>
      <c r="C129" s="932"/>
      <c r="D129" s="933"/>
      <c r="E129" s="933"/>
      <c r="F129" s="933"/>
      <c r="G129" s="933"/>
      <c r="H129" s="933"/>
      <c r="I129" s="933"/>
      <c r="J129" s="934"/>
      <c r="K129" s="321"/>
      <c r="L129" s="763"/>
      <c r="M129" s="762"/>
      <c r="N129" s="953"/>
      <c r="O129" s="953"/>
      <c r="P129" s="953"/>
      <c r="Q129" s="953"/>
      <c r="R129" s="953"/>
      <c r="S129" s="953"/>
      <c r="T129" s="954"/>
      <c r="U129" s="944"/>
      <c r="V129" s="945"/>
      <c r="W129" s="945"/>
      <c r="X129" s="945"/>
      <c r="Y129" s="945"/>
      <c r="Z129" s="945"/>
      <c r="AA129" s="945"/>
      <c r="AB129" s="945"/>
      <c r="AC129" s="945"/>
      <c r="AD129" s="945"/>
      <c r="AE129" s="945"/>
      <c r="AF129" s="945"/>
      <c r="AG129" s="945"/>
      <c r="AH129" s="945"/>
      <c r="AI129" s="945"/>
      <c r="AJ129" s="945"/>
      <c r="AK129" s="945"/>
      <c r="AL129" s="945"/>
      <c r="AM129" s="945"/>
      <c r="AN129" s="945"/>
      <c r="AO129" s="945"/>
      <c r="AP129" s="945"/>
      <c r="AQ129" s="945"/>
      <c r="AR129" s="945"/>
      <c r="AS129" s="945"/>
      <c r="AT129" s="945"/>
      <c r="AU129" s="945"/>
      <c r="AV129" s="945"/>
      <c r="AW129" s="946"/>
      <c r="AX129" s="322"/>
      <c r="AY129" s="307"/>
    </row>
    <row r="130" spans="2:51" ht="12" customHeight="1">
      <c r="B130" s="303"/>
      <c r="C130" s="932"/>
      <c r="D130" s="933"/>
      <c r="E130" s="933"/>
      <c r="F130" s="933"/>
      <c r="G130" s="933"/>
      <c r="H130" s="933"/>
      <c r="I130" s="933"/>
      <c r="J130" s="934"/>
      <c r="K130" s="321"/>
      <c r="L130" s="947" t="s">
        <v>187</v>
      </c>
      <c r="M130" s="762"/>
      <c r="N130" s="949"/>
      <c r="O130" s="949"/>
      <c r="P130" s="949"/>
      <c r="Q130" s="949"/>
      <c r="R130" s="949"/>
      <c r="S130" s="949"/>
      <c r="T130" s="950"/>
      <c r="U130" s="938"/>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40"/>
      <c r="AX130" s="322"/>
      <c r="AY130" s="307"/>
    </row>
    <row r="131" spans="2:51" ht="12" customHeight="1">
      <c r="B131" s="303"/>
      <c r="C131" s="932"/>
      <c r="D131" s="933"/>
      <c r="E131" s="933"/>
      <c r="F131" s="933"/>
      <c r="G131" s="933"/>
      <c r="H131" s="933"/>
      <c r="I131" s="933"/>
      <c r="J131" s="934"/>
      <c r="K131" s="321"/>
      <c r="L131" s="947"/>
      <c r="M131" s="762"/>
      <c r="N131" s="951"/>
      <c r="O131" s="951"/>
      <c r="P131" s="951"/>
      <c r="Q131" s="951"/>
      <c r="R131" s="951"/>
      <c r="S131" s="951"/>
      <c r="T131" s="952"/>
      <c r="U131" s="941"/>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c r="AU131" s="942"/>
      <c r="AV131" s="942"/>
      <c r="AW131" s="943"/>
      <c r="AX131" s="322"/>
      <c r="AY131" s="307"/>
    </row>
    <row r="132" spans="2:51" ht="12" customHeight="1">
      <c r="B132" s="303"/>
      <c r="C132" s="932"/>
      <c r="D132" s="933"/>
      <c r="E132" s="933"/>
      <c r="F132" s="933"/>
      <c r="G132" s="933"/>
      <c r="H132" s="933"/>
      <c r="I132" s="933"/>
      <c r="J132" s="934"/>
      <c r="K132" s="321"/>
      <c r="L132" s="947"/>
      <c r="M132" s="762"/>
      <c r="N132" s="951"/>
      <c r="O132" s="951"/>
      <c r="P132" s="951"/>
      <c r="Q132" s="951"/>
      <c r="R132" s="951"/>
      <c r="S132" s="951"/>
      <c r="T132" s="952"/>
      <c r="U132" s="941"/>
      <c r="V132" s="942"/>
      <c r="W132" s="942"/>
      <c r="X132" s="942"/>
      <c r="Y132" s="942"/>
      <c r="Z132" s="942"/>
      <c r="AA132" s="942"/>
      <c r="AB132" s="942"/>
      <c r="AC132" s="942"/>
      <c r="AD132" s="942"/>
      <c r="AE132" s="942"/>
      <c r="AF132" s="942"/>
      <c r="AG132" s="942"/>
      <c r="AH132" s="942"/>
      <c r="AI132" s="942"/>
      <c r="AJ132" s="942"/>
      <c r="AK132" s="942"/>
      <c r="AL132" s="942"/>
      <c r="AM132" s="942"/>
      <c r="AN132" s="942"/>
      <c r="AO132" s="942"/>
      <c r="AP132" s="942"/>
      <c r="AQ132" s="942"/>
      <c r="AR132" s="942"/>
      <c r="AS132" s="942"/>
      <c r="AT132" s="942"/>
      <c r="AU132" s="942"/>
      <c r="AV132" s="942"/>
      <c r="AW132" s="943"/>
      <c r="AX132" s="322"/>
      <c r="AY132" s="307"/>
    </row>
    <row r="133" spans="2:51" ht="12" customHeight="1">
      <c r="B133" s="303"/>
      <c r="C133" s="932"/>
      <c r="D133" s="933"/>
      <c r="E133" s="933"/>
      <c r="F133" s="933"/>
      <c r="G133" s="933"/>
      <c r="H133" s="933"/>
      <c r="I133" s="933"/>
      <c r="J133" s="934"/>
      <c r="K133" s="321"/>
      <c r="L133" s="947"/>
      <c r="M133" s="762"/>
      <c r="N133" s="951"/>
      <c r="O133" s="951"/>
      <c r="P133" s="951"/>
      <c r="Q133" s="951"/>
      <c r="R133" s="951"/>
      <c r="S133" s="951"/>
      <c r="T133" s="952"/>
      <c r="U133" s="941"/>
      <c r="V133" s="942"/>
      <c r="W133" s="942"/>
      <c r="X133" s="942"/>
      <c r="Y133" s="942"/>
      <c r="Z133" s="942"/>
      <c r="AA133" s="942"/>
      <c r="AB133" s="942"/>
      <c r="AC133" s="942"/>
      <c r="AD133" s="942"/>
      <c r="AE133" s="942"/>
      <c r="AF133" s="942"/>
      <c r="AG133" s="942"/>
      <c r="AH133" s="942"/>
      <c r="AI133" s="942"/>
      <c r="AJ133" s="942"/>
      <c r="AK133" s="942"/>
      <c r="AL133" s="942"/>
      <c r="AM133" s="942"/>
      <c r="AN133" s="942"/>
      <c r="AO133" s="942"/>
      <c r="AP133" s="942"/>
      <c r="AQ133" s="942"/>
      <c r="AR133" s="942"/>
      <c r="AS133" s="942"/>
      <c r="AT133" s="942"/>
      <c r="AU133" s="942"/>
      <c r="AV133" s="942"/>
      <c r="AW133" s="943"/>
      <c r="AX133" s="322"/>
      <c r="AY133" s="307"/>
    </row>
    <row r="134" spans="2:51" ht="12" customHeight="1">
      <c r="B134" s="303"/>
      <c r="C134" s="932"/>
      <c r="D134" s="933"/>
      <c r="E134" s="933"/>
      <c r="F134" s="933"/>
      <c r="G134" s="933"/>
      <c r="H134" s="933"/>
      <c r="I134" s="933"/>
      <c r="J134" s="934"/>
      <c r="K134" s="321"/>
      <c r="L134" s="947"/>
      <c r="M134" s="762"/>
      <c r="N134" s="951"/>
      <c r="O134" s="951"/>
      <c r="P134" s="951"/>
      <c r="Q134" s="951"/>
      <c r="R134" s="951"/>
      <c r="S134" s="951"/>
      <c r="T134" s="952"/>
      <c r="U134" s="941"/>
      <c r="V134" s="942"/>
      <c r="W134" s="942"/>
      <c r="X134" s="942"/>
      <c r="Y134" s="942"/>
      <c r="Z134" s="942"/>
      <c r="AA134" s="942"/>
      <c r="AB134" s="942"/>
      <c r="AC134" s="942"/>
      <c r="AD134" s="942"/>
      <c r="AE134" s="942"/>
      <c r="AF134" s="942"/>
      <c r="AG134" s="942"/>
      <c r="AH134" s="942"/>
      <c r="AI134" s="942"/>
      <c r="AJ134" s="942"/>
      <c r="AK134" s="942"/>
      <c r="AL134" s="942"/>
      <c r="AM134" s="942"/>
      <c r="AN134" s="942"/>
      <c r="AO134" s="942"/>
      <c r="AP134" s="942"/>
      <c r="AQ134" s="942"/>
      <c r="AR134" s="942"/>
      <c r="AS134" s="942"/>
      <c r="AT134" s="942"/>
      <c r="AU134" s="942"/>
      <c r="AV134" s="942"/>
      <c r="AW134" s="943"/>
      <c r="AX134" s="322"/>
      <c r="AY134" s="307"/>
    </row>
    <row r="135" spans="2:51" ht="12" customHeight="1">
      <c r="B135" s="303"/>
      <c r="C135" s="932"/>
      <c r="D135" s="933"/>
      <c r="E135" s="933"/>
      <c r="F135" s="933"/>
      <c r="G135" s="933"/>
      <c r="H135" s="933"/>
      <c r="I135" s="933"/>
      <c r="J135" s="934"/>
      <c r="K135" s="321"/>
      <c r="L135" s="947"/>
      <c r="M135" s="762"/>
      <c r="N135" s="951"/>
      <c r="O135" s="951"/>
      <c r="P135" s="951"/>
      <c r="Q135" s="951"/>
      <c r="R135" s="951"/>
      <c r="S135" s="951"/>
      <c r="T135" s="952"/>
      <c r="U135" s="941"/>
      <c r="V135" s="942"/>
      <c r="W135" s="942"/>
      <c r="X135" s="942"/>
      <c r="Y135" s="942"/>
      <c r="Z135" s="942"/>
      <c r="AA135" s="942"/>
      <c r="AB135" s="942"/>
      <c r="AC135" s="942"/>
      <c r="AD135" s="942"/>
      <c r="AE135" s="942"/>
      <c r="AF135" s="942"/>
      <c r="AG135" s="942"/>
      <c r="AH135" s="942"/>
      <c r="AI135" s="942"/>
      <c r="AJ135" s="942"/>
      <c r="AK135" s="942"/>
      <c r="AL135" s="942"/>
      <c r="AM135" s="942"/>
      <c r="AN135" s="942"/>
      <c r="AO135" s="942"/>
      <c r="AP135" s="942"/>
      <c r="AQ135" s="942"/>
      <c r="AR135" s="942"/>
      <c r="AS135" s="942"/>
      <c r="AT135" s="942"/>
      <c r="AU135" s="942"/>
      <c r="AV135" s="942"/>
      <c r="AW135" s="943"/>
      <c r="AX135" s="322"/>
      <c r="AY135" s="307"/>
    </row>
    <row r="136" spans="2:51" ht="12" customHeight="1">
      <c r="B136" s="303"/>
      <c r="C136" s="932"/>
      <c r="D136" s="933"/>
      <c r="E136" s="933"/>
      <c r="F136" s="933"/>
      <c r="G136" s="933"/>
      <c r="H136" s="933"/>
      <c r="I136" s="933"/>
      <c r="J136" s="934"/>
      <c r="K136" s="321"/>
      <c r="L136" s="947"/>
      <c r="M136" s="762"/>
      <c r="N136" s="951"/>
      <c r="O136" s="951"/>
      <c r="P136" s="951"/>
      <c r="Q136" s="951"/>
      <c r="R136" s="951"/>
      <c r="S136" s="951"/>
      <c r="T136" s="952"/>
      <c r="U136" s="941"/>
      <c r="V136" s="942"/>
      <c r="W136" s="942"/>
      <c r="X136" s="942"/>
      <c r="Y136" s="942"/>
      <c r="Z136" s="942"/>
      <c r="AA136" s="942"/>
      <c r="AB136" s="942"/>
      <c r="AC136" s="942"/>
      <c r="AD136" s="942"/>
      <c r="AE136" s="942"/>
      <c r="AF136" s="942"/>
      <c r="AG136" s="942"/>
      <c r="AH136" s="942"/>
      <c r="AI136" s="942"/>
      <c r="AJ136" s="942"/>
      <c r="AK136" s="942"/>
      <c r="AL136" s="942"/>
      <c r="AM136" s="942"/>
      <c r="AN136" s="942"/>
      <c r="AO136" s="942"/>
      <c r="AP136" s="942"/>
      <c r="AQ136" s="942"/>
      <c r="AR136" s="942"/>
      <c r="AS136" s="942"/>
      <c r="AT136" s="942"/>
      <c r="AU136" s="942"/>
      <c r="AV136" s="942"/>
      <c r="AW136" s="943"/>
      <c r="AX136" s="322"/>
      <c r="AY136" s="307"/>
    </row>
    <row r="137" spans="2:51" ht="12" customHeight="1">
      <c r="B137" s="303"/>
      <c r="C137" s="932"/>
      <c r="D137" s="933"/>
      <c r="E137" s="933"/>
      <c r="F137" s="933"/>
      <c r="G137" s="933"/>
      <c r="H137" s="933"/>
      <c r="I137" s="933"/>
      <c r="J137" s="934"/>
      <c r="K137" s="321"/>
      <c r="L137" s="948"/>
      <c r="M137" s="762"/>
      <c r="N137" s="951"/>
      <c r="O137" s="951"/>
      <c r="P137" s="951"/>
      <c r="Q137" s="951"/>
      <c r="R137" s="951"/>
      <c r="S137" s="951"/>
      <c r="T137" s="952"/>
      <c r="U137" s="941"/>
      <c r="V137" s="942"/>
      <c r="W137" s="942"/>
      <c r="X137" s="942"/>
      <c r="Y137" s="942"/>
      <c r="Z137" s="942"/>
      <c r="AA137" s="942"/>
      <c r="AB137" s="942"/>
      <c r="AC137" s="942"/>
      <c r="AD137" s="942"/>
      <c r="AE137" s="942"/>
      <c r="AF137" s="942"/>
      <c r="AG137" s="942"/>
      <c r="AH137" s="942"/>
      <c r="AI137" s="942"/>
      <c r="AJ137" s="942"/>
      <c r="AK137" s="942"/>
      <c r="AL137" s="942"/>
      <c r="AM137" s="942"/>
      <c r="AN137" s="942"/>
      <c r="AO137" s="942"/>
      <c r="AP137" s="942"/>
      <c r="AQ137" s="942"/>
      <c r="AR137" s="942"/>
      <c r="AS137" s="942"/>
      <c r="AT137" s="942"/>
      <c r="AU137" s="942"/>
      <c r="AV137" s="942"/>
      <c r="AW137" s="943"/>
      <c r="AX137" s="322"/>
      <c r="AY137" s="307"/>
    </row>
    <row r="138" spans="2:51" ht="12" customHeight="1">
      <c r="B138" s="303"/>
      <c r="C138" s="932"/>
      <c r="D138" s="933"/>
      <c r="E138" s="933"/>
      <c r="F138" s="933"/>
      <c r="G138" s="933"/>
      <c r="H138" s="933"/>
      <c r="I138" s="933"/>
      <c r="J138" s="934"/>
      <c r="K138" s="321"/>
      <c r="L138" s="948"/>
      <c r="M138" s="762"/>
      <c r="N138" s="953"/>
      <c r="O138" s="953"/>
      <c r="P138" s="953"/>
      <c r="Q138" s="953"/>
      <c r="R138" s="953"/>
      <c r="S138" s="953"/>
      <c r="T138" s="954"/>
      <c r="U138" s="944"/>
      <c r="V138" s="945"/>
      <c r="W138" s="945"/>
      <c r="X138" s="945"/>
      <c r="Y138" s="945"/>
      <c r="Z138" s="945"/>
      <c r="AA138" s="945"/>
      <c r="AB138" s="945"/>
      <c r="AC138" s="945"/>
      <c r="AD138" s="945"/>
      <c r="AE138" s="945"/>
      <c r="AF138" s="945"/>
      <c r="AG138" s="945"/>
      <c r="AH138" s="945"/>
      <c r="AI138" s="945"/>
      <c r="AJ138" s="945"/>
      <c r="AK138" s="945"/>
      <c r="AL138" s="945"/>
      <c r="AM138" s="945"/>
      <c r="AN138" s="945"/>
      <c r="AO138" s="945"/>
      <c r="AP138" s="945"/>
      <c r="AQ138" s="945"/>
      <c r="AR138" s="945"/>
      <c r="AS138" s="945"/>
      <c r="AT138" s="945"/>
      <c r="AU138" s="945"/>
      <c r="AV138" s="945"/>
      <c r="AW138" s="946"/>
      <c r="AX138" s="322"/>
      <c r="AY138" s="307"/>
    </row>
    <row r="139" spans="2:51" ht="12" customHeight="1">
      <c r="B139" s="303"/>
      <c r="C139" s="935"/>
      <c r="D139" s="936"/>
      <c r="E139" s="936"/>
      <c r="F139" s="936"/>
      <c r="G139" s="936"/>
      <c r="H139" s="936"/>
      <c r="I139" s="936"/>
      <c r="J139" s="937"/>
      <c r="K139" s="327"/>
      <c r="L139" s="332" t="s">
        <v>44</v>
      </c>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9"/>
      <c r="AY139" s="307"/>
    </row>
    <row r="140" spans="2:51" ht="12" customHeight="1">
      <c r="B140" s="303"/>
      <c r="C140" s="917" t="s">
        <v>214</v>
      </c>
      <c r="D140" s="918"/>
      <c r="E140" s="918"/>
      <c r="F140" s="918"/>
      <c r="G140" s="918"/>
      <c r="H140" s="918"/>
      <c r="I140" s="918"/>
      <c r="J140" s="919"/>
      <c r="K140" s="908"/>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c r="AT140" s="909"/>
      <c r="AU140" s="909"/>
      <c r="AV140" s="909"/>
      <c r="AW140" s="909"/>
      <c r="AX140" s="910"/>
      <c r="AY140" s="333"/>
    </row>
    <row r="141" spans="2:51" ht="12" customHeight="1">
      <c r="B141" s="303"/>
      <c r="C141" s="920"/>
      <c r="D141" s="921"/>
      <c r="E141" s="921"/>
      <c r="F141" s="921"/>
      <c r="G141" s="921"/>
      <c r="H141" s="921"/>
      <c r="I141" s="921"/>
      <c r="J141" s="922"/>
      <c r="K141" s="911"/>
      <c r="L141" s="912"/>
      <c r="M141" s="912"/>
      <c r="N141" s="912"/>
      <c r="O141" s="912"/>
      <c r="P141" s="912"/>
      <c r="Q141" s="912"/>
      <c r="R141" s="912"/>
      <c r="S141" s="912"/>
      <c r="T141" s="912"/>
      <c r="U141" s="912"/>
      <c r="V141" s="912"/>
      <c r="W141" s="912"/>
      <c r="X141" s="912"/>
      <c r="Y141" s="912"/>
      <c r="Z141" s="912"/>
      <c r="AA141" s="912"/>
      <c r="AB141" s="912"/>
      <c r="AC141" s="912"/>
      <c r="AD141" s="912"/>
      <c r="AE141" s="912"/>
      <c r="AF141" s="912"/>
      <c r="AG141" s="912"/>
      <c r="AH141" s="912"/>
      <c r="AI141" s="912"/>
      <c r="AJ141" s="912"/>
      <c r="AK141" s="912"/>
      <c r="AL141" s="912"/>
      <c r="AM141" s="912"/>
      <c r="AN141" s="912"/>
      <c r="AO141" s="912"/>
      <c r="AP141" s="912"/>
      <c r="AQ141" s="912"/>
      <c r="AR141" s="912"/>
      <c r="AS141" s="912"/>
      <c r="AT141" s="912"/>
      <c r="AU141" s="912"/>
      <c r="AV141" s="912"/>
      <c r="AW141" s="912"/>
      <c r="AX141" s="913"/>
      <c r="AY141" s="307"/>
    </row>
    <row r="142" spans="2:51" ht="12" customHeight="1">
      <c r="B142" s="303"/>
      <c r="C142" s="920"/>
      <c r="D142" s="921"/>
      <c r="E142" s="921"/>
      <c r="F142" s="921"/>
      <c r="G142" s="921"/>
      <c r="H142" s="921"/>
      <c r="I142" s="921"/>
      <c r="J142" s="922"/>
      <c r="K142" s="911"/>
      <c r="L142" s="912"/>
      <c r="M142" s="912"/>
      <c r="N142" s="912"/>
      <c r="O142" s="912"/>
      <c r="P142" s="912"/>
      <c r="Q142" s="912"/>
      <c r="R142" s="912"/>
      <c r="S142" s="912"/>
      <c r="T142" s="912"/>
      <c r="U142" s="912"/>
      <c r="V142" s="912"/>
      <c r="W142" s="912"/>
      <c r="X142" s="912"/>
      <c r="Y142" s="912"/>
      <c r="Z142" s="912"/>
      <c r="AA142" s="912"/>
      <c r="AB142" s="912"/>
      <c r="AC142" s="912"/>
      <c r="AD142" s="912"/>
      <c r="AE142" s="912"/>
      <c r="AF142" s="912"/>
      <c r="AG142" s="912"/>
      <c r="AH142" s="912"/>
      <c r="AI142" s="912"/>
      <c r="AJ142" s="912"/>
      <c r="AK142" s="912"/>
      <c r="AL142" s="912"/>
      <c r="AM142" s="912"/>
      <c r="AN142" s="912"/>
      <c r="AO142" s="912"/>
      <c r="AP142" s="912"/>
      <c r="AQ142" s="912"/>
      <c r="AR142" s="912"/>
      <c r="AS142" s="912"/>
      <c r="AT142" s="912"/>
      <c r="AU142" s="912"/>
      <c r="AV142" s="912"/>
      <c r="AW142" s="912"/>
      <c r="AX142" s="913"/>
      <c r="AY142" s="307"/>
    </row>
    <row r="143" spans="2:51" ht="12" customHeight="1">
      <c r="B143" s="303"/>
      <c r="C143" s="920"/>
      <c r="D143" s="921"/>
      <c r="E143" s="921"/>
      <c r="F143" s="921"/>
      <c r="G143" s="921"/>
      <c r="H143" s="921"/>
      <c r="I143" s="921"/>
      <c r="J143" s="922"/>
      <c r="K143" s="911"/>
      <c r="L143" s="912"/>
      <c r="M143" s="912"/>
      <c r="N143" s="912"/>
      <c r="O143" s="912"/>
      <c r="P143" s="912"/>
      <c r="Q143" s="912"/>
      <c r="R143" s="912"/>
      <c r="S143" s="912"/>
      <c r="T143" s="912"/>
      <c r="U143" s="912"/>
      <c r="V143" s="912"/>
      <c r="W143" s="912"/>
      <c r="X143" s="912"/>
      <c r="Y143" s="912"/>
      <c r="Z143" s="912"/>
      <c r="AA143" s="912"/>
      <c r="AB143" s="912"/>
      <c r="AC143" s="912"/>
      <c r="AD143" s="912"/>
      <c r="AE143" s="912"/>
      <c r="AF143" s="912"/>
      <c r="AG143" s="912"/>
      <c r="AH143" s="912"/>
      <c r="AI143" s="912"/>
      <c r="AJ143" s="912"/>
      <c r="AK143" s="912"/>
      <c r="AL143" s="912"/>
      <c r="AM143" s="912"/>
      <c r="AN143" s="912"/>
      <c r="AO143" s="912"/>
      <c r="AP143" s="912"/>
      <c r="AQ143" s="912"/>
      <c r="AR143" s="912"/>
      <c r="AS143" s="912"/>
      <c r="AT143" s="912"/>
      <c r="AU143" s="912"/>
      <c r="AV143" s="912"/>
      <c r="AW143" s="912"/>
      <c r="AX143" s="913"/>
      <c r="AY143" s="307"/>
    </row>
    <row r="144" spans="2:51" ht="12" customHeight="1">
      <c r="B144" s="303"/>
      <c r="C144" s="920"/>
      <c r="D144" s="921"/>
      <c r="E144" s="921"/>
      <c r="F144" s="921"/>
      <c r="G144" s="921"/>
      <c r="H144" s="921"/>
      <c r="I144" s="921"/>
      <c r="J144" s="922"/>
      <c r="K144" s="911"/>
      <c r="L144" s="912"/>
      <c r="M144" s="912"/>
      <c r="N144" s="912"/>
      <c r="O144" s="912"/>
      <c r="P144" s="912"/>
      <c r="Q144" s="912"/>
      <c r="R144" s="912"/>
      <c r="S144" s="912"/>
      <c r="T144" s="912"/>
      <c r="U144" s="912"/>
      <c r="V144" s="912"/>
      <c r="W144" s="912"/>
      <c r="X144" s="912"/>
      <c r="Y144" s="912"/>
      <c r="Z144" s="912"/>
      <c r="AA144" s="912"/>
      <c r="AB144" s="912"/>
      <c r="AC144" s="912"/>
      <c r="AD144" s="912"/>
      <c r="AE144" s="912"/>
      <c r="AF144" s="912"/>
      <c r="AG144" s="912"/>
      <c r="AH144" s="912"/>
      <c r="AI144" s="912"/>
      <c r="AJ144" s="912"/>
      <c r="AK144" s="912"/>
      <c r="AL144" s="912"/>
      <c r="AM144" s="912"/>
      <c r="AN144" s="912"/>
      <c r="AO144" s="912"/>
      <c r="AP144" s="912"/>
      <c r="AQ144" s="912"/>
      <c r="AR144" s="912"/>
      <c r="AS144" s="912"/>
      <c r="AT144" s="912"/>
      <c r="AU144" s="912"/>
      <c r="AV144" s="912"/>
      <c r="AW144" s="912"/>
      <c r="AX144" s="913"/>
      <c r="AY144" s="307"/>
    </row>
    <row r="145" spans="2:51" ht="12" customHeight="1">
      <c r="B145" s="303"/>
      <c r="C145" s="920"/>
      <c r="D145" s="921"/>
      <c r="E145" s="921"/>
      <c r="F145" s="921"/>
      <c r="G145" s="921"/>
      <c r="H145" s="921"/>
      <c r="I145" s="921"/>
      <c r="J145" s="922"/>
      <c r="K145" s="911"/>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912"/>
      <c r="AM145" s="912"/>
      <c r="AN145" s="912"/>
      <c r="AO145" s="912"/>
      <c r="AP145" s="912"/>
      <c r="AQ145" s="912"/>
      <c r="AR145" s="912"/>
      <c r="AS145" s="912"/>
      <c r="AT145" s="912"/>
      <c r="AU145" s="912"/>
      <c r="AV145" s="912"/>
      <c r="AW145" s="912"/>
      <c r="AX145" s="913"/>
      <c r="AY145" s="307"/>
    </row>
    <row r="146" spans="2:51" ht="12" customHeight="1">
      <c r="B146" s="303"/>
      <c r="C146" s="920"/>
      <c r="D146" s="921"/>
      <c r="E146" s="921"/>
      <c r="F146" s="921"/>
      <c r="G146" s="921"/>
      <c r="H146" s="921"/>
      <c r="I146" s="921"/>
      <c r="J146" s="922"/>
      <c r="K146" s="911"/>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2"/>
      <c r="AK146" s="912"/>
      <c r="AL146" s="912"/>
      <c r="AM146" s="912"/>
      <c r="AN146" s="912"/>
      <c r="AO146" s="912"/>
      <c r="AP146" s="912"/>
      <c r="AQ146" s="912"/>
      <c r="AR146" s="912"/>
      <c r="AS146" s="912"/>
      <c r="AT146" s="912"/>
      <c r="AU146" s="912"/>
      <c r="AV146" s="912"/>
      <c r="AW146" s="912"/>
      <c r="AX146" s="913"/>
      <c r="AY146" s="307"/>
    </row>
    <row r="147" spans="2:51" ht="12" customHeight="1">
      <c r="B147" s="303"/>
      <c r="C147" s="920"/>
      <c r="D147" s="921"/>
      <c r="E147" s="921"/>
      <c r="F147" s="921"/>
      <c r="G147" s="921"/>
      <c r="H147" s="921"/>
      <c r="I147" s="921"/>
      <c r="J147" s="922"/>
      <c r="K147" s="911"/>
      <c r="L147" s="912"/>
      <c r="M147" s="912"/>
      <c r="N147" s="912"/>
      <c r="O147" s="912"/>
      <c r="P147" s="912"/>
      <c r="Q147" s="912"/>
      <c r="R147" s="912"/>
      <c r="S147" s="912"/>
      <c r="T147" s="912"/>
      <c r="U147" s="912"/>
      <c r="V147" s="912"/>
      <c r="W147" s="912"/>
      <c r="X147" s="912"/>
      <c r="Y147" s="912"/>
      <c r="Z147" s="912"/>
      <c r="AA147" s="912"/>
      <c r="AB147" s="912"/>
      <c r="AC147" s="912"/>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3"/>
      <c r="AY147" s="307"/>
    </row>
    <row r="148" spans="2:51" ht="12" customHeight="1">
      <c r="B148" s="303"/>
      <c r="C148" s="920"/>
      <c r="D148" s="921"/>
      <c r="E148" s="921"/>
      <c r="F148" s="921"/>
      <c r="G148" s="921"/>
      <c r="H148" s="921"/>
      <c r="I148" s="921"/>
      <c r="J148" s="922"/>
      <c r="K148" s="911"/>
      <c r="L148" s="912"/>
      <c r="M148" s="912"/>
      <c r="N148" s="912"/>
      <c r="O148" s="912"/>
      <c r="P148" s="912"/>
      <c r="Q148" s="912"/>
      <c r="R148" s="912"/>
      <c r="S148" s="912"/>
      <c r="T148" s="912"/>
      <c r="U148" s="912"/>
      <c r="V148" s="912"/>
      <c r="W148" s="912"/>
      <c r="X148" s="912"/>
      <c r="Y148" s="912"/>
      <c r="Z148" s="912"/>
      <c r="AA148" s="912"/>
      <c r="AB148" s="912"/>
      <c r="AC148" s="912"/>
      <c r="AD148" s="912"/>
      <c r="AE148" s="912"/>
      <c r="AF148" s="912"/>
      <c r="AG148" s="912"/>
      <c r="AH148" s="912"/>
      <c r="AI148" s="912"/>
      <c r="AJ148" s="912"/>
      <c r="AK148" s="912"/>
      <c r="AL148" s="912"/>
      <c r="AM148" s="912"/>
      <c r="AN148" s="912"/>
      <c r="AO148" s="912"/>
      <c r="AP148" s="912"/>
      <c r="AQ148" s="912"/>
      <c r="AR148" s="912"/>
      <c r="AS148" s="912"/>
      <c r="AT148" s="912"/>
      <c r="AU148" s="912"/>
      <c r="AV148" s="912"/>
      <c r="AW148" s="912"/>
      <c r="AX148" s="913"/>
      <c r="AY148" s="307"/>
    </row>
    <row r="149" spans="2:51" ht="12" customHeight="1">
      <c r="B149" s="303"/>
      <c r="C149" s="920"/>
      <c r="D149" s="921"/>
      <c r="E149" s="921"/>
      <c r="F149" s="921"/>
      <c r="G149" s="921"/>
      <c r="H149" s="921"/>
      <c r="I149" s="921"/>
      <c r="J149" s="922"/>
      <c r="K149" s="911"/>
      <c r="L149" s="912"/>
      <c r="M149" s="912"/>
      <c r="N149" s="912"/>
      <c r="O149" s="912"/>
      <c r="P149" s="912"/>
      <c r="Q149" s="912"/>
      <c r="R149" s="912"/>
      <c r="S149" s="912"/>
      <c r="T149" s="912"/>
      <c r="U149" s="912"/>
      <c r="V149" s="912"/>
      <c r="W149" s="912"/>
      <c r="X149" s="912"/>
      <c r="Y149" s="912"/>
      <c r="Z149" s="912"/>
      <c r="AA149" s="912"/>
      <c r="AB149" s="912"/>
      <c r="AC149" s="912"/>
      <c r="AD149" s="912"/>
      <c r="AE149" s="912"/>
      <c r="AF149" s="912"/>
      <c r="AG149" s="912"/>
      <c r="AH149" s="912"/>
      <c r="AI149" s="912"/>
      <c r="AJ149" s="912"/>
      <c r="AK149" s="912"/>
      <c r="AL149" s="912"/>
      <c r="AM149" s="912"/>
      <c r="AN149" s="912"/>
      <c r="AO149" s="912"/>
      <c r="AP149" s="912"/>
      <c r="AQ149" s="912"/>
      <c r="AR149" s="912"/>
      <c r="AS149" s="912"/>
      <c r="AT149" s="912"/>
      <c r="AU149" s="912"/>
      <c r="AV149" s="912"/>
      <c r="AW149" s="912"/>
      <c r="AX149" s="913"/>
      <c r="AY149" s="307"/>
    </row>
    <row r="150" spans="2:51" ht="12" customHeight="1">
      <c r="B150" s="303"/>
      <c r="C150" s="920"/>
      <c r="D150" s="921"/>
      <c r="E150" s="921"/>
      <c r="F150" s="921"/>
      <c r="G150" s="921"/>
      <c r="H150" s="921"/>
      <c r="I150" s="921"/>
      <c r="J150" s="922"/>
      <c r="K150" s="911"/>
      <c r="L150" s="912"/>
      <c r="M150" s="912"/>
      <c r="N150" s="912"/>
      <c r="O150" s="912"/>
      <c r="P150" s="912"/>
      <c r="Q150" s="912"/>
      <c r="R150" s="912"/>
      <c r="S150" s="912"/>
      <c r="T150" s="912"/>
      <c r="U150" s="912"/>
      <c r="V150" s="912"/>
      <c r="W150" s="912"/>
      <c r="X150" s="912"/>
      <c r="Y150" s="912"/>
      <c r="Z150" s="912"/>
      <c r="AA150" s="912"/>
      <c r="AB150" s="912"/>
      <c r="AC150" s="912"/>
      <c r="AD150" s="912"/>
      <c r="AE150" s="912"/>
      <c r="AF150" s="912"/>
      <c r="AG150" s="912"/>
      <c r="AH150" s="912"/>
      <c r="AI150" s="912"/>
      <c r="AJ150" s="912"/>
      <c r="AK150" s="912"/>
      <c r="AL150" s="912"/>
      <c r="AM150" s="912"/>
      <c r="AN150" s="912"/>
      <c r="AO150" s="912"/>
      <c r="AP150" s="912"/>
      <c r="AQ150" s="912"/>
      <c r="AR150" s="912"/>
      <c r="AS150" s="912"/>
      <c r="AT150" s="912"/>
      <c r="AU150" s="912"/>
      <c r="AV150" s="912"/>
      <c r="AW150" s="912"/>
      <c r="AX150" s="913"/>
      <c r="AY150" s="307"/>
    </row>
    <row r="151" spans="2:51" ht="12" customHeight="1">
      <c r="B151" s="303"/>
      <c r="C151" s="920"/>
      <c r="D151" s="921"/>
      <c r="E151" s="921"/>
      <c r="F151" s="921"/>
      <c r="G151" s="921"/>
      <c r="H151" s="921"/>
      <c r="I151" s="921"/>
      <c r="J151" s="922"/>
      <c r="K151" s="911"/>
      <c r="L151" s="912"/>
      <c r="M151" s="912"/>
      <c r="N151" s="912"/>
      <c r="O151" s="912"/>
      <c r="P151" s="912"/>
      <c r="Q151" s="912"/>
      <c r="R151" s="912"/>
      <c r="S151" s="912"/>
      <c r="T151" s="912"/>
      <c r="U151" s="912"/>
      <c r="V151" s="912"/>
      <c r="W151" s="912"/>
      <c r="X151" s="912"/>
      <c r="Y151" s="912"/>
      <c r="Z151" s="912"/>
      <c r="AA151" s="912"/>
      <c r="AB151" s="912"/>
      <c r="AC151" s="912"/>
      <c r="AD151" s="912"/>
      <c r="AE151" s="912"/>
      <c r="AF151" s="912"/>
      <c r="AG151" s="912"/>
      <c r="AH151" s="912"/>
      <c r="AI151" s="912"/>
      <c r="AJ151" s="912"/>
      <c r="AK151" s="912"/>
      <c r="AL151" s="912"/>
      <c r="AM151" s="912"/>
      <c r="AN151" s="912"/>
      <c r="AO151" s="912"/>
      <c r="AP151" s="912"/>
      <c r="AQ151" s="912"/>
      <c r="AR151" s="912"/>
      <c r="AS151" s="912"/>
      <c r="AT151" s="912"/>
      <c r="AU151" s="912"/>
      <c r="AV151" s="912"/>
      <c r="AW151" s="912"/>
      <c r="AX151" s="913"/>
      <c r="AY151" s="307"/>
    </row>
    <row r="152" spans="2:51" ht="12" customHeight="1">
      <c r="B152" s="303"/>
      <c r="C152" s="920"/>
      <c r="D152" s="921"/>
      <c r="E152" s="921"/>
      <c r="F152" s="921"/>
      <c r="G152" s="921"/>
      <c r="H152" s="921"/>
      <c r="I152" s="921"/>
      <c r="J152" s="922"/>
      <c r="K152" s="911"/>
      <c r="L152" s="912"/>
      <c r="M152" s="912"/>
      <c r="N152" s="912"/>
      <c r="O152" s="912"/>
      <c r="P152" s="912"/>
      <c r="Q152" s="912"/>
      <c r="R152" s="912"/>
      <c r="S152" s="912"/>
      <c r="T152" s="912"/>
      <c r="U152" s="912"/>
      <c r="V152" s="912"/>
      <c r="W152" s="912"/>
      <c r="X152" s="912"/>
      <c r="Y152" s="912"/>
      <c r="Z152" s="912"/>
      <c r="AA152" s="912"/>
      <c r="AB152" s="912"/>
      <c r="AC152" s="912"/>
      <c r="AD152" s="912"/>
      <c r="AE152" s="912"/>
      <c r="AF152" s="912"/>
      <c r="AG152" s="912"/>
      <c r="AH152" s="912"/>
      <c r="AI152" s="912"/>
      <c r="AJ152" s="912"/>
      <c r="AK152" s="912"/>
      <c r="AL152" s="912"/>
      <c r="AM152" s="912"/>
      <c r="AN152" s="912"/>
      <c r="AO152" s="912"/>
      <c r="AP152" s="912"/>
      <c r="AQ152" s="912"/>
      <c r="AR152" s="912"/>
      <c r="AS152" s="912"/>
      <c r="AT152" s="912"/>
      <c r="AU152" s="912"/>
      <c r="AV152" s="912"/>
      <c r="AW152" s="912"/>
      <c r="AX152" s="913"/>
      <c r="AY152" s="307"/>
    </row>
    <row r="153" spans="2:51" ht="12" customHeight="1" thickBot="1">
      <c r="B153" s="334"/>
      <c r="C153" s="923"/>
      <c r="D153" s="924"/>
      <c r="E153" s="924"/>
      <c r="F153" s="924"/>
      <c r="G153" s="924"/>
      <c r="H153" s="924"/>
      <c r="I153" s="924"/>
      <c r="J153" s="925"/>
      <c r="K153" s="914"/>
      <c r="L153" s="915"/>
      <c r="M153" s="915"/>
      <c r="N153" s="915"/>
      <c r="O153" s="915"/>
      <c r="P153" s="915"/>
      <c r="Q153" s="915"/>
      <c r="R153" s="915"/>
      <c r="S153" s="915"/>
      <c r="T153" s="915"/>
      <c r="U153" s="915"/>
      <c r="V153" s="915"/>
      <c r="W153" s="915"/>
      <c r="X153" s="915"/>
      <c r="Y153" s="915"/>
      <c r="Z153" s="915"/>
      <c r="AA153" s="915"/>
      <c r="AB153" s="915"/>
      <c r="AC153" s="915"/>
      <c r="AD153" s="915"/>
      <c r="AE153" s="915"/>
      <c r="AF153" s="915"/>
      <c r="AG153" s="915"/>
      <c r="AH153" s="915"/>
      <c r="AI153" s="915"/>
      <c r="AJ153" s="915"/>
      <c r="AK153" s="915"/>
      <c r="AL153" s="915"/>
      <c r="AM153" s="915"/>
      <c r="AN153" s="915"/>
      <c r="AO153" s="915"/>
      <c r="AP153" s="915"/>
      <c r="AQ153" s="915"/>
      <c r="AR153" s="915"/>
      <c r="AS153" s="915"/>
      <c r="AT153" s="915"/>
      <c r="AU153" s="915"/>
      <c r="AV153" s="915"/>
      <c r="AW153" s="915"/>
      <c r="AX153" s="916"/>
      <c r="AY153" s="335"/>
    </row>
    <row r="154" spans="2:51" ht="12" customHeight="1">
      <c r="B154" s="323"/>
      <c r="C154" s="336"/>
      <c r="D154" s="336"/>
      <c r="E154" s="336"/>
      <c r="F154" s="336"/>
      <c r="G154" s="336"/>
      <c r="H154" s="336"/>
      <c r="I154" s="336"/>
      <c r="J154" s="336"/>
      <c r="K154" s="336"/>
      <c r="L154" s="336"/>
      <c r="M154" s="336"/>
      <c r="N154" s="336"/>
      <c r="O154" s="336"/>
      <c r="P154" s="336"/>
      <c r="Q154" s="337"/>
      <c r="R154" s="337"/>
      <c r="S154" s="337"/>
      <c r="T154" s="337"/>
      <c r="U154" s="337"/>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8"/>
    </row>
  </sheetData>
  <mergeCells count="165">
    <mergeCell ref="K140:AX153"/>
    <mergeCell ref="C140:J153"/>
    <mergeCell ref="U76:AW77"/>
    <mergeCell ref="C50:J74"/>
    <mergeCell ref="C76:J139"/>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 ref="K12:P13"/>
    <mergeCell ref="K14:P15"/>
    <mergeCell ref="K16:P17"/>
    <mergeCell ref="K18:P19"/>
    <mergeCell ref="K22:P23"/>
    <mergeCell ref="U18:Z19"/>
    <mergeCell ref="Q18:S19"/>
    <mergeCell ref="U12:Z13"/>
    <mergeCell ref="K20:P21"/>
    <mergeCell ref="U16:Z17"/>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4:J49"/>
    <mergeCell ref="U64:AW65"/>
    <mergeCell ref="L78:M88"/>
    <mergeCell ref="U78:AW79"/>
    <mergeCell ref="L53:M63"/>
    <mergeCell ref="N53:T63"/>
    <mergeCell ref="U53:AW54"/>
    <mergeCell ref="L64:M74"/>
    <mergeCell ref="N64:T74"/>
    <mergeCell ref="K35:AX49"/>
    <mergeCell ref="L89:M99"/>
    <mergeCell ref="L100:M111"/>
    <mergeCell ref="U91:AW91"/>
    <mergeCell ref="U92:AW99"/>
    <mergeCell ref="L121:M129"/>
    <mergeCell ref="N100:T111"/>
    <mergeCell ref="U104:AW111"/>
    <mergeCell ref="L76:T77"/>
    <mergeCell ref="L112:M120"/>
    <mergeCell ref="U89:AW90"/>
  </mergeCells>
  <phoneticPr fontId="1"/>
  <dataValidations count="3">
    <dataValidation imeMode="disabled" allowBlank="1" showInputMessage="1" showErrorMessage="1" sqref="Q12:S23 AU12:AW21 AR4:AT4 AK12:AM21 AA12:AC23 AO4:AP4 AV4:AX4" xr:uid="{00000000-0002-0000-0300-000000000000}"/>
    <dataValidation imeMode="off" allowBlank="1" showInputMessage="1" showErrorMessage="1" sqref="N32:Z33 AJ32:AV33" xr:uid="{00000000-0002-0000-0300-000001000000}"/>
    <dataValidation imeMode="hiragana" allowBlank="1" showInputMessage="1" showErrorMessage="1" sqref="Y24:AW25 N26:AB27 AJ26:AX27 K35:AX49 U56:AW63 U67:AW74 U81:AW88 U92:AW99 N112:AW138 K140:AX153 U104:AW111" xr:uid="{00000000-0002-0000-0300-00000200000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4:M74 L115:M115 L125:M125 L127:M130 L123:M123 L133:M133 L102:M113 L118:M121 M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H157"/>
  <sheetViews>
    <sheetView showGridLines="0" view="pageBreakPreview" zoomScale="85" zoomScaleNormal="85" zoomScaleSheetLayoutView="85" workbookViewId="0">
      <selection activeCell="E3" sqref="E3"/>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804" t="s">
        <v>489</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5"/>
      <c r="AY1" s="806"/>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299</v>
      </c>
      <c r="BB3" s="298" t="s">
        <v>299</v>
      </c>
      <c r="BC3" s="298" t="s">
        <v>299</v>
      </c>
      <c r="BD3" s="298" t="s">
        <v>299</v>
      </c>
      <c r="BE3" s="298" t="s">
        <v>299</v>
      </c>
      <c r="BF3" s="298" t="s">
        <v>299</v>
      </c>
      <c r="BG3" s="298" t="s">
        <v>299</v>
      </c>
      <c r="BH3" s="298" t="s">
        <v>299</v>
      </c>
    </row>
    <row r="4" spans="1:60" ht="20.100000000000001" customHeight="1">
      <c r="B4" s="303"/>
      <c r="C4" s="308"/>
      <c r="D4" s="305"/>
      <c r="E4" s="305"/>
      <c r="F4" s="305"/>
      <c r="G4" s="305"/>
      <c r="H4" s="305"/>
      <c r="I4" s="305"/>
      <c r="J4" s="305"/>
      <c r="K4" s="305"/>
      <c r="L4" s="305"/>
      <c r="M4" s="305"/>
      <c r="N4" s="305"/>
      <c r="O4" s="297"/>
      <c r="P4" s="297"/>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f>BA4</f>
        <v>2</v>
      </c>
      <c r="AP4" s="341">
        <f>BB4</f>
        <v>6</v>
      </c>
      <c r="AQ4" s="269" t="s">
        <v>45</v>
      </c>
      <c r="AR4" s="341" t="str">
        <f>BC4</f>
        <v>S</v>
      </c>
      <c r="AS4" s="341">
        <f>BD4</f>
        <v>1</v>
      </c>
      <c r="AT4" s="341">
        <f>BE4</f>
        <v>0</v>
      </c>
      <c r="AU4" s="269" t="s">
        <v>45</v>
      </c>
      <c r="AV4" s="341" t="str">
        <f>BF4</f>
        <v/>
      </c>
      <c r="AW4" s="341" t="str">
        <f>BG4</f>
        <v/>
      </c>
      <c r="AX4" s="341" t="str">
        <f>BH4</f>
        <v/>
      </c>
      <c r="AY4" s="307"/>
      <c r="BA4" s="203">
        <f>IF('6'!AC4="","",'6'!AC4)</f>
        <v>2</v>
      </c>
      <c r="BB4" s="203">
        <f>IF('6'!AD4="","",'6'!AD4)</f>
        <v>6</v>
      </c>
      <c r="BC4" s="203" t="str">
        <f>IF('6'!AF4="","",'6'!AF4)</f>
        <v>S</v>
      </c>
      <c r="BD4" s="203">
        <f>IF('6'!AG4="","",'6'!AG4)</f>
        <v>1</v>
      </c>
      <c r="BE4" s="203">
        <f>IF('6'!AH4="","",'6'!AH4)</f>
        <v>0</v>
      </c>
      <c r="BF4" s="203" t="str">
        <f>IF('6'!AJ4="","",'6'!AJ4)</f>
        <v/>
      </c>
      <c r="BG4" s="203" t="str">
        <f>IF('6'!AK4="","",'6'!AK4)</f>
        <v/>
      </c>
      <c r="BH4" s="203" t="str">
        <f>IF('6'!AL4="","",'6'!AL4)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310"/>
      <c r="L6" s="310"/>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71" t="s">
        <v>2</v>
      </c>
      <c r="D7" s="872"/>
      <c r="E7" s="872"/>
      <c r="F7" s="872"/>
      <c r="G7" s="872"/>
      <c r="H7" s="872"/>
      <c r="I7" s="872"/>
      <c r="J7" s="872"/>
      <c r="K7" s="875" t="str">
        <f>'6'!AP26</f>
        <v/>
      </c>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c r="AY7" s="307"/>
    </row>
    <row r="8" spans="1:60" ht="15" customHeight="1" thickBot="1">
      <c r="B8" s="303"/>
      <c r="C8" s="873"/>
      <c r="D8" s="874"/>
      <c r="E8" s="874"/>
      <c r="F8" s="874"/>
      <c r="G8" s="874"/>
      <c r="H8" s="874"/>
      <c r="I8" s="874"/>
      <c r="J8" s="874"/>
      <c r="K8" s="878"/>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957" t="s">
        <v>290</v>
      </c>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9"/>
      <c r="AY10" s="307"/>
    </row>
    <row r="11" spans="1:60" ht="12" customHeight="1" thickBot="1">
      <c r="B11" s="303"/>
      <c r="C11" s="960"/>
      <c r="D11" s="961"/>
      <c r="E11" s="961"/>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2"/>
      <c r="AY11" s="307"/>
    </row>
    <row r="12" spans="1:60" ht="12" customHeight="1">
      <c r="B12" s="303"/>
      <c r="C12" s="963" t="s">
        <v>291</v>
      </c>
      <c r="D12" s="964"/>
      <c r="E12" s="964"/>
      <c r="F12" s="964"/>
      <c r="G12" s="964"/>
      <c r="H12" s="964"/>
      <c r="I12" s="964"/>
      <c r="J12" s="964"/>
      <c r="K12" s="964"/>
      <c r="L12" s="964"/>
      <c r="M12" s="964"/>
      <c r="N12" s="964"/>
      <c r="O12" s="964"/>
      <c r="P12" s="964"/>
      <c r="Q12" s="964"/>
      <c r="R12" s="964"/>
      <c r="S12" s="964"/>
      <c r="T12" s="965"/>
      <c r="U12" s="966" t="s">
        <v>41</v>
      </c>
      <c r="V12" s="967"/>
      <c r="W12" s="967"/>
      <c r="X12" s="967"/>
      <c r="Y12" s="967"/>
      <c r="Z12" s="968"/>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2"/>
      <c r="AW12" s="972"/>
      <c r="AX12" s="973"/>
      <c r="AY12" s="307"/>
    </row>
    <row r="13" spans="1:60" ht="12" customHeight="1">
      <c r="B13" s="303"/>
      <c r="C13" s="932"/>
      <c r="D13" s="933"/>
      <c r="E13" s="933"/>
      <c r="F13" s="933"/>
      <c r="G13" s="933"/>
      <c r="H13" s="933"/>
      <c r="I13" s="933"/>
      <c r="J13" s="933"/>
      <c r="K13" s="933"/>
      <c r="L13" s="933"/>
      <c r="M13" s="933"/>
      <c r="N13" s="933"/>
      <c r="O13" s="933"/>
      <c r="P13" s="933"/>
      <c r="Q13" s="933"/>
      <c r="R13" s="933"/>
      <c r="S13" s="933"/>
      <c r="T13" s="934"/>
      <c r="U13" s="969"/>
      <c r="V13" s="970"/>
      <c r="W13" s="970"/>
      <c r="X13" s="970"/>
      <c r="Y13" s="970"/>
      <c r="Z13" s="971"/>
      <c r="AA13" s="974"/>
      <c r="AB13" s="974"/>
      <c r="AC13" s="974"/>
      <c r="AD13" s="974"/>
      <c r="AE13" s="974"/>
      <c r="AF13" s="974"/>
      <c r="AG13" s="974"/>
      <c r="AH13" s="974"/>
      <c r="AI13" s="974"/>
      <c r="AJ13" s="974"/>
      <c r="AK13" s="974"/>
      <c r="AL13" s="974"/>
      <c r="AM13" s="974"/>
      <c r="AN13" s="974"/>
      <c r="AO13" s="974"/>
      <c r="AP13" s="974"/>
      <c r="AQ13" s="974"/>
      <c r="AR13" s="974"/>
      <c r="AS13" s="974"/>
      <c r="AT13" s="974"/>
      <c r="AU13" s="974"/>
      <c r="AV13" s="974"/>
      <c r="AW13" s="974"/>
      <c r="AX13" s="975"/>
      <c r="AY13" s="307"/>
    </row>
    <row r="14" spans="1:60" ht="12" customHeight="1">
      <c r="B14" s="303"/>
      <c r="C14" s="932"/>
      <c r="D14" s="933"/>
      <c r="E14" s="933"/>
      <c r="F14" s="933"/>
      <c r="G14" s="933"/>
      <c r="H14" s="933"/>
      <c r="I14" s="933"/>
      <c r="J14" s="933"/>
      <c r="K14" s="933"/>
      <c r="L14" s="933"/>
      <c r="M14" s="933"/>
      <c r="N14" s="933"/>
      <c r="O14" s="933"/>
      <c r="P14" s="933"/>
      <c r="Q14" s="933"/>
      <c r="R14" s="933"/>
      <c r="S14" s="933"/>
      <c r="T14" s="934"/>
      <c r="U14" s="816" t="s">
        <v>42</v>
      </c>
      <c r="V14" s="779"/>
      <c r="W14" s="779"/>
      <c r="X14" s="779"/>
      <c r="Y14" s="779"/>
      <c r="Z14" s="852"/>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955"/>
      <c r="AY14" s="307"/>
    </row>
    <row r="15" spans="1:60" ht="12" customHeight="1">
      <c r="B15" s="303"/>
      <c r="C15" s="935"/>
      <c r="D15" s="936"/>
      <c r="E15" s="936"/>
      <c r="F15" s="936"/>
      <c r="G15" s="936"/>
      <c r="H15" s="936"/>
      <c r="I15" s="936"/>
      <c r="J15" s="936"/>
      <c r="K15" s="936"/>
      <c r="L15" s="936"/>
      <c r="M15" s="936"/>
      <c r="N15" s="936"/>
      <c r="O15" s="936"/>
      <c r="P15" s="936"/>
      <c r="Q15" s="936"/>
      <c r="R15" s="936"/>
      <c r="S15" s="936"/>
      <c r="T15" s="937"/>
      <c r="U15" s="817"/>
      <c r="V15" s="780"/>
      <c r="W15" s="780"/>
      <c r="X15" s="780"/>
      <c r="Y15" s="780"/>
      <c r="Z15" s="853"/>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956"/>
      <c r="AY15" s="307"/>
    </row>
    <row r="16" spans="1:60" ht="12" customHeight="1">
      <c r="B16" s="303"/>
      <c r="C16" s="787" t="s">
        <v>345</v>
      </c>
      <c r="D16" s="930"/>
      <c r="E16" s="930"/>
      <c r="F16" s="930"/>
      <c r="G16" s="930"/>
      <c r="H16" s="930"/>
      <c r="I16" s="930"/>
      <c r="J16" s="930"/>
      <c r="K16" s="930"/>
      <c r="L16" s="930"/>
      <c r="M16" s="930"/>
      <c r="N16" s="930"/>
      <c r="O16" s="930"/>
      <c r="P16" s="930"/>
      <c r="Q16" s="930"/>
      <c r="R16" s="930"/>
      <c r="S16" s="930"/>
      <c r="T16" s="931"/>
      <c r="U16" s="976"/>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955"/>
      <c r="AY16" s="307"/>
    </row>
    <row r="17" spans="2:51" ht="12" customHeight="1">
      <c r="B17" s="303"/>
      <c r="C17" s="932"/>
      <c r="D17" s="933"/>
      <c r="E17" s="933"/>
      <c r="F17" s="933"/>
      <c r="G17" s="933"/>
      <c r="H17" s="933"/>
      <c r="I17" s="933"/>
      <c r="J17" s="933"/>
      <c r="K17" s="933"/>
      <c r="L17" s="933"/>
      <c r="M17" s="933"/>
      <c r="N17" s="933"/>
      <c r="O17" s="933"/>
      <c r="P17" s="933"/>
      <c r="Q17" s="933"/>
      <c r="R17" s="933"/>
      <c r="S17" s="933"/>
      <c r="T17" s="934"/>
      <c r="U17" s="977"/>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5"/>
      <c r="AY17" s="307"/>
    </row>
    <row r="18" spans="2:51" ht="12" customHeight="1">
      <c r="B18" s="303"/>
      <c r="C18" s="935"/>
      <c r="D18" s="936"/>
      <c r="E18" s="936"/>
      <c r="F18" s="936"/>
      <c r="G18" s="936"/>
      <c r="H18" s="936"/>
      <c r="I18" s="936"/>
      <c r="J18" s="936"/>
      <c r="K18" s="933"/>
      <c r="L18" s="933"/>
      <c r="M18" s="933"/>
      <c r="N18" s="933"/>
      <c r="O18" s="933"/>
      <c r="P18" s="933"/>
      <c r="Q18" s="933"/>
      <c r="R18" s="933"/>
      <c r="S18" s="933"/>
      <c r="T18" s="934"/>
      <c r="U18" s="977"/>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5"/>
      <c r="AY18" s="307"/>
    </row>
    <row r="19" spans="2:51" ht="12.95" customHeight="1">
      <c r="B19" s="303"/>
      <c r="C19" s="790" t="s">
        <v>15</v>
      </c>
      <c r="D19" s="791"/>
      <c r="E19" s="791"/>
      <c r="F19" s="791"/>
      <c r="G19" s="791"/>
      <c r="H19" s="791"/>
      <c r="I19" s="791"/>
      <c r="J19" s="792"/>
      <c r="K19" s="823" t="s">
        <v>61</v>
      </c>
      <c r="L19" s="824"/>
      <c r="M19" s="824"/>
      <c r="N19" s="824"/>
      <c r="O19" s="824"/>
      <c r="P19" s="825"/>
      <c r="Q19" s="820"/>
      <c r="R19" s="821"/>
      <c r="S19" s="821"/>
      <c r="T19" s="822" t="s">
        <v>48</v>
      </c>
      <c r="U19" s="823" t="s">
        <v>57</v>
      </c>
      <c r="V19" s="824"/>
      <c r="W19" s="824"/>
      <c r="X19" s="824"/>
      <c r="Y19" s="824"/>
      <c r="Z19" s="825"/>
      <c r="AA19" s="820"/>
      <c r="AB19" s="821"/>
      <c r="AC19" s="821"/>
      <c r="AD19" s="822" t="s">
        <v>48</v>
      </c>
      <c r="AE19" s="823" t="s">
        <v>56</v>
      </c>
      <c r="AF19" s="824"/>
      <c r="AG19" s="824"/>
      <c r="AH19" s="824"/>
      <c r="AI19" s="824"/>
      <c r="AJ19" s="825"/>
      <c r="AK19" s="820"/>
      <c r="AL19" s="821"/>
      <c r="AM19" s="821"/>
      <c r="AN19" s="822" t="s">
        <v>48</v>
      </c>
      <c r="AO19" s="899" t="s">
        <v>49</v>
      </c>
      <c r="AP19" s="773"/>
      <c r="AQ19" s="773"/>
      <c r="AR19" s="773"/>
      <c r="AS19" s="773"/>
      <c r="AT19" s="774"/>
      <c r="AU19" s="820"/>
      <c r="AV19" s="821"/>
      <c r="AW19" s="821"/>
      <c r="AX19" s="835" t="s">
        <v>48</v>
      </c>
      <c r="AY19" s="307"/>
    </row>
    <row r="20" spans="2:51" ht="12.95" customHeight="1">
      <c r="B20" s="303"/>
      <c r="C20" s="790"/>
      <c r="D20" s="791"/>
      <c r="E20" s="791"/>
      <c r="F20" s="791"/>
      <c r="G20" s="791"/>
      <c r="H20" s="791"/>
      <c r="I20" s="791"/>
      <c r="J20" s="792"/>
      <c r="K20" s="826"/>
      <c r="L20" s="827"/>
      <c r="M20" s="827"/>
      <c r="N20" s="827"/>
      <c r="O20" s="827"/>
      <c r="P20" s="828"/>
      <c r="Q20" s="820"/>
      <c r="R20" s="821"/>
      <c r="S20" s="821"/>
      <c r="T20" s="822"/>
      <c r="U20" s="826"/>
      <c r="V20" s="827"/>
      <c r="W20" s="827"/>
      <c r="X20" s="827"/>
      <c r="Y20" s="827"/>
      <c r="Z20" s="828"/>
      <c r="AA20" s="820"/>
      <c r="AB20" s="821"/>
      <c r="AC20" s="821"/>
      <c r="AD20" s="822"/>
      <c r="AE20" s="826"/>
      <c r="AF20" s="827"/>
      <c r="AG20" s="827"/>
      <c r="AH20" s="827"/>
      <c r="AI20" s="827"/>
      <c r="AJ20" s="828"/>
      <c r="AK20" s="820"/>
      <c r="AL20" s="821"/>
      <c r="AM20" s="821"/>
      <c r="AN20" s="822"/>
      <c r="AO20" s="907"/>
      <c r="AP20" s="777"/>
      <c r="AQ20" s="777"/>
      <c r="AR20" s="777"/>
      <c r="AS20" s="777"/>
      <c r="AT20" s="778"/>
      <c r="AU20" s="820"/>
      <c r="AV20" s="821"/>
      <c r="AW20" s="821"/>
      <c r="AX20" s="835"/>
      <c r="AY20" s="307"/>
    </row>
    <row r="21" spans="2:51" ht="12.95" customHeight="1">
      <c r="B21" s="303"/>
      <c r="C21" s="790"/>
      <c r="D21" s="791"/>
      <c r="E21" s="791"/>
      <c r="F21" s="791"/>
      <c r="G21" s="791"/>
      <c r="H21" s="791"/>
      <c r="I21" s="791"/>
      <c r="J21" s="792"/>
      <c r="K21" s="823" t="s">
        <v>62</v>
      </c>
      <c r="L21" s="824"/>
      <c r="M21" s="824"/>
      <c r="N21" s="824"/>
      <c r="O21" s="824"/>
      <c r="P21" s="825"/>
      <c r="Q21" s="820"/>
      <c r="R21" s="821"/>
      <c r="S21" s="821"/>
      <c r="T21" s="822" t="s">
        <v>48</v>
      </c>
      <c r="U21" s="823" t="s">
        <v>58</v>
      </c>
      <c r="V21" s="824"/>
      <c r="W21" s="824"/>
      <c r="X21" s="824"/>
      <c r="Y21" s="824"/>
      <c r="Z21" s="825"/>
      <c r="AA21" s="820"/>
      <c r="AB21" s="821"/>
      <c r="AC21" s="821"/>
      <c r="AD21" s="822" t="s">
        <v>48</v>
      </c>
      <c r="AE21" s="823" t="s">
        <v>55</v>
      </c>
      <c r="AF21" s="824"/>
      <c r="AG21" s="824"/>
      <c r="AH21" s="824"/>
      <c r="AI21" s="824"/>
      <c r="AJ21" s="825"/>
      <c r="AK21" s="820"/>
      <c r="AL21" s="821"/>
      <c r="AM21" s="821"/>
      <c r="AN21" s="822" t="s">
        <v>48</v>
      </c>
      <c r="AO21" s="823" t="s">
        <v>50</v>
      </c>
      <c r="AP21" s="824"/>
      <c r="AQ21" s="824"/>
      <c r="AR21" s="824"/>
      <c r="AS21" s="824"/>
      <c r="AT21" s="825"/>
      <c r="AU21" s="820"/>
      <c r="AV21" s="821"/>
      <c r="AW21" s="821"/>
      <c r="AX21" s="835" t="s">
        <v>48</v>
      </c>
      <c r="AY21" s="307"/>
    </row>
    <row r="22" spans="2:51" ht="12.95" customHeight="1">
      <c r="B22" s="303"/>
      <c r="C22" s="790"/>
      <c r="D22" s="791"/>
      <c r="E22" s="791"/>
      <c r="F22" s="791"/>
      <c r="G22" s="791"/>
      <c r="H22" s="791"/>
      <c r="I22" s="791"/>
      <c r="J22" s="792"/>
      <c r="K22" s="826"/>
      <c r="L22" s="827"/>
      <c r="M22" s="827"/>
      <c r="N22" s="827"/>
      <c r="O22" s="827"/>
      <c r="P22" s="828"/>
      <c r="Q22" s="820"/>
      <c r="R22" s="821"/>
      <c r="S22" s="821"/>
      <c r="T22" s="822"/>
      <c r="U22" s="826"/>
      <c r="V22" s="827"/>
      <c r="W22" s="827"/>
      <c r="X22" s="827"/>
      <c r="Y22" s="827"/>
      <c r="Z22" s="828"/>
      <c r="AA22" s="820"/>
      <c r="AB22" s="821"/>
      <c r="AC22" s="821"/>
      <c r="AD22" s="822"/>
      <c r="AE22" s="826"/>
      <c r="AF22" s="827"/>
      <c r="AG22" s="827"/>
      <c r="AH22" s="827"/>
      <c r="AI22" s="827"/>
      <c r="AJ22" s="828"/>
      <c r="AK22" s="820"/>
      <c r="AL22" s="821"/>
      <c r="AM22" s="821"/>
      <c r="AN22" s="822"/>
      <c r="AO22" s="826"/>
      <c r="AP22" s="827"/>
      <c r="AQ22" s="827"/>
      <c r="AR22" s="827"/>
      <c r="AS22" s="827"/>
      <c r="AT22" s="828"/>
      <c r="AU22" s="820"/>
      <c r="AV22" s="821"/>
      <c r="AW22" s="821"/>
      <c r="AX22" s="835"/>
      <c r="AY22" s="307"/>
    </row>
    <row r="23" spans="2:51" ht="12.95" customHeight="1">
      <c r="B23" s="303"/>
      <c r="C23" s="790"/>
      <c r="D23" s="791"/>
      <c r="E23" s="791"/>
      <c r="F23" s="791"/>
      <c r="G23" s="791"/>
      <c r="H23" s="791"/>
      <c r="I23" s="791"/>
      <c r="J23" s="792"/>
      <c r="K23" s="823" t="s">
        <v>63</v>
      </c>
      <c r="L23" s="824"/>
      <c r="M23" s="824"/>
      <c r="N23" s="824"/>
      <c r="O23" s="824"/>
      <c r="P23" s="825"/>
      <c r="Q23" s="820"/>
      <c r="R23" s="821"/>
      <c r="S23" s="821"/>
      <c r="T23" s="822" t="s">
        <v>48</v>
      </c>
      <c r="U23" s="899" t="s">
        <v>421</v>
      </c>
      <c r="V23" s="824"/>
      <c r="W23" s="824"/>
      <c r="X23" s="824"/>
      <c r="Y23" s="824"/>
      <c r="Z23" s="825"/>
      <c r="AA23" s="820"/>
      <c r="AB23" s="821"/>
      <c r="AC23" s="821"/>
      <c r="AD23" s="822" t="s">
        <v>48</v>
      </c>
      <c r="AE23" s="823" t="s">
        <v>54</v>
      </c>
      <c r="AF23" s="824"/>
      <c r="AG23" s="824"/>
      <c r="AH23" s="824"/>
      <c r="AI23" s="824"/>
      <c r="AJ23" s="825"/>
      <c r="AK23" s="820"/>
      <c r="AL23" s="821"/>
      <c r="AM23" s="821"/>
      <c r="AN23" s="822" t="s">
        <v>48</v>
      </c>
      <c r="AO23" s="899" t="s">
        <v>51</v>
      </c>
      <c r="AP23" s="824"/>
      <c r="AQ23" s="824"/>
      <c r="AR23" s="824"/>
      <c r="AS23" s="824"/>
      <c r="AT23" s="825"/>
      <c r="AU23" s="820"/>
      <c r="AV23" s="821"/>
      <c r="AW23" s="821"/>
      <c r="AX23" s="835" t="s">
        <v>48</v>
      </c>
      <c r="AY23" s="307"/>
    </row>
    <row r="24" spans="2:51" ht="12.95" customHeight="1">
      <c r="B24" s="303"/>
      <c r="C24" s="790"/>
      <c r="D24" s="791"/>
      <c r="E24" s="791"/>
      <c r="F24" s="791"/>
      <c r="G24" s="791"/>
      <c r="H24" s="791"/>
      <c r="I24" s="791"/>
      <c r="J24" s="792"/>
      <c r="K24" s="826"/>
      <c r="L24" s="827"/>
      <c r="M24" s="827"/>
      <c r="N24" s="827"/>
      <c r="O24" s="827"/>
      <c r="P24" s="828"/>
      <c r="Q24" s="820"/>
      <c r="R24" s="821"/>
      <c r="S24" s="821"/>
      <c r="T24" s="822"/>
      <c r="U24" s="826"/>
      <c r="V24" s="827"/>
      <c r="W24" s="827"/>
      <c r="X24" s="827"/>
      <c r="Y24" s="827"/>
      <c r="Z24" s="828"/>
      <c r="AA24" s="820"/>
      <c r="AB24" s="821"/>
      <c r="AC24" s="821"/>
      <c r="AD24" s="822"/>
      <c r="AE24" s="826"/>
      <c r="AF24" s="827"/>
      <c r="AG24" s="827"/>
      <c r="AH24" s="827"/>
      <c r="AI24" s="827"/>
      <c r="AJ24" s="828"/>
      <c r="AK24" s="820"/>
      <c r="AL24" s="821"/>
      <c r="AM24" s="821"/>
      <c r="AN24" s="822"/>
      <c r="AO24" s="826"/>
      <c r="AP24" s="827"/>
      <c r="AQ24" s="827"/>
      <c r="AR24" s="827"/>
      <c r="AS24" s="827"/>
      <c r="AT24" s="828"/>
      <c r="AU24" s="820"/>
      <c r="AV24" s="821"/>
      <c r="AW24" s="821"/>
      <c r="AX24" s="835"/>
      <c r="AY24" s="307"/>
    </row>
    <row r="25" spans="2:51" ht="12.95" customHeight="1">
      <c r="B25" s="303"/>
      <c r="C25" s="790"/>
      <c r="D25" s="791"/>
      <c r="E25" s="791"/>
      <c r="F25" s="791"/>
      <c r="G25" s="791"/>
      <c r="H25" s="791"/>
      <c r="I25" s="791"/>
      <c r="J25" s="792"/>
      <c r="K25" s="823" t="s">
        <v>64</v>
      </c>
      <c r="L25" s="824"/>
      <c r="M25" s="824"/>
      <c r="N25" s="824"/>
      <c r="O25" s="824"/>
      <c r="P25" s="825"/>
      <c r="Q25" s="820"/>
      <c r="R25" s="821"/>
      <c r="S25" s="821"/>
      <c r="T25" s="822" t="s">
        <v>48</v>
      </c>
      <c r="U25" s="823" t="s">
        <v>59</v>
      </c>
      <c r="V25" s="824"/>
      <c r="W25" s="824"/>
      <c r="X25" s="824"/>
      <c r="Y25" s="824"/>
      <c r="Z25" s="825"/>
      <c r="AA25" s="820"/>
      <c r="AB25" s="821"/>
      <c r="AC25" s="821"/>
      <c r="AD25" s="822" t="s">
        <v>48</v>
      </c>
      <c r="AE25" s="823" t="s">
        <v>53</v>
      </c>
      <c r="AF25" s="824"/>
      <c r="AG25" s="824"/>
      <c r="AH25" s="824"/>
      <c r="AI25" s="824"/>
      <c r="AJ25" s="825"/>
      <c r="AK25" s="820"/>
      <c r="AL25" s="821"/>
      <c r="AM25" s="821"/>
      <c r="AN25" s="822" t="s">
        <v>48</v>
      </c>
      <c r="AO25" s="823" t="s">
        <v>52</v>
      </c>
      <c r="AP25" s="824"/>
      <c r="AQ25" s="824"/>
      <c r="AR25" s="824"/>
      <c r="AS25" s="824"/>
      <c r="AT25" s="825"/>
      <c r="AU25" s="820"/>
      <c r="AV25" s="821"/>
      <c r="AW25" s="821"/>
      <c r="AX25" s="835" t="s">
        <v>48</v>
      </c>
      <c r="AY25" s="307"/>
    </row>
    <row r="26" spans="2:51" ht="12.95" customHeight="1">
      <c r="B26" s="303"/>
      <c r="C26" s="790"/>
      <c r="D26" s="791"/>
      <c r="E26" s="791"/>
      <c r="F26" s="791"/>
      <c r="G26" s="791"/>
      <c r="H26" s="791"/>
      <c r="I26" s="791"/>
      <c r="J26" s="792"/>
      <c r="K26" s="826"/>
      <c r="L26" s="827"/>
      <c r="M26" s="827"/>
      <c r="N26" s="827"/>
      <c r="O26" s="827"/>
      <c r="P26" s="828"/>
      <c r="Q26" s="820"/>
      <c r="R26" s="821"/>
      <c r="S26" s="821"/>
      <c r="T26" s="822"/>
      <c r="U26" s="826"/>
      <c r="V26" s="827"/>
      <c r="W26" s="827"/>
      <c r="X26" s="827"/>
      <c r="Y26" s="827"/>
      <c r="Z26" s="828"/>
      <c r="AA26" s="820"/>
      <c r="AB26" s="821"/>
      <c r="AC26" s="821"/>
      <c r="AD26" s="822"/>
      <c r="AE26" s="826"/>
      <c r="AF26" s="827"/>
      <c r="AG26" s="827"/>
      <c r="AH26" s="827"/>
      <c r="AI26" s="827"/>
      <c r="AJ26" s="828"/>
      <c r="AK26" s="820"/>
      <c r="AL26" s="821"/>
      <c r="AM26" s="821"/>
      <c r="AN26" s="822"/>
      <c r="AO26" s="826"/>
      <c r="AP26" s="827"/>
      <c r="AQ26" s="827"/>
      <c r="AR26" s="827"/>
      <c r="AS26" s="827"/>
      <c r="AT26" s="828"/>
      <c r="AU26" s="820"/>
      <c r="AV26" s="821"/>
      <c r="AW26" s="821"/>
      <c r="AX26" s="835"/>
      <c r="AY26" s="307"/>
    </row>
    <row r="27" spans="2:51" ht="12.95" customHeight="1">
      <c r="B27" s="303"/>
      <c r="C27" s="790"/>
      <c r="D27" s="791"/>
      <c r="E27" s="791"/>
      <c r="F27" s="791"/>
      <c r="G27" s="791"/>
      <c r="H27" s="791"/>
      <c r="I27" s="791"/>
      <c r="J27" s="792"/>
      <c r="K27" s="823" t="s">
        <v>65</v>
      </c>
      <c r="L27" s="824"/>
      <c r="M27" s="824"/>
      <c r="N27" s="824"/>
      <c r="O27" s="824"/>
      <c r="P27" s="825"/>
      <c r="Q27" s="820"/>
      <c r="R27" s="821"/>
      <c r="S27" s="821"/>
      <c r="T27" s="822" t="s">
        <v>48</v>
      </c>
      <c r="U27" s="823" t="s">
        <v>60</v>
      </c>
      <c r="V27" s="824"/>
      <c r="W27" s="824"/>
      <c r="X27" s="824"/>
      <c r="Y27" s="824"/>
      <c r="Z27" s="825"/>
      <c r="AA27" s="820"/>
      <c r="AB27" s="821"/>
      <c r="AC27" s="821"/>
      <c r="AD27" s="822" t="s">
        <v>48</v>
      </c>
      <c r="AE27" s="823" t="s">
        <v>207</v>
      </c>
      <c r="AF27" s="824"/>
      <c r="AG27" s="824"/>
      <c r="AH27" s="824"/>
      <c r="AI27" s="824"/>
      <c r="AJ27" s="825"/>
      <c r="AK27" s="820"/>
      <c r="AL27" s="821"/>
      <c r="AM27" s="821"/>
      <c r="AN27" s="822" t="s">
        <v>48</v>
      </c>
      <c r="AO27" s="899" t="s">
        <v>292</v>
      </c>
      <c r="AP27" s="824"/>
      <c r="AQ27" s="824"/>
      <c r="AR27" s="824"/>
      <c r="AS27" s="824"/>
      <c r="AT27" s="825"/>
      <c r="AU27" s="820"/>
      <c r="AV27" s="821"/>
      <c r="AW27" s="821"/>
      <c r="AX27" s="835" t="s">
        <v>48</v>
      </c>
      <c r="AY27" s="307"/>
    </row>
    <row r="28" spans="2:51" ht="12.75" customHeight="1">
      <c r="B28" s="303"/>
      <c r="C28" s="790"/>
      <c r="D28" s="791"/>
      <c r="E28" s="791"/>
      <c r="F28" s="791"/>
      <c r="G28" s="791"/>
      <c r="H28" s="791"/>
      <c r="I28" s="791"/>
      <c r="J28" s="792"/>
      <c r="K28" s="826"/>
      <c r="L28" s="827"/>
      <c r="M28" s="827"/>
      <c r="N28" s="827"/>
      <c r="O28" s="827"/>
      <c r="P28" s="828"/>
      <c r="Q28" s="820"/>
      <c r="R28" s="821"/>
      <c r="S28" s="821"/>
      <c r="T28" s="822"/>
      <c r="U28" s="826"/>
      <c r="V28" s="827"/>
      <c r="W28" s="827"/>
      <c r="X28" s="827"/>
      <c r="Y28" s="827"/>
      <c r="Z28" s="828"/>
      <c r="AA28" s="820"/>
      <c r="AB28" s="821"/>
      <c r="AC28" s="821"/>
      <c r="AD28" s="822"/>
      <c r="AE28" s="826"/>
      <c r="AF28" s="827"/>
      <c r="AG28" s="827"/>
      <c r="AH28" s="827"/>
      <c r="AI28" s="827"/>
      <c r="AJ28" s="828"/>
      <c r="AK28" s="820"/>
      <c r="AL28" s="821"/>
      <c r="AM28" s="821"/>
      <c r="AN28" s="822"/>
      <c r="AO28" s="826"/>
      <c r="AP28" s="827"/>
      <c r="AQ28" s="827"/>
      <c r="AR28" s="827"/>
      <c r="AS28" s="827"/>
      <c r="AT28" s="828"/>
      <c r="AU28" s="820"/>
      <c r="AV28" s="821"/>
      <c r="AW28" s="821"/>
      <c r="AX28" s="835"/>
      <c r="AY28" s="307"/>
    </row>
    <row r="29" spans="2:51" ht="12.95" customHeight="1">
      <c r="B29" s="303"/>
      <c r="C29" s="790"/>
      <c r="D29" s="791"/>
      <c r="E29" s="791"/>
      <c r="F29" s="791"/>
      <c r="G29" s="791"/>
      <c r="H29" s="791"/>
      <c r="I29" s="791"/>
      <c r="J29" s="792"/>
      <c r="K29" s="899" t="s">
        <v>208</v>
      </c>
      <c r="L29" s="773"/>
      <c r="M29" s="773"/>
      <c r="N29" s="773"/>
      <c r="O29" s="773"/>
      <c r="P29" s="774"/>
      <c r="Q29" s="820"/>
      <c r="R29" s="821"/>
      <c r="S29" s="821"/>
      <c r="T29" s="822" t="s">
        <v>48</v>
      </c>
      <c r="U29" s="980"/>
      <c r="V29" s="981"/>
      <c r="W29" s="981"/>
      <c r="X29" s="981"/>
      <c r="Y29" s="981"/>
      <c r="Z29" s="981"/>
      <c r="AA29" s="981"/>
      <c r="AB29" s="981"/>
      <c r="AC29" s="981"/>
      <c r="AD29" s="982"/>
      <c r="AE29" s="893"/>
      <c r="AF29" s="894"/>
      <c r="AG29" s="894"/>
      <c r="AH29" s="894"/>
      <c r="AI29" s="894"/>
      <c r="AJ29" s="894"/>
      <c r="AK29" s="894"/>
      <c r="AL29" s="894"/>
      <c r="AM29" s="894"/>
      <c r="AN29" s="895"/>
      <c r="AO29" s="840"/>
      <c r="AP29" s="841"/>
      <c r="AQ29" s="841"/>
      <c r="AR29" s="841"/>
      <c r="AS29" s="841"/>
      <c r="AT29" s="841"/>
      <c r="AU29" s="841"/>
      <c r="AV29" s="841"/>
      <c r="AW29" s="841"/>
      <c r="AX29" s="842"/>
      <c r="AY29" s="307"/>
    </row>
    <row r="30" spans="2:51" ht="12.95" customHeight="1">
      <c r="B30" s="303"/>
      <c r="C30" s="790"/>
      <c r="D30" s="791"/>
      <c r="E30" s="791"/>
      <c r="F30" s="791"/>
      <c r="G30" s="791"/>
      <c r="H30" s="791"/>
      <c r="I30" s="791"/>
      <c r="J30" s="792"/>
      <c r="K30" s="907"/>
      <c r="L30" s="777"/>
      <c r="M30" s="777"/>
      <c r="N30" s="777"/>
      <c r="O30" s="777"/>
      <c r="P30" s="778"/>
      <c r="Q30" s="820"/>
      <c r="R30" s="821"/>
      <c r="S30" s="821"/>
      <c r="T30" s="822"/>
      <c r="U30" s="983"/>
      <c r="V30" s="984"/>
      <c r="W30" s="984"/>
      <c r="X30" s="984"/>
      <c r="Y30" s="984"/>
      <c r="Z30" s="984"/>
      <c r="AA30" s="984"/>
      <c r="AB30" s="984"/>
      <c r="AC30" s="984"/>
      <c r="AD30" s="985"/>
      <c r="AE30" s="896"/>
      <c r="AF30" s="897"/>
      <c r="AG30" s="897"/>
      <c r="AH30" s="897"/>
      <c r="AI30" s="897"/>
      <c r="AJ30" s="897"/>
      <c r="AK30" s="897"/>
      <c r="AL30" s="897"/>
      <c r="AM30" s="897"/>
      <c r="AN30" s="898"/>
      <c r="AO30" s="843"/>
      <c r="AP30" s="844"/>
      <c r="AQ30" s="844"/>
      <c r="AR30" s="844"/>
      <c r="AS30" s="844"/>
      <c r="AT30" s="844"/>
      <c r="AU30" s="844"/>
      <c r="AV30" s="844"/>
      <c r="AW30" s="844"/>
      <c r="AX30" s="845"/>
      <c r="AY30" s="307"/>
    </row>
    <row r="31" spans="2:51" ht="14.25" customHeight="1">
      <c r="B31" s="303"/>
      <c r="C31" s="790"/>
      <c r="D31" s="791"/>
      <c r="E31" s="791"/>
      <c r="F31" s="791"/>
      <c r="G31" s="791"/>
      <c r="H31" s="791"/>
      <c r="I31" s="791"/>
      <c r="J31" s="792"/>
      <c r="K31" s="810" t="s">
        <v>209</v>
      </c>
      <c r="L31" s="811"/>
      <c r="M31" s="811"/>
      <c r="N31" s="811"/>
      <c r="O31" s="811"/>
      <c r="P31" s="811"/>
      <c r="Q31" s="811"/>
      <c r="R31" s="811"/>
      <c r="S31" s="811"/>
      <c r="T31" s="811"/>
      <c r="U31" s="811"/>
      <c r="V31" s="811"/>
      <c r="W31" s="811"/>
      <c r="X31" s="814" t="s">
        <v>22</v>
      </c>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818" t="s">
        <v>23</v>
      </c>
      <c r="AY31" s="307"/>
    </row>
    <row r="32" spans="2:51" ht="14.25" customHeight="1">
      <c r="B32" s="303"/>
      <c r="C32" s="793"/>
      <c r="D32" s="794"/>
      <c r="E32" s="794"/>
      <c r="F32" s="794"/>
      <c r="G32" s="794"/>
      <c r="H32" s="794"/>
      <c r="I32" s="794"/>
      <c r="J32" s="795"/>
      <c r="K32" s="812"/>
      <c r="L32" s="813"/>
      <c r="M32" s="813"/>
      <c r="N32" s="813"/>
      <c r="O32" s="813"/>
      <c r="P32" s="813"/>
      <c r="Q32" s="813"/>
      <c r="R32" s="813"/>
      <c r="S32" s="813"/>
      <c r="T32" s="813"/>
      <c r="U32" s="813"/>
      <c r="V32" s="813"/>
      <c r="W32" s="813"/>
      <c r="X32" s="815"/>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819"/>
      <c r="AY32" s="307"/>
    </row>
    <row r="33" spans="2:51" ht="12" customHeight="1">
      <c r="B33" s="303"/>
      <c r="C33" s="850" t="s">
        <v>12</v>
      </c>
      <c r="D33" s="851"/>
      <c r="E33" s="851"/>
      <c r="F33" s="851"/>
      <c r="G33" s="851"/>
      <c r="H33" s="851"/>
      <c r="I33" s="851"/>
      <c r="J33" s="851"/>
      <c r="K33" s="816" t="s">
        <v>39</v>
      </c>
      <c r="L33" s="779"/>
      <c r="M33" s="852"/>
      <c r="N33" s="978"/>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838"/>
      <c r="AY33" s="307"/>
    </row>
    <row r="34" spans="2:51" ht="12" customHeight="1">
      <c r="B34" s="303"/>
      <c r="C34" s="850"/>
      <c r="D34" s="851"/>
      <c r="E34" s="851"/>
      <c r="F34" s="851"/>
      <c r="G34" s="851"/>
      <c r="H34" s="851"/>
      <c r="I34" s="851"/>
      <c r="J34" s="851"/>
      <c r="K34" s="817"/>
      <c r="L34" s="780"/>
      <c r="M34" s="853"/>
      <c r="N34" s="979"/>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839"/>
      <c r="AY34" s="307"/>
    </row>
    <row r="35" spans="2:51" ht="12" customHeight="1">
      <c r="B35" s="303"/>
      <c r="C35" s="860" t="s">
        <v>34</v>
      </c>
      <c r="D35" s="861"/>
      <c r="E35" s="861"/>
      <c r="F35" s="861"/>
      <c r="G35" s="861"/>
      <c r="H35" s="861"/>
      <c r="I35" s="861"/>
      <c r="J35" s="862"/>
      <c r="K35" s="854" t="s">
        <v>24</v>
      </c>
      <c r="L35" s="808"/>
      <c r="M35" s="808"/>
      <c r="N35" s="808"/>
      <c r="O35" s="808"/>
      <c r="P35" s="808"/>
      <c r="Q35" s="808"/>
      <c r="R35" s="808"/>
      <c r="S35" s="808"/>
      <c r="T35" s="855"/>
      <c r="U35" s="816" t="s">
        <v>25</v>
      </c>
      <c r="V35" s="779"/>
      <c r="W35" s="779"/>
      <c r="X35" s="779"/>
      <c r="Y35" s="890"/>
      <c r="Z35" s="807"/>
      <c r="AA35" s="773" t="s">
        <v>26</v>
      </c>
      <c r="AB35" s="773"/>
      <c r="AC35" s="807"/>
      <c r="AD35" s="807"/>
      <c r="AE35" s="773" t="s">
        <v>27</v>
      </c>
      <c r="AF35" s="773"/>
      <c r="AG35" s="807"/>
      <c r="AH35" s="807"/>
      <c r="AI35" s="773" t="s">
        <v>28</v>
      </c>
      <c r="AJ35" s="773"/>
      <c r="AK35" s="807"/>
      <c r="AL35" s="807"/>
      <c r="AM35" s="773" t="s">
        <v>29</v>
      </c>
      <c r="AN35" s="773"/>
      <c r="AO35" s="807"/>
      <c r="AP35" s="807"/>
      <c r="AQ35" s="773" t="s">
        <v>30</v>
      </c>
      <c r="AR35" s="773"/>
      <c r="AS35" s="807"/>
      <c r="AT35" s="807"/>
      <c r="AU35" s="773" t="s">
        <v>31</v>
      </c>
      <c r="AV35" s="773"/>
      <c r="AW35" s="314"/>
      <c r="AX35" s="315"/>
      <c r="AY35" s="307"/>
    </row>
    <row r="36" spans="2:51" ht="12" customHeight="1">
      <c r="B36" s="303"/>
      <c r="C36" s="863"/>
      <c r="D36" s="864"/>
      <c r="E36" s="864"/>
      <c r="F36" s="864"/>
      <c r="G36" s="864"/>
      <c r="H36" s="864"/>
      <c r="I36" s="864"/>
      <c r="J36" s="865"/>
      <c r="K36" s="856"/>
      <c r="L36" s="809"/>
      <c r="M36" s="809"/>
      <c r="N36" s="809"/>
      <c r="O36" s="809"/>
      <c r="P36" s="809"/>
      <c r="Q36" s="809"/>
      <c r="R36" s="809"/>
      <c r="S36" s="809"/>
      <c r="T36" s="857"/>
      <c r="U36" s="817"/>
      <c r="V36" s="780"/>
      <c r="W36" s="780"/>
      <c r="X36" s="780"/>
      <c r="Y36" s="890"/>
      <c r="Z36" s="807"/>
      <c r="AA36" s="777"/>
      <c r="AB36" s="777"/>
      <c r="AC36" s="807"/>
      <c r="AD36" s="807"/>
      <c r="AE36" s="777"/>
      <c r="AF36" s="777"/>
      <c r="AG36" s="807"/>
      <c r="AH36" s="807"/>
      <c r="AI36" s="777"/>
      <c r="AJ36" s="777"/>
      <c r="AK36" s="807"/>
      <c r="AL36" s="807"/>
      <c r="AM36" s="777"/>
      <c r="AN36" s="777"/>
      <c r="AO36" s="807"/>
      <c r="AP36" s="807"/>
      <c r="AQ36" s="777"/>
      <c r="AR36" s="777"/>
      <c r="AS36" s="807"/>
      <c r="AT36" s="807"/>
      <c r="AU36" s="777"/>
      <c r="AV36" s="777"/>
      <c r="AW36" s="314"/>
      <c r="AX36" s="315"/>
      <c r="AY36" s="307"/>
    </row>
    <row r="37" spans="2:51" ht="12" customHeight="1">
      <c r="B37" s="303"/>
      <c r="C37" s="863"/>
      <c r="D37" s="864"/>
      <c r="E37" s="864"/>
      <c r="F37" s="864"/>
      <c r="G37" s="864"/>
      <c r="H37" s="864"/>
      <c r="I37" s="864"/>
      <c r="J37" s="865"/>
      <c r="K37" s="816" t="s">
        <v>32</v>
      </c>
      <c r="L37" s="779"/>
      <c r="M37" s="779"/>
      <c r="N37" s="779"/>
      <c r="O37" s="858"/>
      <c r="P37" s="808" t="s">
        <v>26</v>
      </c>
      <c r="Q37" s="808"/>
      <c r="R37" s="808"/>
      <c r="S37" s="808"/>
      <c r="T37" s="808" t="s">
        <v>27</v>
      </c>
      <c r="U37" s="808"/>
      <c r="V37" s="808"/>
      <c r="W37" s="808"/>
      <c r="X37" s="808" t="s">
        <v>28</v>
      </c>
      <c r="Y37" s="808"/>
      <c r="Z37" s="855"/>
      <c r="AA37" s="816" t="s">
        <v>33</v>
      </c>
      <c r="AB37" s="779"/>
      <c r="AC37" s="779"/>
      <c r="AD37" s="779"/>
      <c r="AE37" s="858"/>
      <c r="AF37" s="808" t="s">
        <v>26</v>
      </c>
      <c r="AG37" s="808"/>
      <c r="AH37" s="808"/>
      <c r="AI37" s="808"/>
      <c r="AJ37" s="808" t="s">
        <v>27</v>
      </c>
      <c r="AK37" s="808"/>
      <c r="AL37" s="808"/>
      <c r="AM37" s="808"/>
      <c r="AN37" s="808" t="s">
        <v>28</v>
      </c>
      <c r="AO37" s="808"/>
      <c r="AP37" s="855"/>
      <c r="AQ37" s="829" t="s">
        <v>36</v>
      </c>
      <c r="AR37" s="830"/>
      <c r="AS37" s="830"/>
      <c r="AT37" s="830"/>
      <c r="AU37" s="830"/>
      <c r="AV37" s="830"/>
      <c r="AW37" s="830"/>
      <c r="AX37" s="831"/>
      <c r="AY37" s="307"/>
    </row>
    <row r="38" spans="2:51" ht="12" customHeight="1">
      <c r="B38" s="303"/>
      <c r="C38" s="866"/>
      <c r="D38" s="867"/>
      <c r="E38" s="867"/>
      <c r="F38" s="867"/>
      <c r="G38" s="867"/>
      <c r="H38" s="867"/>
      <c r="I38" s="867"/>
      <c r="J38" s="868"/>
      <c r="K38" s="817"/>
      <c r="L38" s="780"/>
      <c r="M38" s="780"/>
      <c r="N38" s="780"/>
      <c r="O38" s="859"/>
      <c r="P38" s="809"/>
      <c r="Q38" s="809"/>
      <c r="R38" s="809"/>
      <c r="S38" s="809"/>
      <c r="T38" s="809"/>
      <c r="U38" s="809"/>
      <c r="V38" s="809"/>
      <c r="W38" s="809"/>
      <c r="X38" s="809"/>
      <c r="Y38" s="809"/>
      <c r="Z38" s="857"/>
      <c r="AA38" s="817"/>
      <c r="AB38" s="780"/>
      <c r="AC38" s="780"/>
      <c r="AD38" s="780"/>
      <c r="AE38" s="859"/>
      <c r="AF38" s="809"/>
      <c r="AG38" s="809"/>
      <c r="AH38" s="809"/>
      <c r="AI38" s="809"/>
      <c r="AJ38" s="809"/>
      <c r="AK38" s="809"/>
      <c r="AL38" s="809"/>
      <c r="AM38" s="809"/>
      <c r="AN38" s="809"/>
      <c r="AO38" s="809"/>
      <c r="AP38" s="857"/>
      <c r="AQ38" s="832"/>
      <c r="AR38" s="833"/>
      <c r="AS38" s="833"/>
      <c r="AT38" s="833"/>
      <c r="AU38" s="833"/>
      <c r="AV38" s="833"/>
      <c r="AW38" s="833"/>
      <c r="AX38" s="834"/>
      <c r="AY38" s="307"/>
    </row>
    <row r="39" spans="2:51" ht="12" customHeight="1">
      <c r="B39" s="303"/>
      <c r="C39" s="846" t="s">
        <v>35</v>
      </c>
      <c r="D39" s="847"/>
      <c r="E39" s="847"/>
      <c r="F39" s="847"/>
      <c r="G39" s="847"/>
      <c r="H39" s="847"/>
      <c r="I39" s="847"/>
      <c r="J39" s="847"/>
      <c r="K39" s="816" t="s">
        <v>39</v>
      </c>
      <c r="L39" s="779"/>
      <c r="M39" s="852"/>
      <c r="N39" s="869"/>
      <c r="O39" s="869"/>
      <c r="P39" s="869"/>
      <c r="Q39" s="869"/>
      <c r="R39" s="869"/>
      <c r="S39" s="869"/>
      <c r="T39" s="869"/>
      <c r="U39" s="869"/>
      <c r="V39" s="869"/>
      <c r="W39" s="869"/>
      <c r="X39" s="869"/>
      <c r="Y39" s="869"/>
      <c r="Z39" s="869"/>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838"/>
      <c r="AY39" s="307"/>
    </row>
    <row r="40" spans="2:51" ht="12" customHeight="1">
      <c r="B40" s="303"/>
      <c r="C40" s="848"/>
      <c r="D40" s="849"/>
      <c r="E40" s="849"/>
      <c r="F40" s="849"/>
      <c r="G40" s="849"/>
      <c r="H40" s="849"/>
      <c r="I40" s="849"/>
      <c r="J40" s="849"/>
      <c r="K40" s="817"/>
      <c r="L40" s="780"/>
      <c r="M40" s="853"/>
      <c r="N40" s="870"/>
      <c r="O40" s="870"/>
      <c r="P40" s="870"/>
      <c r="Q40" s="870"/>
      <c r="R40" s="870"/>
      <c r="S40" s="870"/>
      <c r="T40" s="870"/>
      <c r="U40" s="870"/>
      <c r="V40" s="870"/>
      <c r="W40" s="870"/>
      <c r="X40" s="870"/>
      <c r="Y40" s="870"/>
      <c r="Z40" s="870"/>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839"/>
      <c r="AY40" s="307"/>
    </row>
    <row r="41" spans="2:51" ht="12" customHeight="1">
      <c r="B41" s="303"/>
      <c r="C41" s="787" t="s">
        <v>210</v>
      </c>
      <c r="D41" s="788"/>
      <c r="E41" s="788"/>
      <c r="F41" s="788"/>
      <c r="G41" s="788"/>
      <c r="H41" s="788"/>
      <c r="I41" s="788"/>
      <c r="J41" s="789"/>
      <c r="K41" s="316" t="s">
        <v>211</v>
      </c>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8"/>
      <c r="AY41" s="307"/>
    </row>
    <row r="42" spans="2:51" ht="12" customHeight="1">
      <c r="B42" s="303"/>
      <c r="C42" s="790"/>
      <c r="D42" s="791"/>
      <c r="E42" s="791"/>
      <c r="F42" s="791"/>
      <c r="G42" s="791"/>
      <c r="H42" s="791"/>
      <c r="I42" s="791"/>
      <c r="J42" s="792"/>
      <c r="K42" s="799"/>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800"/>
      <c r="AY42" s="307"/>
    </row>
    <row r="43" spans="2:51" ht="12" customHeight="1">
      <c r="B43" s="303"/>
      <c r="C43" s="790"/>
      <c r="D43" s="791"/>
      <c r="E43" s="791"/>
      <c r="F43" s="791"/>
      <c r="G43" s="791"/>
      <c r="H43" s="791"/>
      <c r="I43" s="791"/>
      <c r="J43" s="792"/>
      <c r="K43" s="799"/>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800"/>
      <c r="AY43" s="307"/>
    </row>
    <row r="44" spans="2:51" ht="12" customHeight="1">
      <c r="B44" s="303"/>
      <c r="C44" s="790"/>
      <c r="D44" s="791"/>
      <c r="E44" s="791"/>
      <c r="F44" s="791"/>
      <c r="G44" s="791"/>
      <c r="H44" s="791"/>
      <c r="I44" s="791"/>
      <c r="J44" s="792"/>
      <c r="K44" s="799"/>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800"/>
      <c r="AY44" s="307"/>
    </row>
    <row r="45" spans="2:51" ht="12" customHeight="1">
      <c r="B45" s="303"/>
      <c r="C45" s="790"/>
      <c r="D45" s="791"/>
      <c r="E45" s="791"/>
      <c r="F45" s="791"/>
      <c r="G45" s="791"/>
      <c r="H45" s="791"/>
      <c r="I45" s="791"/>
      <c r="J45" s="792"/>
      <c r="K45" s="799"/>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800"/>
      <c r="AY45" s="307"/>
    </row>
    <row r="46" spans="2:51" ht="12" customHeight="1">
      <c r="B46" s="303"/>
      <c r="C46" s="790"/>
      <c r="D46" s="791"/>
      <c r="E46" s="791"/>
      <c r="F46" s="791"/>
      <c r="G46" s="791"/>
      <c r="H46" s="791"/>
      <c r="I46" s="791"/>
      <c r="J46" s="792"/>
      <c r="K46" s="799"/>
      <c r="L46" s="724"/>
      <c r="M46" s="724"/>
      <c r="N46" s="724"/>
      <c r="O46" s="724"/>
      <c r="P46" s="724"/>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800"/>
      <c r="AY46" s="307"/>
    </row>
    <row r="47" spans="2:51" ht="12" customHeight="1">
      <c r="B47" s="303"/>
      <c r="C47" s="790"/>
      <c r="D47" s="791"/>
      <c r="E47" s="791"/>
      <c r="F47" s="791"/>
      <c r="G47" s="791"/>
      <c r="H47" s="791"/>
      <c r="I47" s="791"/>
      <c r="J47" s="792"/>
      <c r="K47" s="799"/>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800"/>
      <c r="AY47" s="307"/>
    </row>
    <row r="48" spans="2:51" ht="12" customHeight="1">
      <c r="B48" s="303"/>
      <c r="C48" s="790"/>
      <c r="D48" s="791"/>
      <c r="E48" s="791"/>
      <c r="F48" s="791"/>
      <c r="G48" s="791"/>
      <c r="H48" s="791"/>
      <c r="I48" s="791"/>
      <c r="J48" s="792"/>
      <c r="K48" s="799"/>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800"/>
      <c r="AY48" s="307"/>
    </row>
    <row r="49" spans="2:51" ht="12" customHeight="1">
      <c r="B49" s="303"/>
      <c r="C49" s="790"/>
      <c r="D49" s="791"/>
      <c r="E49" s="791"/>
      <c r="F49" s="791"/>
      <c r="G49" s="791"/>
      <c r="H49" s="791"/>
      <c r="I49" s="791"/>
      <c r="J49" s="792"/>
      <c r="K49" s="799"/>
      <c r="L49" s="724"/>
      <c r="M49" s="724"/>
      <c r="N49" s="724"/>
      <c r="O49" s="724"/>
      <c r="P49" s="724"/>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800"/>
      <c r="AY49" s="307"/>
    </row>
    <row r="50" spans="2:51" ht="12" customHeight="1">
      <c r="B50" s="303"/>
      <c r="C50" s="790"/>
      <c r="D50" s="791"/>
      <c r="E50" s="791"/>
      <c r="F50" s="791"/>
      <c r="G50" s="791"/>
      <c r="H50" s="791"/>
      <c r="I50" s="791"/>
      <c r="J50" s="792"/>
      <c r="K50" s="799"/>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800"/>
      <c r="AY50" s="307"/>
    </row>
    <row r="51" spans="2:51" ht="12" customHeight="1">
      <c r="B51" s="303"/>
      <c r="C51" s="790"/>
      <c r="D51" s="791"/>
      <c r="E51" s="791"/>
      <c r="F51" s="791"/>
      <c r="G51" s="791"/>
      <c r="H51" s="791"/>
      <c r="I51" s="791"/>
      <c r="J51" s="792"/>
      <c r="K51" s="799"/>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800"/>
      <c r="AY51" s="307"/>
    </row>
    <row r="52" spans="2:51" ht="12" customHeight="1">
      <c r="B52" s="303"/>
      <c r="C52" s="793"/>
      <c r="D52" s="794"/>
      <c r="E52" s="794"/>
      <c r="F52" s="794"/>
      <c r="G52" s="794"/>
      <c r="H52" s="794"/>
      <c r="I52" s="794"/>
      <c r="J52" s="795"/>
      <c r="K52" s="801"/>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c r="AY52" s="307"/>
    </row>
    <row r="53" spans="2:51" ht="12" customHeight="1">
      <c r="B53" s="303"/>
      <c r="C53" s="787" t="s">
        <v>180</v>
      </c>
      <c r="D53" s="930"/>
      <c r="E53" s="930"/>
      <c r="F53" s="930"/>
      <c r="G53" s="930"/>
      <c r="H53" s="930"/>
      <c r="I53" s="930"/>
      <c r="J53" s="931"/>
      <c r="K53" s="319"/>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20"/>
      <c r="AY53" s="307"/>
    </row>
    <row r="54" spans="2:51" ht="12" customHeight="1">
      <c r="B54" s="303"/>
      <c r="C54" s="932"/>
      <c r="D54" s="933"/>
      <c r="E54" s="933"/>
      <c r="F54" s="933"/>
      <c r="G54" s="933"/>
      <c r="H54" s="933"/>
      <c r="I54" s="933"/>
      <c r="J54" s="934"/>
      <c r="K54" s="321"/>
      <c r="L54" s="779" t="s">
        <v>68</v>
      </c>
      <c r="M54" s="779"/>
      <c r="N54" s="779"/>
      <c r="O54" s="779"/>
      <c r="P54" s="779"/>
      <c r="Q54" s="779"/>
      <c r="R54" s="779"/>
      <c r="S54" s="779"/>
      <c r="T54" s="779"/>
      <c r="U54" s="926" t="s">
        <v>69</v>
      </c>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927"/>
      <c r="AX54" s="322"/>
      <c r="AY54" s="307"/>
    </row>
    <row r="55" spans="2:51" ht="12" customHeight="1">
      <c r="B55" s="303"/>
      <c r="C55" s="932"/>
      <c r="D55" s="933"/>
      <c r="E55" s="933"/>
      <c r="F55" s="933"/>
      <c r="G55" s="933"/>
      <c r="H55" s="933"/>
      <c r="I55" s="933"/>
      <c r="J55" s="934"/>
      <c r="K55" s="321"/>
      <c r="L55" s="780"/>
      <c r="M55" s="780"/>
      <c r="N55" s="780"/>
      <c r="O55" s="780"/>
      <c r="P55" s="780"/>
      <c r="Q55" s="780"/>
      <c r="R55" s="780"/>
      <c r="S55" s="780"/>
      <c r="T55" s="780"/>
      <c r="U55" s="928"/>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929"/>
      <c r="AX55" s="322"/>
      <c r="AY55" s="307"/>
    </row>
    <row r="56" spans="2:51" ht="14.1" customHeight="1">
      <c r="B56" s="303"/>
      <c r="C56" s="932"/>
      <c r="D56" s="933"/>
      <c r="E56" s="933"/>
      <c r="F56" s="933"/>
      <c r="G56" s="933"/>
      <c r="H56" s="933"/>
      <c r="I56" s="933"/>
      <c r="J56" s="934"/>
      <c r="K56" s="321"/>
      <c r="L56" s="761" t="s">
        <v>181</v>
      </c>
      <c r="M56" s="762"/>
      <c r="N56" s="773" t="s">
        <v>498</v>
      </c>
      <c r="O56" s="773"/>
      <c r="P56" s="773"/>
      <c r="Q56" s="773"/>
      <c r="R56" s="773"/>
      <c r="S56" s="773"/>
      <c r="T56" s="774"/>
      <c r="U56" s="781" t="s">
        <v>192</v>
      </c>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3"/>
      <c r="AX56" s="322"/>
      <c r="AY56" s="307"/>
    </row>
    <row r="57" spans="2:51" ht="14.1" customHeight="1">
      <c r="B57" s="303"/>
      <c r="C57" s="932"/>
      <c r="D57" s="933"/>
      <c r="E57" s="933"/>
      <c r="F57" s="933"/>
      <c r="G57" s="933"/>
      <c r="H57" s="933"/>
      <c r="I57" s="933"/>
      <c r="J57" s="934"/>
      <c r="K57" s="321"/>
      <c r="L57" s="763"/>
      <c r="M57" s="762"/>
      <c r="N57" s="775"/>
      <c r="O57" s="775"/>
      <c r="P57" s="775"/>
      <c r="Q57" s="775"/>
      <c r="R57" s="775"/>
      <c r="S57" s="775"/>
      <c r="T57" s="776"/>
      <c r="U57" s="784"/>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6"/>
      <c r="AX57" s="322"/>
      <c r="AY57" s="307"/>
    </row>
    <row r="58" spans="2:51" ht="12" customHeight="1">
      <c r="B58" s="303"/>
      <c r="C58" s="932"/>
      <c r="D58" s="933"/>
      <c r="E58" s="933"/>
      <c r="F58" s="933"/>
      <c r="G58" s="933"/>
      <c r="H58" s="933"/>
      <c r="I58" s="933"/>
      <c r="J58" s="934"/>
      <c r="K58" s="321"/>
      <c r="L58" s="763"/>
      <c r="M58" s="762"/>
      <c r="N58" s="775"/>
      <c r="O58" s="775"/>
      <c r="P58" s="775"/>
      <c r="Q58" s="775"/>
      <c r="R58" s="775"/>
      <c r="S58" s="775"/>
      <c r="T58" s="776"/>
      <c r="U58" s="764" t="s">
        <v>196</v>
      </c>
      <c r="V58" s="765"/>
      <c r="W58" s="765"/>
      <c r="X58" s="765"/>
      <c r="Y58" s="765"/>
      <c r="Z58" s="765"/>
      <c r="AA58" s="765"/>
      <c r="AB58" s="765"/>
      <c r="AC58" s="765"/>
      <c r="AD58" s="765"/>
      <c r="AE58" s="765"/>
      <c r="AF58" s="765"/>
      <c r="AG58" s="765"/>
      <c r="AH58" s="765"/>
      <c r="AI58" s="765"/>
      <c r="AJ58" s="765"/>
      <c r="AK58" s="765"/>
      <c r="AL58" s="765"/>
      <c r="AM58" s="765"/>
      <c r="AN58" s="765"/>
      <c r="AO58" s="765"/>
      <c r="AP58" s="765"/>
      <c r="AQ58" s="765"/>
      <c r="AR58" s="765"/>
      <c r="AS58" s="765"/>
      <c r="AT58" s="765"/>
      <c r="AU58" s="765"/>
      <c r="AV58" s="765"/>
      <c r="AW58" s="766"/>
      <c r="AX58" s="322"/>
      <c r="AY58" s="307"/>
    </row>
    <row r="59" spans="2:51" ht="12" customHeight="1">
      <c r="B59" s="303"/>
      <c r="C59" s="932"/>
      <c r="D59" s="933"/>
      <c r="E59" s="933"/>
      <c r="F59" s="933"/>
      <c r="G59" s="933"/>
      <c r="H59" s="933"/>
      <c r="I59" s="933"/>
      <c r="J59" s="934"/>
      <c r="K59" s="321"/>
      <c r="L59" s="763"/>
      <c r="M59" s="762"/>
      <c r="N59" s="775"/>
      <c r="O59" s="775"/>
      <c r="P59" s="775"/>
      <c r="Q59" s="775"/>
      <c r="R59" s="775"/>
      <c r="S59" s="775"/>
      <c r="T59" s="776"/>
      <c r="U59" s="767"/>
      <c r="V59" s="768"/>
      <c r="W59" s="768"/>
      <c r="X59" s="768"/>
      <c r="Y59" s="768"/>
      <c r="Z59" s="768"/>
      <c r="AA59" s="768"/>
      <c r="AB59" s="768"/>
      <c r="AC59" s="768"/>
      <c r="AD59" s="768"/>
      <c r="AE59" s="768"/>
      <c r="AF59" s="768"/>
      <c r="AG59" s="768"/>
      <c r="AH59" s="768"/>
      <c r="AI59" s="768"/>
      <c r="AJ59" s="768"/>
      <c r="AK59" s="768"/>
      <c r="AL59" s="768"/>
      <c r="AM59" s="768"/>
      <c r="AN59" s="768"/>
      <c r="AO59" s="768"/>
      <c r="AP59" s="768"/>
      <c r="AQ59" s="768"/>
      <c r="AR59" s="768"/>
      <c r="AS59" s="768"/>
      <c r="AT59" s="768"/>
      <c r="AU59" s="768"/>
      <c r="AV59" s="768"/>
      <c r="AW59" s="769"/>
      <c r="AX59" s="322"/>
      <c r="AY59" s="307"/>
    </row>
    <row r="60" spans="2:51" ht="12" customHeight="1">
      <c r="B60" s="303"/>
      <c r="C60" s="932"/>
      <c r="D60" s="933"/>
      <c r="E60" s="933"/>
      <c r="F60" s="933"/>
      <c r="G60" s="933"/>
      <c r="H60" s="933"/>
      <c r="I60" s="933"/>
      <c r="J60" s="934"/>
      <c r="K60" s="321"/>
      <c r="L60" s="763"/>
      <c r="M60" s="762"/>
      <c r="N60" s="775"/>
      <c r="O60" s="775"/>
      <c r="P60" s="775"/>
      <c r="Q60" s="775"/>
      <c r="R60" s="775"/>
      <c r="S60" s="775"/>
      <c r="T60" s="776"/>
      <c r="U60" s="767"/>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T60" s="768"/>
      <c r="AU60" s="768"/>
      <c r="AV60" s="768"/>
      <c r="AW60" s="769"/>
      <c r="AX60" s="322"/>
      <c r="AY60" s="307"/>
    </row>
    <row r="61" spans="2:51" ht="12" customHeight="1">
      <c r="B61" s="303"/>
      <c r="C61" s="932"/>
      <c r="D61" s="933"/>
      <c r="E61" s="933"/>
      <c r="F61" s="933"/>
      <c r="G61" s="933"/>
      <c r="H61" s="933"/>
      <c r="I61" s="933"/>
      <c r="J61" s="934"/>
      <c r="K61" s="321"/>
      <c r="L61" s="763"/>
      <c r="M61" s="762"/>
      <c r="N61" s="775"/>
      <c r="O61" s="775"/>
      <c r="P61" s="775"/>
      <c r="Q61" s="775"/>
      <c r="R61" s="775"/>
      <c r="S61" s="775"/>
      <c r="T61" s="776"/>
      <c r="U61" s="767"/>
      <c r="V61" s="768"/>
      <c r="W61" s="768"/>
      <c r="X61" s="768"/>
      <c r="Y61" s="768"/>
      <c r="Z61" s="768"/>
      <c r="AA61" s="768"/>
      <c r="AB61" s="768"/>
      <c r="AC61" s="768"/>
      <c r="AD61" s="768"/>
      <c r="AE61" s="768"/>
      <c r="AF61" s="768"/>
      <c r="AG61" s="768"/>
      <c r="AH61" s="768"/>
      <c r="AI61" s="768"/>
      <c r="AJ61" s="768"/>
      <c r="AK61" s="768"/>
      <c r="AL61" s="768"/>
      <c r="AM61" s="768"/>
      <c r="AN61" s="768"/>
      <c r="AO61" s="768"/>
      <c r="AP61" s="768"/>
      <c r="AQ61" s="768"/>
      <c r="AR61" s="768"/>
      <c r="AS61" s="768"/>
      <c r="AT61" s="768"/>
      <c r="AU61" s="768"/>
      <c r="AV61" s="768"/>
      <c r="AW61" s="769"/>
      <c r="AX61" s="322"/>
      <c r="AY61" s="307"/>
    </row>
    <row r="62" spans="2:51" ht="12" customHeight="1">
      <c r="B62" s="303"/>
      <c r="C62" s="932"/>
      <c r="D62" s="933"/>
      <c r="E62" s="933"/>
      <c r="F62" s="933"/>
      <c r="G62" s="933"/>
      <c r="H62" s="933"/>
      <c r="I62" s="933"/>
      <c r="J62" s="934"/>
      <c r="K62" s="321"/>
      <c r="L62" s="763"/>
      <c r="M62" s="762"/>
      <c r="N62" s="775"/>
      <c r="O62" s="775"/>
      <c r="P62" s="775"/>
      <c r="Q62" s="775"/>
      <c r="R62" s="775"/>
      <c r="S62" s="775"/>
      <c r="T62" s="776"/>
      <c r="U62" s="767"/>
      <c r="V62" s="768"/>
      <c r="W62" s="768"/>
      <c r="X62" s="768"/>
      <c r="Y62" s="768"/>
      <c r="Z62" s="768"/>
      <c r="AA62" s="768"/>
      <c r="AB62" s="768"/>
      <c r="AC62" s="768"/>
      <c r="AD62" s="768"/>
      <c r="AE62" s="768"/>
      <c r="AF62" s="768"/>
      <c r="AG62" s="768"/>
      <c r="AH62" s="768"/>
      <c r="AI62" s="768"/>
      <c r="AJ62" s="768"/>
      <c r="AK62" s="768"/>
      <c r="AL62" s="768"/>
      <c r="AM62" s="768"/>
      <c r="AN62" s="768"/>
      <c r="AO62" s="768"/>
      <c r="AP62" s="768"/>
      <c r="AQ62" s="768"/>
      <c r="AR62" s="768"/>
      <c r="AS62" s="768"/>
      <c r="AT62" s="768"/>
      <c r="AU62" s="768"/>
      <c r="AV62" s="768"/>
      <c r="AW62" s="769"/>
      <c r="AX62" s="322"/>
      <c r="AY62" s="307"/>
    </row>
    <row r="63" spans="2:51" ht="12" customHeight="1">
      <c r="B63" s="303"/>
      <c r="C63" s="932"/>
      <c r="D63" s="933"/>
      <c r="E63" s="933"/>
      <c r="F63" s="933"/>
      <c r="G63" s="933"/>
      <c r="H63" s="933"/>
      <c r="I63" s="933"/>
      <c r="J63" s="934"/>
      <c r="K63" s="321"/>
      <c r="L63" s="763"/>
      <c r="M63" s="762"/>
      <c r="N63" s="775"/>
      <c r="O63" s="775"/>
      <c r="P63" s="775"/>
      <c r="Q63" s="775"/>
      <c r="R63" s="775"/>
      <c r="S63" s="775"/>
      <c r="T63" s="776"/>
      <c r="U63" s="767"/>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9"/>
      <c r="AX63" s="322"/>
      <c r="AY63" s="307"/>
    </row>
    <row r="64" spans="2:51" ht="12" customHeight="1">
      <c r="B64" s="303"/>
      <c r="C64" s="932"/>
      <c r="D64" s="933"/>
      <c r="E64" s="933"/>
      <c r="F64" s="933"/>
      <c r="G64" s="933"/>
      <c r="H64" s="933"/>
      <c r="I64" s="933"/>
      <c r="J64" s="934"/>
      <c r="K64" s="321"/>
      <c r="L64" s="763"/>
      <c r="M64" s="762"/>
      <c r="N64" s="775"/>
      <c r="O64" s="775"/>
      <c r="P64" s="775"/>
      <c r="Q64" s="775"/>
      <c r="R64" s="775"/>
      <c r="S64" s="775"/>
      <c r="T64" s="776"/>
      <c r="U64" s="767"/>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9"/>
      <c r="AX64" s="322"/>
      <c r="AY64" s="307"/>
    </row>
    <row r="65" spans="2:51" ht="12" customHeight="1">
      <c r="B65" s="303"/>
      <c r="C65" s="932"/>
      <c r="D65" s="933"/>
      <c r="E65" s="933"/>
      <c r="F65" s="933"/>
      <c r="G65" s="933"/>
      <c r="H65" s="933"/>
      <c r="I65" s="933"/>
      <c r="J65" s="934"/>
      <c r="K65" s="321"/>
      <c r="L65" s="763"/>
      <c r="M65" s="762"/>
      <c r="N65" s="775"/>
      <c r="O65" s="775"/>
      <c r="P65" s="775"/>
      <c r="Q65" s="775"/>
      <c r="R65" s="775"/>
      <c r="S65" s="775"/>
      <c r="T65" s="776"/>
      <c r="U65" s="767"/>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c r="AS65" s="768"/>
      <c r="AT65" s="768"/>
      <c r="AU65" s="768"/>
      <c r="AV65" s="768"/>
      <c r="AW65" s="769"/>
      <c r="AX65" s="322"/>
      <c r="AY65" s="307"/>
    </row>
    <row r="66" spans="2:51" ht="12" customHeight="1">
      <c r="B66" s="303"/>
      <c r="C66" s="932"/>
      <c r="D66" s="933"/>
      <c r="E66" s="933"/>
      <c r="F66" s="933"/>
      <c r="G66" s="933"/>
      <c r="H66" s="933"/>
      <c r="I66" s="933"/>
      <c r="J66" s="934"/>
      <c r="K66" s="321"/>
      <c r="L66" s="763"/>
      <c r="M66" s="762"/>
      <c r="N66" s="777"/>
      <c r="O66" s="777"/>
      <c r="P66" s="777"/>
      <c r="Q66" s="777"/>
      <c r="R66" s="777"/>
      <c r="S66" s="777"/>
      <c r="T66" s="778"/>
      <c r="U66" s="770"/>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2"/>
      <c r="AX66" s="322"/>
      <c r="AY66" s="307"/>
    </row>
    <row r="67" spans="2:51" ht="14.1" customHeight="1">
      <c r="B67" s="303"/>
      <c r="C67" s="932"/>
      <c r="D67" s="933"/>
      <c r="E67" s="933"/>
      <c r="F67" s="933"/>
      <c r="G67" s="933"/>
      <c r="H67" s="933"/>
      <c r="I67" s="933"/>
      <c r="J67" s="934"/>
      <c r="K67" s="321"/>
      <c r="L67" s="761" t="s">
        <v>182</v>
      </c>
      <c r="M67" s="762"/>
      <c r="N67" s="773" t="s">
        <v>190</v>
      </c>
      <c r="O67" s="773"/>
      <c r="P67" s="773"/>
      <c r="Q67" s="773"/>
      <c r="R67" s="773"/>
      <c r="S67" s="773"/>
      <c r="T67" s="774"/>
      <c r="U67" s="781" t="s">
        <v>193</v>
      </c>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3"/>
      <c r="AX67" s="322"/>
      <c r="AY67" s="307"/>
    </row>
    <row r="68" spans="2:51" ht="14.1" customHeight="1">
      <c r="B68" s="303"/>
      <c r="C68" s="932"/>
      <c r="D68" s="933"/>
      <c r="E68" s="933"/>
      <c r="F68" s="933"/>
      <c r="G68" s="933"/>
      <c r="H68" s="933"/>
      <c r="I68" s="933"/>
      <c r="J68" s="934"/>
      <c r="K68" s="321"/>
      <c r="L68" s="763"/>
      <c r="M68" s="762"/>
      <c r="N68" s="775"/>
      <c r="O68" s="775"/>
      <c r="P68" s="775"/>
      <c r="Q68" s="775"/>
      <c r="R68" s="775"/>
      <c r="S68" s="775"/>
      <c r="T68" s="776"/>
      <c r="U68" s="784"/>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785"/>
      <c r="AV68" s="785"/>
      <c r="AW68" s="786"/>
      <c r="AX68" s="322"/>
      <c r="AY68" s="307"/>
    </row>
    <row r="69" spans="2:51" ht="12" customHeight="1">
      <c r="B69" s="303"/>
      <c r="C69" s="932"/>
      <c r="D69" s="933"/>
      <c r="E69" s="933"/>
      <c r="F69" s="933"/>
      <c r="G69" s="933"/>
      <c r="H69" s="933"/>
      <c r="I69" s="933"/>
      <c r="J69" s="934"/>
      <c r="K69" s="321"/>
      <c r="L69" s="763"/>
      <c r="M69" s="762"/>
      <c r="N69" s="775"/>
      <c r="O69" s="775"/>
      <c r="P69" s="775"/>
      <c r="Q69" s="775"/>
      <c r="R69" s="775"/>
      <c r="S69" s="775"/>
      <c r="T69" s="776"/>
      <c r="U69" s="764" t="s">
        <v>196</v>
      </c>
      <c r="V69" s="765"/>
      <c r="W69" s="765"/>
      <c r="X69" s="765"/>
      <c r="Y69" s="765"/>
      <c r="Z69" s="765"/>
      <c r="AA69" s="765"/>
      <c r="AB69" s="765"/>
      <c r="AC69" s="765"/>
      <c r="AD69" s="765"/>
      <c r="AE69" s="765"/>
      <c r="AF69" s="765"/>
      <c r="AG69" s="765"/>
      <c r="AH69" s="765"/>
      <c r="AI69" s="765"/>
      <c r="AJ69" s="765"/>
      <c r="AK69" s="765"/>
      <c r="AL69" s="765"/>
      <c r="AM69" s="765"/>
      <c r="AN69" s="765"/>
      <c r="AO69" s="765"/>
      <c r="AP69" s="765"/>
      <c r="AQ69" s="765"/>
      <c r="AR69" s="765"/>
      <c r="AS69" s="765"/>
      <c r="AT69" s="765"/>
      <c r="AU69" s="765"/>
      <c r="AV69" s="765"/>
      <c r="AW69" s="766"/>
      <c r="AX69" s="322"/>
      <c r="AY69" s="307"/>
    </row>
    <row r="70" spans="2:51" ht="12" customHeight="1">
      <c r="B70" s="303"/>
      <c r="C70" s="932"/>
      <c r="D70" s="933"/>
      <c r="E70" s="933"/>
      <c r="F70" s="933"/>
      <c r="G70" s="933"/>
      <c r="H70" s="933"/>
      <c r="I70" s="933"/>
      <c r="J70" s="934"/>
      <c r="K70" s="321"/>
      <c r="L70" s="763"/>
      <c r="M70" s="762"/>
      <c r="N70" s="775"/>
      <c r="O70" s="775"/>
      <c r="P70" s="775"/>
      <c r="Q70" s="775"/>
      <c r="R70" s="775"/>
      <c r="S70" s="775"/>
      <c r="T70" s="776"/>
      <c r="U70" s="767"/>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9"/>
      <c r="AX70" s="322"/>
      <c r="AY70" s="307"/>
    </row>
    <row r="71" spans="2:51" ht="12" customHeight="1">
      <c r="B71" s="303"/>
      <c r="C71" s="932"/>
      <c r="D71" s="933"/>
      <c r="E71" s="933"/>
      <c r="F71" s="933"/>
      <c r="G71" s="933"/>
      <c r="H71" s="933"/>
      <c r="I71" s="933"/>
      <c r="J71" s="934"/>
      <c r="K71" s="321"/>
      <c r="L71" s="763"/>
      <c r="M71" s="762"/>
      <c r="N71" s="775"/>
      <c r="O71" s="775"/>
      <c r="P71" s="775"/>
      <c r="Q71" s="775"/>
      <c r="R71" s="775"/>
      <c r="S71" s="775"/>
      <c r="T71" s="776"/>
      <c r="U71" s="767"/>
      <c r="V71" s="768"/>
      <c r="W71" s="768"/>
      <c r="X71" s="768"/>
      <c r="Y71" s="768"/>
      <c r="Z71" s="768"/>
      <c r="AA71" s="768"/>
      <c r="AB71" s="768"/>
      <c r="AC71" s="768"/>
      <c r="AD71" s="768"/>
      <c r="AE71" s="768"/>
      <c r="AF71" s="768"/>
      <c r="AG71" s="768"/>
      <c r="AH71" s="768"/>
      <c r="AI71" s="768"/>
      <c r="AJ71" s="768"/>
      <c r="AK71" s="768"/>
      <c r="AL71" s="768"/>
      <c r="AM71" s="768"/>
      <c r="AN71" s="768"/>
      <c r="AO71" s="768"/>
      <c r="AP71" s="768"/>
      <c r="AQ71" s="768"/>
      <c r="AR71" s="768"/>
      <c r="AS71" s="768"/>
      <c r="AT71" s="768"/>
      <c r="AU71" s="768"/>
      <c r="AV71" s="768"/>
      <c r="AW71" s="769"/>
      <c r="AX71" s="322"/>
      <c r="AY71" s="307"/>
    </row>
    <row r="72" spans="2:51" ht="12" customHeight="1">
      <c r="B72" s="303"/>
      <c r="C72" s="932"/>
      <c r="D72" s="933"/>
      <c r="E72" s="933"/>
      <c r="F72" s="933"/>
      <c r="G72" s="933"/>
      <c r="H72" s="933"/>
      <c r="I72" s="933"/>
      <c r="J72" s="934"/>
      <c r="K72" s="321"/>
      <c r="L72" s="763"/>
      <c r="M72" s="762"/>
      <c r="N72" s="775"/>
      <c r="O72" s="775"/>
      <c r="P72" s="775"/>
      <c r="Q72" s="775"/>
      <c r="R72" s="775"/>
      <c r="S72" s="775"/>
      <c r="T72" s="776"/>
      <c r="U72" s="767"/>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9"/>
      <c r="AX72" s="322"/>
      <c r="AY72" s="307"/>
    </row>
    <row r="73" spans="2:51" ht="12" customHeight="1">
      <c r="B73" s="303"/>
      <c r="C73" s="932"/>
      <c r="D73" s="933"/>
      <c r="E73" s="933"/>
      <c r="F73" s="933"/>
      <c r="G73" s="933"/>
      <c r="H73" s="933"/>
      <c r="I73" s="933"/>
      <c r="J73" s="934"/>
      <c r="K73" s="321"/>
      <c r="L73" s="763"/>
      <c r="M73" s="762"/>
      <c r="N73" s="775"/>
      <c r="O73" s="775"/>
      <c r="P73" s="775"/>
      <c r="Q73" s="775"/>
      <c r="R73" s="775"/>
      <c r="S73" s="775"/>
      <c r="T73" s="776"/>
      <c r="U73" s="767"/>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9"/>
      <c r="AX73" s="322"/>
      <c r="AY73" s="307"/>
    </row>
    <row r="74" spans="2:51" ht="12" customHeight="1">
      <c r="B74" s="303"/>
      <c r="C74" s="932"/>
      <c r="D74" s="933"/>
      <c r="E74" s="933"/>
      <c r="F74" s="933"/>
      <c r="G74" s="933"/>
      <c r="H74" s="933"/>
      <c r="I74" s="933"/>
      <c r="J74" s="934"/>
      <c r="K74" s="321"/>
      <c r="L74" s="763"/>
      <c r="M74" s="762"/>
      <c r="N74" s="775"/>
      <c r="O74" s="775"/>
      <c r="P74" s="775"/>
      <c r="Q74" s="775"/>
      <c r="R74" s="775"/>
      <c r="S74" s="775"/>
      <c r="T74" s="776"/>
      <c r="U74" s="767"/>
      <c r="V74" s="768"/>
      <c r="W74" s="768"/>
      <c r="X74" s="768"/>
      <c r="Y74" s="768"/>
      <c r="Z74" s="768"/>
      <c r="AA74" s="768"/>
      <c r="AB74" s="768"/>
      <c r="AC74" s="768"/>
      <c r="AD74" s="768"/>
      <c r="AE74" s="768"/>
      <c r="AF74" s="768"/>
      <c r="AG74" s="768"/>
      <c r="AH74" s="768"/>
      <c r="AI74" s="768"/>
      <c r="AJ74" s="768"/>
      <c r="AK74" s="768"/>
      <c r="AL74" s="768"/>
      <c r="AM74" s="768"/>
      <c r="AN74" s="768"/>
      <c r="AO74" s="768"/>
      <c r="AP74" s="768"/>
      <c r="AQ74" s="768"/>
      <c r="AR74" s="768"/>
      <c r="AS74" s="768"/>
      <c r="AT74" s="768"/>
      <c r="AU74" s="768"/>
      <c r="AV74" s="768"/>
      <c r="AW74" s="769"/>
      <c r="AX74" s="322"/>
      <c r="AY74" s="307"/>
    </row>
    <row r="75" spans="2:51" ht="12" customHeight="1">
      <c r="B75" s="303"/>
      <c r="C75" s="932"/>
      <c r="D75" s="933"/>
      <c r="E75" s="933"/>
      <c r="F75" s="933"/>
      <c r="G75" s="933"/>
      <c r="H75" s="933"/>
      <c r="I75" s="933"/>
      <c r="J75" s="934"/>
      <c r="K75" s="321"/>
      <c r="L75" s="763"/>
      <c r="M75" s="762"/>
      <c r="N75" s="775"/>
      <c r="O75" s="775"/>
      <c r="P75" s="775"/>
      <c r="Q75" s="775"/>
      <c r="R75" s="775"/>
      <c r="S75" s="775"/>
      <c r="T75" s="776"/>
      <c r="U75" s="767"/>
      <c r="V75" s="768"/>
      <c r="W75" s="768"/>
      <c r="X75" s="768"/>
      <c r="Y75" s="768"/>
      <c r="Z75" s="768"/>
      <c r="AA75" s="768"/>
      <c r="AB75" s="768"/>
      <c r="AC75" s="768"/>
      <c r="AD75" s="768"/>
      <c r="AE75" s="768"/>
      <c r="AF75" s="768"/>
      <c r="AG75" s="768"/>
      <c r="AH75" s="768"/>
      <c r="AI75" s="768"/>
      <c r="AJ75" s="768"/>
      <c r="AK75" s="768"/>
      <c r="AL75" s="768"/>
      <c r="AM75" s="768"/>
      <c r="AN75" s="768"/>
      <c r="AO75" s="768"/>
      <c r="AP75" s="768"/>
      <c r="AQ75" s="768"/>
      <c r="AR75" s="768"/>
      <c r="AS75" s="768"/>
      <c r="AT75" s="768"/>
      <c r="AU75" s="768"/>
      <c r="AV75" s="768"/>
      <c r="AW75" s="769"/>
      <c r="AX75" s="322"/>
      <c r="AY75" s="307"/>
    </row>
    <row r="76" spans="2:51" ht="12" customHeight="1">
      <c r="B76" s="303"/>
      <c r="C76" s="932"/>
      <c r="D76" s="933"/>
      <c r="E76" s="933"/>
      <c r="F76" s="933"/>
      <c r="G76" s="933"/>
      <c r="H76" s="933"/>
      <c r="I76" s="933"/>
      <c r="J76" s="934"/>
      <c r="K76" s="321"/>
      <c r="L76" s="763"/>
      <c r="M76" s="762"/>
      <c r="N76" s="775"/>
      <c r="O76" s="775"/>
      <c r="P76" s="775"/>
      <c r="Q76" s="775"/>
      <c r="R76" s="775"/>
      <c r="S76" s="775"/>
      <c r="T76" s="776"/>
      <c r="U76" s="767"/>
      <c r="V76" s="768"/>
      <c r="W76" s="768"/>
      <c r="X76" s="768"/>
      <c r="Y76" s="768"/>
      <c r="Z76" s="768"/>
      <c r="AA76" s="768"/>
      <c r="AB76" s="768"/>
      <c r="AC76" s="768"/>
      <c r="AD76" s="768"/>
      <c r="AE76" s="768"/>
      <c r="AF76" s="768"/>
      <c r="AG76" s="768"/>
      <c r="AH76" s="768"/>
      <c r="AI76" s="768"/>
      <c r="AJ76" s="768"/>
      <c r="AK76" s="768"/>
      <c r="AL76" s="768"/>
      <c r="AM76" s="768"/>
      <c r="AN76" s="768"/>
      <c r="AO76" s="768"/>
      <c r="AP76" s="768"/>
      <c r="AQ76" s="768"/>
      <c r="AR76" s="768"/>
      <c r="AS76" s="768"/>
      <c r="AT76" s="768"/>
      <c r="AU76" s="768"/>
      <c r="AV76" s="768"/>
      <c r="AW76" s="769"/>
      <c r="AX76" s="322"/>
      <c r="AY76" s="307"/>
    </row>
    <row r="77" spans="2:51" ht="12" customHeight="1">
      <c r="B77" s="303"/>
      <c r="C77" s="932"/>
      <c r="D77" s="933"/>
      <c r="E77" s="933"/>
      <c r="F77" s="933"/>
      <c r="G77" s="933"/>
      <c r="H77" s="933"/>
      <c r="I77" s="933"/>
      <c r="J77" s="934"/>
      <c r="K77" s="321"/>
      <c r="L77" s="763"/>
      <c r="M77" s="762"/>
      <c r="N77" s="777"/>
      <c r="O77" s="777"/>
      <c r="P77" s="777"/>
      <c r="Q77" s="777"/>
      <c r="R77" s="777"/>
      <c r="S77" s="777"/>
      <c r="T77" s="778"/>
      <c r="U77" s="770"/>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2"/>
      <c r="AX77" s="322"/>
      <c r="AY77" s="307"/>
    </row>
    <row r="78" spans="2:51" ht="12" customHeight="1">
      <c r="B78" s="323"/>
      <c r="C78" s="324"/>
      <c r="D78" s="325"/>
      <c r="E78" s="325"/>
      <c r="F78" s="325"/>
      <c r="G78" s="325"/>
      <c r="H78" s="325"/>
      <c r="I78" s="325"/>
      <c r="J78" s="326"/>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8"/>
      <c r="AM78" s="327"/>
      <c r="AN78" s="327"/>
      <c r="AO78" s="327"/>
      <c r="AP78" s="327"/>
      <c r="AQ78" s="328" t="s">
        <v>213</v>
      </c>
      <c r="AR78" s="327"/>
      <c r="AS78" s="327"/>
      <c r="AT78" s="327"/>
      <c r="AU78" s="327"/>
      <c r="AV78" s="327"/>
      <c r="AW78" s="327"/>
      <c r="AX78" s="329"/>
      <c r="AY78" s="330"/>
    </row>
    <row r="79" spans="2:51" ht="12" customHeight="1">
      <c r="B79" s="299"/>
      <c r="C79" s="787" t="s">
        <v>212</v>
      </c>
      <c r="D79" s="930"/>
      <c r="E79" s="930"/>
      <c r="F79" s="930"/>
      <c r="G79" s="930"/>
      <c r="H79" s="930"/>
      <c r="I79" s="930"/>
      <c r="J79" s="931"/>
      <c r="K79" s="331"/>
      <c r="L79" s="779" t="s">
        <v>68</v>
      </c>
      <c r="M79" s="779"/>
      <c r="N79" s="779"/>
      <c r="O79" s="779"/>
      <c r="P79" s="779"/>
      <c r="Q79" s="779"/>
      <c r="R79" s="779"/>
      <c r="S79" s="779"/>
      <c r="T79" s="779"/>
      <c r="U79" s="926" t="s">
        <v>69</v>
      </c>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927"/>
      <c r="AX79" s="320"/>
      <c r="AY79" s="302"/>
    </row>
    <row r="80" spans="2:51" ht="12" customHeight="1">
      <c r="B80" s="303"/>
      <c r="C80" s="932"/>
      <c r="D80" s="933"/>
      <c r="E80" s="933"/>
      <c r="F80" s="933"/>
      <c r="G80" s="933"/>
      <c r="H80" s="933"/>
      <c r="I80" s="933"/>
      <c r="J80" s="934"/>
      <c r="K80" s="321"/>
      <c r="L80" s="780"/>
      <c r="M80" s="780"/>
      <c r="N80" s="780"/>
      <c r="O80" s="780"/>
      <c r="P80" s="780"/>
      <c r="Q80" s="780"/>
      <c r="R80" s="780"/>
      <c r="S80" s="780"/>
      <c r="T80" s="780"/>
      <c r="U80" s="928"/>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929"/>
      <c r="AX80" s="322"/>
      <c r="AY80" s="307"/>
    </row>
    <row r="81" spans="2:51" ht="14.1" customHeight="1">
      <c r="B81" s="303"/>
      <c r="C81" s="932"/>
      <c r="D81" s="933"/>
      <c r="E81" s="933"/>
      <c r="F81" s="933"/>
      <c r="G81" s="933"/>
      <c r="H81" s="933"/>
      <c r="I81" s="933"/>
      <c r="J81" s="934"/>
      <c r="K81" s="321"/>
      <c r="L81" s="761" t="s">
        <v>183</v>
      </c>
      <c r="M81" s="762"/>
      <c r="N81" s="773" t="s">
        <v>189</v>
      </c>
      <c r="O81" s="773"/>
      <c r="P81" s="773"/>
      <c r="Q81" s="773"/>
      <c r="R81" s="773"/>
      <c r="S81" s="773"/>
      <c r="T81" s="774"/>
      <c r="U81" s="781" t="s">
        <v>194</v>
      </c>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3"/>
      <c r="AX81" s="322"/>
      <c r="AY81" s="307"/>
    </row>
    <row r="82" spans="2:51" ht="14.1" customHeight="1">
      <c r="B82" s="303"/>
      <c r="C82" s="932"/>
      <c r="D82" s="933"/>
      <c r="E82" s="933"/>
      <c r="F82" s="933"/>
      <c r="G82" s="933"/>
      <c r="H82" s="933"/>
      <c r="I82" s="933"/>
      <c r="J82" s="934"/>
      <c r="K82" s="321"/>
      <c r="L82" s="763"/>
      <c r="M82" s="762"/>
      <c r="N82" s="775"/>
      <c r="O82" s="775"/>
      <c r="P82" s="775"/>
      <c r="Q82" s="775"/>
      <c r="R82" s="775"/>
      <c r="S82" s="775"/>
      <c r="T82" s="776"/>
      <c r="U82" s="796"/>
      <c r="V82" s="797"/>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8"/>
      <c r="AX82" s="322"/>
      <c r="AY82" s="307"/>
    </row>
    <row r="83" spans="2:51" ht="12" customHeight="1">
      <c r="B83" s="303"/>
      <c r="C83" s="932"/>
      <c r="D83" s="933"/>
      <c r="E83" s="933"/>
      <c r="F83" s="933"/>
      <c r="G83" s="933"/>
      <c r="H83" s="933"/>
      <c r="I83" s="933"/>
      <c r="J83" s="934"/>
      <c r="K83" s="321"/>
      <c r="L83" s="763"/>
      <c r="M83" s="762"/>
      <c r="N83" s="775"/>
      <c r="O83" s="775"/>
      <c r="P83" s="775"/>
      <c r="Q83" s="775"/>
      <c r="R83" s="775"/>
      <c r="S83" s="775"/>
      <c r="T83" s="776"/>
      <c r="U83" s="764" t="s">
        <v>196</v>
      </c>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6"/>
      <c r="AX83" s="322"/>
      <c r="AY83" s="307"/>
    </row>
    <row r="84" spans="2:51" ht="12" customHeight="1">
      <c r="B84" s="303"/>
      <c r="C84" s="932"/>
      <c r="D84" s="933"/>
      <c r="E84" s="933"/>
      <c r="F84" s="933"/>
      <c r="G84" s="933"/>
      <c r="H84" s="933"/>
      <c r="I84" s="933"/>
      <c r="J84" s="934"/>
      <c r="K84" s="321"/>
      <c r="L84" s="763"/>
      <c r="M84" s="762"/>
      <c r="N84" s="775"/>
      <c r="O84" s="775"/>
      <c r="P84" s="775"/>
      <c r="Q84" s="775"/>
      <c r="R84" s="775"/>
      <c r="S84" s="775"/>
      <c r="T84" s="776"/>
      <c r="U84" s="767"/>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9"/>
      <c r="AX84" s="322"/>
      <c r="AY84" s="307"/>
    </row>
    <row r="85" spans="2:51" ht="12" customHeight="1">
      <c r="B85" s="303"/>
      <c r="C85" s="932"/>
      <c r="D85" s="933"/>
      <c r="E85" s="933"/>
      <c r="F85" s="933"/>
      <c r="G85" s="933"/>
      <c r="H85" s="933"/>
      <c r="I85" s="933"/>
      <c r="J85" s="934"/>
      <c r="K85" s="321"/>
      <c r="L85" s="763"/>
      <c r="M85" s="762"/>
      <c r="N85" s="775"/>
      <c r="O85" s="775"/>
      <c r="P85" s="775"/>
      <c r="Q85" s="775"/>
      <c r="R85" s="775"/>
      <c r="S85" s="775"/>
      <c r="T85" s="776"/>
      <c r="U85" s="767"/>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9"/>
      <c r="AX85" s="322"/>
      <c r="AY85" s="307"/>
    </row>
    <row r="86" spans="2:51" ht="12" customHeight="1">
      <c r="B86" s="303"/>
      <c r="C86" s="932"/>
      <c r="D86" s="933"/>
      <c r="E86" s="933"/>
      <c r="F86" s="933"/>
      <c r="G86" s="933"/>
      <c r="H86" s="933"/>
      <c r="I86" s="933"/>
      <c r="J86" s="934"/>
      <c r="K86" s="321"/>
      <c r="L86" s="763"/>
      <c r="M86" s="762"/>
      <c r="N86" s="775"/>
      <c r="O86" s="775"/>
      <c r="P86" s="775"/>
      <c r="Q86" s="775"/>
      <c r="R86" s="775"/>
      <c r="S86" s="775"/>
      <c r="T86" s="776"/>
      <c r="U86" s="767"/>
      <c r="V86" s="768"/>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9"/>
      <c r="AX86" s="322"/>
      <c r="AY86" s="307"/>
    </row>
    <row r="87" spans="2:51" ht="12" customHeight="1">
      <c r="B87" s="303"/>
      <c r="C87" s="932"/>
      <c r="D87" s="933"/>
      <c r="E87" s="933"/>
      <c r="F87" s="933"/>
      <c r="G87" s="933"/>
      <c r="H87" s="933"/>
      <c r="I87" s="933"/>
      <c r="J87" s="934"/>
      <c r="K87" s="321"/>
      <c r="L87" s="763"/>
      <c r="M87" s="762"/>
      <c r="N87" s="775"/>
      <c r="O87" s="775"/>
      <c r="P87" s="775"/>
      <c r="Q87" s="775"/>
      <c r="R87" s="775"/>
      <c r="S87" s="775"/>
      <c r="T87" s="776"/>
      <c r="U87" s="767"/>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9"/>
      <c r="AX87" s="322"/>
      <c r="AY87" s="307"/>
    </row>
    <row r="88" spans="2:51" ht="12" customHeight="1">
      <c r="B88" s="303"/>
      <c r="C88" s="932"/>
      <c r="D88" s="933"/>
      <c r="E88" s="933"/>
      <c r="F88" s="933"/>
      <c r="G88" s="933"/>
      <c r="H88" s="933"/>
      <c r="I88" s="933"/>
      <c r="J88" s="934"/>
      <c r="K88" s="321"/>
      <c r="L88" s="763"/>
      <c r="M88" s="762"/>
      <c r="N88" s="775"/>
      <c r="O88" s="775"/>
      <c r="P88" s="775"/>
      <c r="Q88" s="775"/>
      <c r="R88" s="775"/>
      <c r="S88" s="775"/>
      <c r="T88" s="776"/>
      <c r="U88" s="767"/>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9"/>
      <c r="AX88" s="322"/>
      <c r="AY88" s="307"/>
    </row>
    <row r="89" spans="2:51" ht="12" customHeight="1">
      <c r="B89" s="303"/>
      <c r="C89" s="932"/>
      <c r="D89" s="933"/>
      <c r="E89" s="933"/>
      <c r="F89" s="933"/>
      <c r="G89" s="933"/>
      <c r="H89" s="933"/>
      <c r="I89" s="933"/>
      <c r="J89" s="934"/>
      <c r="K89" s="321"/>
      <c r="L89" s="763"/>
      <c r="M89" s="762"/>
      <c r="N89" s="775"/>
      <c r="O89" s="775"/>
      <c r="P89" s="775"/>
      <c r="Q89" s="775"/>
      <c r="R89" s="775"/>
      <c r="S89" s="775"/>
      <c r="T89" s="776"/>
      <c r="U89" s="767"/>
      <c r="V89" s="768"/>
      <c r="W89" s="768"/>
      <c r="X89" s="768"/>
      <c r="Y89" s="768"/>
      <c r="Z89" s="768"/>
      <c r="AA89" s="768"/>
      <c r="AB89" s="768"/>
      <c r="AC89" s="768"/>
      <c r="AD89" s="768"/>
      <c r="AE89" s="768"/>
      <c r="AF89" s="768"/>
      <c r="AG89" s="768"/>
      <c r="AH89" s="768"/>
      <c r="AI89" s="768"/>
      <c r="AJ89" s="768"/>
      <c r="AK89" s="768"/>
      <c r="AL89" s="768"/>
      <c r="AM89" s="768"/>
      <c r="AN89" s="768"/>
      <c r="AO89" s="768"/>
      <c r="AP89" s="768"/>
      <c r="AQ89" s="768"/>
      <c r="AR89" s="768"/>
      <c r="AS89" s="768"/>
      <c r="AT89" s="768"/>
      <c r="AU89" s="768"/>
      <c r="AV89" s="768"/>
      <c r="AW89" s="769"/>
      <c r="AX89" s="322"/>
      <c r="AY89" s="307"/>
    </row>
    <row r="90" spans="2:51" ht="12" customHeight="1">
      <c r="B90" s="303"/>
      <c r="C90" s="932"/>
      <c r="D90" s="933"/>
      <c r="E90" s="933"/>
      <c r="F90" s="933"/>
      <c r="G90" s="933"/>
      <c r="H90" s="933"/>
      <c r="I90" s="933"/>
      <c r="J90" s="934"/>
      <c r="K90" s="321"/>
      <c r="L90" s="763"/>
      <c r="M90" s="762"/>
      <c r="N90" s="775"/>
      <c r="O90" s="775"/>
      <c r="P90" s="775"/>
      <c r="Q90" s="775"/>
      <c r="R90" s="775"/>
      <c r="S90" s="775"/>
      <c r="T90" s="776"/>
      <c r="U90" s="767"/>
      <c r="V90" s="768"/>
      <c r="W90" s="768"/>
      <c r="X90" s="768"/>
      <c r="Y90" s="768"/>
      <c r="Z90" s="768"/>
      <c r="AA90" s="768"/>
      <c r="AB90" s="768"/>
      <c r="AC90" s="768"/>
      <c r="AD90" s="768"/>
      <c r="AE90" s="768"/>
      <c r="AF90" s="768"/>
      <c r="AG90" s="768"/>
      <c r="AH90" s="768"/>
      <c r="AI90" s="768"/>
      <c r="AJ90" s="768"/>
      <c r="AK90" s="768"/>
      <c r="AL90" s="768"/>
      <c r="AM90" s="768"/>
      <c r="AN90" s="768"/>
      <c r="AO90" s="768"/>
      <c r="AP90" s="768"/>
      <c r="AQ90" s="768"/>
      <c r="AR90" s="768"/>
      <c r="AS90" s="768"/>
      <c r="AT90" s="768"/>
      <c r="AU90" s="768"/>
      <c r="AV90" s="768"/>
      <c r="AW90" s="769"/>
      <c r="AX90" s="322"/>
      <c r="AY90" s="307"/>
    </row>
    <row r="91" spans="2:51" ht="12" customHeight="1">
      <c r="B91" s="303"/>
      <c r="C91" s="932"/>
      <c r="D91" s="933"/>
      <c r="E91" s="933"/>
      <c r="F91" s="933"/>
      <c r="G91" s="933"/>
      <c r="H91" s="933"/>
      <c r="I91" s="933"/>
      <c r="J91" s="934"/>
      <c r="K91" s="321"/>
      <c r="L91" s="763"/>
      <c r="M91" s="762"/>
      <c r="N91" s="777"/>
      <c r="O91" s="777"/>
      <c r="P91" s="777"/>
      <c r="Q91" s="777"/>
      <c r="R91" s="777"/>
      <c r="S91" s="777"/>
      <c r="T91" s="778"/>
      <c r="U91" s="770"/>
      <c r="V91" s="771"/>
      <c r="W91" s="771"/>
      <c r="X91" s="771"/>
      <c r="Y91" s="771"/>
      <c r="Z91" s="771"/>
      <c r="AA91" s="771"/>
      <c r="AB91" s="771"/>
      <c r="AC91" s="771"/>
      <c r="AD91" s="771"/>
      <c r="AE91" s="771"/>
      <c r="AF91" s="771"/>
      <c r="AG91" s="771"/>
      <c r="AH91" s="771"/>
      <c r="AI91" s="771"/>
      <c r="AJ91" s="771"/>
      <c r="AK91" s="771"/>
      <c r="AL91" s="771"/>
      <c r="AM91" s="771"/>
      <c r="AN91" s="771"/>
      <c r="AO91" s="771"/>
      <c r="AP91" s="771"/>
      <c r="AQ91" s="771"/>
      <c r="AR91" s="771"/>
      <c r="AS91" s="771"/>
      <c r="AT91" s="771"/>
      <c r="AU91" s="771"/>
      <c r="AV91" s="771"/>
      <c r="AW91" s="772"/>
      <c r="AX91" s="322"/>
      <c r="AY91" s="307"/>
    </row>
    <row r="92" spans="2:51" ht="14.1" customHeight="1">
      <c r="B92" s="303"/>
      <c r="C92" s="932"/>
      <c r="D92" s="933"/>
      <c r="E92" s="933"/>
      <c r="F92" s="933"/>
      <c r="G92" s="933"/>
      <c r="H92" s="933"/>
      <c r="I92" s="933"/>
      <c r="J92" s="934"/>
      <c r="K92" s="321"/>
      <c r="L92" s="761" t="s">
        <v>188</v>
      </c>
      <c r="M92" s="762"/>
      <c r="N92" s="773" t="s">
        <v>191</v>
      </c>
      <c r="O92" s="773"/>
      <c r="P92" s="773"/>
      <c r="Q92" s="773"/>
      <c r="R92" s="773"/>
      <c r="S92" s="773"/>
      <c r="T92" s="774"/>
      <c r="U92" s="781" t="s">
        <v>320</v>
      </c>
      <c r="V92" s="782"/>
      <c r="W92" s="782"/>
      <c r="X92" s="782"/>
      <c r="Y92" s="782"/>
      <c r="Z92" s="782"/>
      <c r="AA92" s="782"/>
      <c r="AB92" s="782"/>
      <c r="AC92" s="782"/>
      <c r="AD92" s="782"/>
      <c r="AE92" s="782"/>
      <c r="AF92" s="782"/>
      <c r="AG92" s="782"/>
      <c r="AH92" s="782"/>
      <c r="AI92" s="782"/>
      <c r="AJ92" s="782"/>
      <c r="AK92" s="782"/>
      <c r="AL92" s="782"/>
      <c r="AM92" s="782"/>
      <c r="AN92" s="782"/>
      <c r="AO92" s="782"/>
      <c r="AP92" s="782"/>
      <c r="AQ92" s="782"/>
      <c r="AR92" s="782"/>
      <c r="AS92" s="782"/>
      <c r="AT92" s="782"/>
      <c r="AU92" s="782"/>
      <c r="AV92" s="782"/>
      <c r="AW92" s="783"/>
      <c r="AX92" s="322"/>
      <c r="AY92" s="307"/>
    </row>
    <row r="93" spans="2:51" ht="14.1" customHeight="1">
      <c r="B93" s="303"/>
      <c r="C93" s="932"/>
      <c r="D93" s="933"/>
      <c r="E93" s="933"/>
      <c r="F93" s="933"/>
      <c r="G93" s="933"/>
      <c r="H93" s="933"/>
      <c r="I93" s="933"/>
      <c r="J93" s="934"/>
      <c r="K93" s="321"/>
      <c r="L93" s="763"/>
      <c r="M93" s="762"/>
      <c r="N93" s="775"/>
      <c r="O93" s="775"/>
      <c r="P93" s="775"/>
      <c r="Q93" s="775"/>
      <c r="R93" s="775"/>
      <c r="S93" s="775"/>
      <c r="T93" s="776"/>
      <c r="U93" s="784"/>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785"/>
      <c r="AV93" s="785"/>
      <c r="AW93" s="786"/>
      <c r="AX93" s="322"/>
      <c r="AY93" s="307"/>
    </row>
    <row r="94" spans="2:51" ht="12" customHeight="1">
      <c r="B94" s="303"/>
      <c r="C94" s="932"/>
      <c r="D94" s="933"/>
      <c r="E94" s="933"/>
      <c r="F94" s="933"/>
      <c r="G94" s="933"/>
      <c r="H94" s="933"/>
      <c r="I94" s="933"/>
      <c r="J94" s="934"/>
      <c r="K94" s="321"/>
      <c r="L94" s="763"/>
      <c r="M94" s="762"/>
      <c r="N94" s="775"/>
      <c r="O94" s="775"/>
      <c r="P94" s="775"/>
      <c r="Q94" s="775"/>
      <c r="R94" s="775"/>
      <c r="S94" s="775"/>
      <c r="T94" s="776"/>
      <c r="U94" s="764" t="s">
        <v>196</v>
      </c>
      <c r="V94" s="765"/>
      <c r="W94" s="765"/>
      <c r="X94" s="765"/>
      <c r="Y94" s="765"/>
      <c r="Z94" s="765"/>
      <c r="AA94" s="765"/>
      <c r="AB94" s="765"/>
      <c r="AC94" s="765"/>
      <c r="AD94" s="765"/>
      <c r="AE94" s="765"/>
      <c r="AF94" s="765"/>
      <c r="AG94" s="765"/>
      <c r="AH94" s="765"/>
      <c r="AI94" s="765"/>
      <c r="AJ94" s="765"/>
      <c r="AK94" s="765"/>
      <c r="AL94" s="765"/>
      <c r="AM94" s="765"/>
      <c r="AN94" s="765"/>
      <c r="AO94" s="765"/>
      <c r="AP94" s="765"/>
      <c r="AQ94" s="765"/>
      <c r="AR94" s="765"/>
      <c r="AS94" s="765"/>
      <c r="AT94" s="765"/>
      <c r="AU94" s="765"/>
      <c r="AV94" s="765"/>
      <c r="AW94" s="766"/>
      <c r="AX94" s="322"/>
      <c r="AY94" s="307"/>
    </row>
    <row r="95" spans="2:51" ht="12" customHeight="1">
      <c r="B95" s="303"/>
      <c r="C95" s="932"/>
      <c r="D95" s="933"/>
      <c r="E95" s="933"/>
      <c r="F95" s="933"/>
      <c r="G95" s="933"/>
      <c r="H95" s="933"/>
      <c r="I95" s="933"/>
      <c r="J95" s="934"/>
      <c r="K95" s="321"/>
      <c r="L95" s="763"/>
      <c r="M95" s="762"/>
      <c r="N95" s="775"/>
      <c r="O95" s="775"/>
      <c r="P95" s="775"/>
      <c r="Q95" s="775"/>
      <c r="R95" s="775"/>
      <c r="S95" s="775"/>
      <c r="T95" s="776"/>
      <c r="U95" s="767"/>
      <c r="V95" s="768"/>
      <c r="W95" s="768"/>
      <c r="X95" s="768"/>
      <c r="Y95" s="768"/>
      <c r="Z95" s="768"/>
      <c r="AA95" s="768"/>
      <c r="AB95" s="768"/>
      <c r="AC95" s="768"/>
      <c r="AD95" s="768"/>
      <c r="AE95" s="768"/>
      <c r="AF95" s="768"/>
      <c r="AG95" s="768"/>
      <c r="AH95" s="768"/>
      <c r="AI95" s="768"/>
      <c r="AJ95" s="768"/>
      <c r="AK95" s="768"/>
      <c r="AL95" s="768"/>
      <c r="AM95" s="768"/>
      <c r="AN95" s="768"/>
      <c r="AO95" s="768"/>
      <c r="AP95" s="768"/>
      <c r="AQ95" s="768"/>
      <c r="AR95" s="768"/>
      <c r="AS95" s="768"/>
      <c r="AT95" s="768"/>
      <c r="AU95" s="768"/>
      <c r="AV95" s="768"/>
      <c r="AW95" s="769"/>
      <c r="AX95" s="322"/>
      <c r="AY95" s="307"/>
    </row>
    <row r="96" spans="2:51" ht="12" customHeight="1">
      <c r="B96" s="303"/>
      <c r="C96" s="932"/>
      <c r="D96" s="933"/>
      <c r="E96" s="933"/>
      <c r="F96" s="933"/>
      <c r="G96" s="933"/>
      <c r="H96" s="933"/>
      <c r="I96" s="933"/>
      <c r="J96" s="934"/>
      <c r="K96" s="321"/>
      <c r="L96" s="763"/>
      <c r="M96" s="762"/>
      <c r="N96" s="775"/>
      <c r="O96" s="775"/>
      <c r="P96" s="775"/>
      <c r="Q96" s="775"/>
      <c r="R96" s="775"/>
      <c r="S96" s="775"/>
      <c r="T96" s="776"/>
      <c r="U96" s="767"/>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c r="AT96" s="768"/>
      <c r="AU96" s="768"/>
      <c r="AV96" s="768"/>
      <c r="AW96" s="769"/>
      <c r="AX96" s="322"/>
      <c r="AY96" s="307"/>
    </row>
    <row r="97" spans="2:51" ht="12" customHeight="1">
      <c r="B97" s="303"/>
      <c r="C97" s="932"/>
      <c r="D97" s="933"/>
      <c r="E97" s="933"/>
      <c r="F97" s="933"/>
      <c r="G97" s="933"/>
      <c r="H97" s="933"/>
      <c r="I97" s="933"/>
      <c r="J97" s="934"/>
      <c r="K97" s="321"/>
      <c r="L97" s="763"/>
      <c r="M97" s="762"/>
      <c r="N97" s="775"/>
      <c r="O97" s="775"/>
      <c r="P97" s="775"/>
      <c r="Q97" s="775"/>
      <c r="R97" s="775"/>
      <c r="S97" s="775"/>
      <c r="T97" s="776"/>
      <c r="U97" s="767"/>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9"/>
      <c r="AX97" s="322"/>
      <c r="AY97" s="307"/>
    </row>
    <row r="98" spans="2:51" ht="12" customHeight="1">
      <c r="B98" s="303"/>
      <c r="C98" s="932"/>
      <c r="D98" s="933"/>
      <c r="E98" s="933"/>
      <c r="F98" s="933"/>
      <c r="G98" s="933"/>
      <c r="H98" s="933"/>
      <c r="I98" s="933"/>
      <c r="J98" s="934"/>
      <c r="K98" s="321"/>
      <c r="L98" s="763"/>
      <c r="M98" s="762"/>
      <c r="N98" s="775"/>
      <c r="O98" s="775"/>
      <c r="P98" s="775"/>
      <c r="Q98" s="775"/>
      <c r="R98" s="775"/>
      <c r="S98" s="775"/>
      <c r="T98" s="776"/>
      <c r="U98" s="767"/>
      <c r="V98" s="768"/>
      <c r="W98" s="768"/>
      <c r="X98" s="768"/>
      <c r="Y98" s="768"/>
      <c r="Z98" s="768"/>
      <c r="AA98" s="768"/>
      <c r="AB98" s="768"/>
      <c r="AC98" s="768"/>
      <c r="AD98" s="768"/>
      <c r="AE98" s="768"/>
      <c r="AF98" s="768"/>
      <c r="AG98" s="768"/>
      <c r="AH98" s="768"/>
      <c r="AI98" s="768"/>
      <c r="AJ98" s="768"/>
      <c r="AK98" s="768"/>
      <c r="AL98" s="768"/>
      <c r="AM98" s="768"/>
      <c r="AN98" s="768"/>
      <c r="AO98" s="768"/>
      <c r="AP98" s="768"/>
      <c r="AQ98" s="768"/>
      <c r="AR98" s="768"/>
      <c r="AS98" s="768"/>
      <c r="AT98" s="768"/>
      <c r="AU98" s="768"/>
      <c r="AV98" s="768"/>
      <c r="AW98" s="769"/>
      <c r="AX98" s="322"/>
      <c r="AY98" s="307"/>
    </row>
    <row r="99" spans="2:51" ht="12" customHeight="1">
      <c r="B99" s="303"/>
      <c r="C99" s="932"/>
      <c r="D99" s="933"/>
      <c r="E99" s="933"/>
      <c r="F99" s="933"/>
      <c r="G99" s="933"/>
      <c r="H99" s="933"/>
      <c r="I99" s="933"/>
      <c r="J99" s="934"/>
      <c r="K99" s="321"/>
      <c r="L99" s="763"/>
      <c r="M99" s="762"/>
      <c r="N99" s="775"/>
      <c r="O99" s="775"/>
      <c r="P99" s="775"/>
      <c r="Q99" s="775"/>
      <c r="R99" s="775"/>
      <c r="S99" s="775"/>
      <c r="T99" s="776"/>
      <c r="U99" s="767"/>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9"/>
      <c r="AX99" s="322"/>
      <c r="AY99" s="307"/>
    </row>
    <row r="100" spans="2:51" ht="12" customHeight="1">
      <c r="B100" s="303"/>
      <c r="C100" s="932"/>
      <c r="D100" s="933"/>
      <c r="E100" s="933"/>
      <c r="F100" s="933"/>
      <c r="G100" s="933"/>
      <c r="H100" s="933"/>
      <c r="I100" s="933"/>
      <c r="J100" s="934"/>
      <c r="K100" s="321"/>
      <c r="L100" s="763"/>
      <c r="M100" s="762"/>
      <c r="N100" s="775"/>
      <c r="O100" s="775"/>
      <c r="P100" s="775"/>
      <c r="Q100" s="775"/>
      <c r="R100" s="775"/>
      <c r="S100" s="775"/>
      <c r="T100" s="776"/>
      <c r="U100" s="767"/>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c r="AT100" s="768"/>
      <c r="AU100" s="768"/>
      <c r="AV100" s="768"/>
      <c r="AW100" s="769"/>
      <c r="AX100" s="322"/>
      <c r="AY100" s="307"/>
    </row>
    <row r="101" spans="2:51" ht="12" customHeight="1">
      <c r="B101" s="303"/>
      <c r="C101" s="932"/>
      <c r="D101" s="933"/>
      <c r="E101" s="933"/>
      <c r="F101" s="933"/>
      <c r="G101" s="933"/>
      <c r="H101" s="933"/>
      <c r="I101" s="933"/>
      <c r="J101" s="934"/>
      <c r="K101" s="321"/>
      <c r="L101" s="763"/>
      <c r="M101" s="762"/>
      <c r="N101" s="775"/>
      <c r="O101" s="775"/>
      <c r="P101" s="775"/>
      <c r="Q101" s="775"/>
      <c r="R101" s="775"/>
      <c r="S101" s="775"/>
      <c r="T101" s="776"/>
      <c r="U101" s="767"/>
      <c r="V101" s="768"/>
      <c r="W101" s="768"/>
      <c r="X101" s="768"/>
      <c r="Y101" s="768"/>
      <c r="Z101" s="768"/>
      <c r="AA101" s="768"/>
      <c r="AB101" s="768"/>
      <c r="AC101" s="768"/>
      <c r="AD101" s="768"/>
      <c r="AE101" s="768"/>
      <c r="AF101" s="768"/>
      <c r="AG101" s="768"/>
      <c r="AH101" s="768"/>
      <c r="AI101" s="768"/>
      <c r="AJ101" s="768"/>
      <c r="AK101" s="768"/>
      <c r="AL101" s="768"/>
      <c r="AM101" s="768"/>
      <c r="AN101" s="768"/>
      <c r="AO101" s="768"/>
      <c r="AP101" s="768"/>
      <c r="AQ101" s="768"/>
      <c r="AR101" s="768"/>
      <c r="AS101" s="768"/>
      <c r="AT101" s="768"/>
      <c r="AU101" s="768"/>
      <c r="AV101" s="768"/>
      <c r="AW101" s="769"/>
      <c r="AX101" s="322"/>
      <c r="AY101" s="307"/>
    </row>
    <row r="102" spans="2:51" ht="12" customHeight="1">
      <c r="B102" s="303"/>
      <c r="C102" s="932"/>
      <c r="D102" s="933"/>
      <c r="E102" s="933"/>
      <c r="F102" s="933"/>
      <c r="G102" s="933"/>
      <c r="H102" s="933"/>
      <c r="I102" s="933"/>
      <c r="J102" s="934"/>
      <c r="K102" s="321"/>
      <c r="L102" s="763"/>
      <c r="M102" s="762"/>
      <c r="N102" s="777"/>
      <c r="O102" s="777"/>
      <c r="P102" s="777"/>
      <c r="Q102" s="777"/>
      <c r="R102" s="777"/>
      <c r="S102" s="777"/>
      <c r="T102" s="778"/>
      <c r="U102" s="770"/>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2"/>
      <c r="AX102" s="322"/>
      <c r="AY102" s="307"/>
    </row>
    <row r="103" spans="2:51" ht="14.1" customHeight="1">
      <c r="B103" s="303"/>
      <c r="C103" s="932"/>
      <c r="D103" s="933"/>
      <c r="E103" s="933"/>
      <c r="F103" s="933"/>
      <c r="G103" s="933"/>
      <c r="H103" s="933"/>
      <c r="I103" s="933"/>
      <c r="J103" s="934"/>
      <c r="K103" s="321"/>
      <c r="L103" s="761" t="s">
        <v>184</v>
      </c>
      <c r="M103" s="762"/>
      <c r="N103" s="773" t="s">
        <v>501</v>
      </c>
      <c r="O103" s="773"/>
      <c r="P103" s="773"/>
      <c r="Q103" s="773"/>
      <c r="R103" s="773"/>
      <c r="S103" s="773"/>
      <c r="T103" s="774"/>
      <c r="U103" s="781" t="s">
        <v>195</v>
      </c>
      <c r="V103" s="782"/>
      <c r="W103" s="782"/>
      <c r="X103" s="782"/>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3"/>
      <c r="AX103" s="322"/>
      <c r="AY103" s="307"/>
    </row>
    <row r="104" spans="2:51" ht="14.1" customHeight="1">
      <c r="B104" s="303"/>
      <c r="C104" s="932"/>
      <c r="D104" s="933"/>
      <c r="E104" s="933"/>
      <c r="F104" s="933"/>
      <c r="G104" s="933"/>
      <c r="H104" s="933"/>
      <c r="I104" s="933"/>
      <c r="J104" s="934"/>
      <c r="K104" s="321"/>
      <c r="L104" s="761"/>
      <c r="M104" s="762"/>
      <c r="N104" s="775"/>
      <c r="O104" s="775"/>
      <c r="P104" s="775"/>
      <c r="Q104" s="775"/>
      <c r="R104" s="775"/>
      <c r="S104" s="775"/>
      <c r="T104" s="776"/>
      <c r="U104" s="784"/>
      <c r="V104" s="785"/>
      <c r="W104" s="785"/>
      <c r="X104" s="785"/>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6"/>
      <c r="AX104" s="322"/>
      <c r="AY104" s="307"/>
    </row>
    <row r="105" spans="2:51" ht="14.1" customHeight="1">
      <c r="B105" s="303"/>
      <c r="C105" s="932"/>
      <c r="D105" s="933"/>
      <c r="E105" s="933"/>
      <c r="F105" s="933"/>
      <c r="G105" s="933"/>
      <c r="H105" s="933"/>
      <c r="I105" s="933"/>
      <c r="J105" s="934"/>
      <c r="K105" s="321"/>
      <c r="L105" s="763"/>
      <c r="M105" s="762"/>
      <c r="N105" s="775"/>
      <c r="O105" s="775"/>
      <c r="P105" s="775"/>
      <c r="Q105" s="775"/>
      <c r="R105" s="775"/>
      <c r="S105" s="775"/>
      <c r="T105" s="776"/>
      <c r="U105" s="796"/>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8"/>
      <c r="AX105" s="322"/>
      <c r="AY105" s="307"/>
    </row>
    <row r="106" spans="2:51" ht="12" customHeight="1">
      <c r="B106" s="303"/>
      <c r="C106" s="932"/>
      <c r="D106" s="933"/>
      <c r="E106" s="933"/>
      <c r="F106" s="933"/>
      <c r="G106" s="933"/>
      <c r="H106" s="933"/>
      <c r="I106" s="933"/>
      <c r="J106" s="934"/>
      <c r="K106" s="321"/>
      <c r="L106" s="763"/>
      <c r="M106" s="762"/>
      <c r="N106" s="775"/>
      <c r="O106" s="775"/>
      <c r="P106" s="775"/>
      <c r="Q106" s="775"/>
      <c r="R106" s="775"/>
      <c r="S106" s="775"/>
      <c r="T106" s="776"/>
      <c r="U106" s="764" t="s">
        <v>196</v>
      </c>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6"/>
      <c r="AX106" s="322"/>
      <c r="AY106" s="307"/>
    </row>
    <row r="107" spans="2:51" ht="12" customHeight="1">
      <c r="B107" s="303"/>
      <c r="C107" s="932"/>
      <c r="D107" s="933"/>
      <c r="E107" s="933"/>
      <c r="F107" s="933"/>
      <c r="G107" s="933"/>
      <c r="H107" s="933"/>
      <c r="I107" s="933"/>
      <c r="J107" s="934"/>
      <c r="K107" s="321"/>
      <c r="L107" s="763"/>
      <c r="M107" s="762"/>
      <c r="N107" s="775"/>
      <c r="O107" s="775"/>
      <c r="P107" s="775"/>
      <c r="Q107" s="775"/>
      <c r="R107" s="775"/>
      <c r="S107" s="775"/>
      <c r="T107" s="776"/>
      <c r="U107" s="767"/>
      <c r="V107" s="768"/>
      <c r="W107" s="768"/>
      <c r="X107" s="768"/>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9"/>
      <c r="AX107" s="322"/>
      <c r="AY107" s="307"/>
    </row>
    <row r="108" spans="2:51" ht="12" customHeight="1">
      <c r="B108" s="303"/>
      <c r="C108" s="932"/>
      <c r="D108" s="933"/>
      <c r="E108" s="933"/>
      <c r="F108" s="933"/>
      <c r="G108" s="933"/>
      <c r="H108" s="933"/>
      <c r="I108" s="933"/>
      <c r="J108" s="934"/>
      <c r="K108" s="321"/>
      <c r="L108" s="763"/>
      <c r="M108" s="762"/>
      <c r="N108" s="775"/>
      <c r="O108" s="775"/>
      <c r="P108" s="775"/>
      <c r="Q108" s="775"/>
      <c r="R108" s="775"/>
      <c r="S108" s="775"/>
      <c r="T108" s="776"/>
      <c r="U108" s="767"/>
      <c r="V108" s="768"/>
      <c r="W108" s="768"/>
      <c r="X108" s="768"/>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9"/>
      <c r="AX108" s="322"/>
      <c r="AY108" s="307"/>
    </row>
    <row r="109" spans="2:51" ht="12" customHeight="1">
      <c r="B109" s="303"/>
      <c r="C109" s="932"/>
      <c r="D109" s="933"/>
      <c r="E109" s="933"/>
      <c r="F109" s="933"/>
      <c r="G109" s="933"/>
      <c r="H109" s="933"/>
      <c r="I109" s="933"/>
      <c r="J109" s="934"/>
      <c r="K109" s="321"/>
      <c r="L109" s="763"/>
      <c r="M109" s="762"/>
      <c r="N109" s="775"/>
      <c r="O109" s="775"/>
      <c r="P109" s="775"/>
      <c r="Q109" s="775"/>
      <c r="R109" s="775"/>
      <c r="S109" s="775"/>
      <c r="T109" s="776"/>
      <c r="U109" s="767"/>
      <c r="V109" s="768"/>
      <c r="W109" s="768"/>
      <c r="X109" s="768"/>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9"/>
      <c r="AX109" s="322"/>
      <c r="AY109" s="307"/>
    </row>
    <row r="110" spans="2:51" ht="12" customHeight="1">
      <c r="B110" s="303"/>
      <c r="C110" s="932"/>
      <c r="D110" s="933"/>
      <c r="E110" s="933"/>
      <c r="F110" s="933"/>
      <c r="G110" s="933"/>
      <c r="H110" s="933"/>
      <c r="I110" s="933"/>
      <c r="J110" s="934"/>
      <c r="K110" s="321"/>
      <c r="L110" s="763"/>
      <c r="M110" s="762"/>
      <c r="N110" s="775"/>
      <c r="O110" s="775"/>
      <c r="P110" s="775"/>
      <c r="Q110" s="775"/>
      <c r="R110" s="775"/>
      <c r="S110" s="775"/>
      <c r="T110" s="776"/>
      <c r="U110" s="767"/>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9"/>
      <c r="AX110" s="322"/>
      <c r="AY110" s="307"/>
    </row>
    <row r="111" spans="2:51" ht="12" customHeight="1">
      <c r="B111" s="303"/>
      <c r="C111" s="932"/>
      <c r="D111" s="933"/>
      <c r="E111" s="933"/>
      <c r="F111" s="933"/>
      <c r="G111" s="933"/>
      <c r="H111" s="933"/>
      <c r="I111" s="933"/>
      <c r="J111" s="934"/>
      <c r="K111" s="321"/>
      <c r="L111" s="763"/>
      <c r="M111" s="762"/>
      <c r="N111" s="775"/>
      <c r="O111" s="775"/>
      <c r="P111" s="775"/>
      <c r="Q111" s="775"/>
      <c r="R111" s="775"/>
      <c r="S111" s="775"/>
      <c r="T111" s="776"/>
      <c r="U111" s="767"/>
      <c r="V111" s="768"/>
      <c r="W111" s="768"/>
      <c r="X111" s="768"/>
      <c r="Y111" s="768"/>
      <c r="Z111" s="768"/>
      <c r="AA111" s="768"/>
      <c r="AB111" s="768"/>
      <c r="AC111" s="768"/>
      <c r="AD111" s="768"/>
      <c r="AE111" s="768"/>
      <c r="AF111" s="768"/>
      <c r="AG111" s="768"/>
      <c r="AH111" s="768"/>
      <c r="AI111" s="768"/>
      <c r="AJ111" s="768"/>
      <c r="AK111" s="768"/>
      <c r="AL111" s="768"/>
      <c r="AM111" s="768"/>
      <c r="AN111" s="768"/>
      <c r="AO111" s="768"/>
      <c r="AP111" s="768"/>
      <c r="AQ111" s="768"/>
      <c r="AR111" s="768"/>
      <c r="AS111" s="768"/>
      <c r="AT111" s="768"/>
      <c r="AU111" s="768"/>
      <c r="AV111" s="768"/>
      <c r="AW111" s="769"/>
      <c r="AX111" s="322"/>
      <c r="AY111" s="307"/>
    </row>
    <row r="112" spans="2:51" ht="12" customHeight="1">
      <c r="B112" s="303"/>
      <c r="C112" s="932"/>
      <c r="D112" s="933"/>
      <c r="E112" s="933"/>
      <c r="F112" s="933"/>
      <c r="G112" s="933"/>
      <c r="H112" s="933"/>
      <c r="I112" s="933"/>
      <c r="J112" s="934"/>
      <c r="K112" s="321"/>
      <c r="L112" s="763"/>
      <c r="M112" s="762"/>
      <c r="N112" s="775"/>
      <c r="O112" s="775"/>
      <c r="P112" s="775"/>
      <c r="Q112" s="775"/>
      <c r="R112" s="775"/>
      <c r="S112" s="775"/>
      <c r="T112" s="776"/>
      <c r="U112" s="767"/>
      <c r="V112" s="768"/>
      <c r="W112" s="768"/>
      <c r="X112" s="768"/>
      <c r="Y112" s="768"/>
      <c r="Z112" s="768"/>
      <c r="AA112" s="768"/>
      <c r="AB112" s="768"/>
      <c r="AC112" s="768"/>
      <c r="AD112" s="768"/>
      <c r="AE112" s="768"/>
      <c r="AF112" s="768"/>
      <c r="AG112" s="768"/>
      <c r="AH112" s="768"/>
      <c r="AI112" s="768"/>
      <c r="AJ112" s="768"/>
      <c r="AK112" s="768"/>
      <c r="AL112" s="768"/>
      <c r="AM112" s="768"/>
      <c r="AN112" s="768"/>
      <c r="AO112" s="768"/>
      <c r="AP112" s="768"/>
      <c r="AQ112" s="768"/>
      <c r="AR112" s="768"/>
      <c r="AS112" s="768"/>
      <c r="AT112" s="768"/>
      <c r="AU112" s="768"/>
      <c r="AV112" s="768"/>
      <c r="AW112" s="769"/>
      <c r="AX112" s="322"/>
      <c r="AY112" s="307"/>
    </row>
    <row r="113" spans="2:51" ht="12" customHeight="1">
      <c r="B113" s="303"/>
      <c r="C113" s="932"/>
      <c r="D113" s="933"/>
      <c r="E113" s="933"/>
      <c r="F113" s="933"/>
      <c r="G113" s="933"/>
      <c r="H113" s="933"/>
      <c r="I113" s="933"/>
      <c r="J113" s="934"/>
      <c r="K113" s="321"/>
      <c r="L113" s="763"/>
      <c r="M113" s="762"/>
      <c r="N113" s="775"/>
      <c r="O113" s="775"/>
      <c r="P113" s="775"/>
      <c r="Q113" s="775"/>
      <c r="R113" s="775"/>
      <c r="S113" s="775"/>
      <c r="T113" s="776"/>
      <c r="U113" s="767"/>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9"/>
      <c r="AX113" s="322"/>
      <c r="AY113" s="307"/>
    </row>
    <row r="114" spans="2:51" ht="12" customHeight="1">
      <c r="B114" s="303"/>
      <c r="C114" s="932"/>
      <c r="D114" s="933"/>
      <c r="E114" s="933"/>
      <c r="F114" s="933"/>
      <c r="G114" s="933"/>
      <c r="H114" s="933"/>
      <c r="I114" s="933"/>
      <c r="J114" s="934"/>
      <c r="K114" s="321"/>
      <c r="L114" s="763"/>
      <c r="M114" s="762"/>
      <c r="N114" s="777"/>
      <c r="O114" s="777"/>
      <c r="P114" s="777"/>
      <c r="Q114" s="777"/>
      <c r="R114" s="777"/>
      <c r="S114" s="777"/>
      <c r="T114" s="778"/>
      <c r="U114" s="770"/>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2"/>
      <c r="AX114" s="322"/>
      <c r="AY114" s="307"/>
    </row>
    <row r="115" spans="2:51" ht="12" customHeight="1">
      <c r="B115" s="303"/>
      <c r="C115" s="932"/>
      <c r="D115" s="933"/>
      <c r="E115" s="933"/>
      <c r="F115" s="933"/>
      <c r="G115" s="933"/>
      <c r="H115" s="933"/>
      <c r="I115" s="933"/>
      <c r="J115" s="934"/>
      <c r="K115" s="321"/>
      <c r="L115" s="761" t="s">
        <v>185</v>
      </c>
      <c r="M115" s="762"/>
      <c r="N115" s="949"/>
      <c r="O115" s="949"/>
      <c r="P115" s="949"/>
      <c r="Q115" s="949"/>
      <c r="R115" s="949"/>
      <c r="S115" s="949"/>
      <c r="T115" s="950"/>
      <c r="U115" s="938"/>
      <c r="V115" s="939"/>
      <c r="W115" s="939"/>
      <c r="X115" s="939"/>
      <c r="Y115" s="939"/>
      <c r="Z115" s="939"/>
      <c r="AA115" s="939"/>
      <c r="AB115" s="939"/>
      <c r="AC115" s="939"/>
      <c r="AD115" s="939"/>
      <c r="AE115" s="939"/>
      <c r="AF115" s="939"/>
      <c r="AG115" s="939"/>
      <c r="AH115" s="939"/>
      <c r="AI115" s="939"/>
      <c r="AJ115" s="939"/>
      <c r="AK115" s="939"/>
      <c r="AL115" s="939"/>
      <c r="AM115" s="939"/>
      <c r="AN115" s="939"/>
      <c r="AO115" s="939"/>
      <c r="AP115" s="939"/>
      <c r="AQ115" s="939"/>
      <c r="AR115" s="939"/>
      <c r="AS115" s="939"/>
      <c r="AT115" s="939"/>
      <c r="AU115" s="939"/>
      <c r="AV115" s="939"/>
      <c r="AW115" s="940"/>
      <c r="AX115" s="322"/>
      <c r="AY115" s="307"/>
    </row>
    <row r="116" spans="2:51" ht="12" customHeight="1">
      <c r="B116" s="303"/>
      <c r="C116" s="932"/>
      <c r="D116" s="933"/>
      <c r="E116" s="933"/>
      <c r="F116" s="933"/>
      <c r="G116" s="933"/>
      <c r="H116" s="933"/>
      <c r="I116" s="933"/>
      <c r="J116" s="934"/>
      <c r="K116" s="321"/>
      <c r="L116" s="761"/>
      <c r="M116" s="762"/>
      <c r="N116" s="951"/>
      <c r="O116" s="951"/>
      <c r="P116" s="951"/>
      <c r="Q116" s="951"/>
      <c r="R116" s="951"/>
      <c r="S116" s="951"/>
      <c r="T116" s="952"/>
      <c r="U116" s="941"/>
      <c r="V116" s="942"/>
      <c r="W116" s="942"/>
      <c r="X116" s="942"/>
      <c r="Y116" s="942"/>
      <c r="Z116" s="942"/>
      <c r="AA116" s="942"/>
      <c r="AB116" s="942"/>
      <c r="AC116" s="942"/>
      <c r="AD116" s="942"/>
      <c r="AE116" s="942"/>
      <c r="AF116" s="942"/>
      <c r="AG116" s="942"/>
      <c r="AH116" s="942"/>
      <c r="AI116" s="942"/>
      <c r="AJ116" s="942"/>
      <c r="AK116" s="942"/>
      <c r="AL116" s="942"/>
      <c r="AM116" s="942"/>
      <c r="AN116" s="942"/>
      <c r="AO116" s="942"/>
      <c r="AP116" s="942"/>
      <c r="AQ116" s="942"/>
      <c r="AR116" s="942"/>
      <c r="AS116" s="942"/>
      <c r="AT116" s="942"/>
      <c r="AU116" s="942"/>
      <c r="AV116" s="942"/>
      <c r="AW116" s="943"/>
      <c r="AX116" s="322"/>
      <c r="AY116" s="307"/>
    </row>
    <row r="117" spans="2:51" ht="12" customHeight="1">
      <c r="B117" s="303"/>
      <c r="C117" s="932"/>
      <c r="D117" s="933"/>
      <c r="E117" s="933"/>
      <c r="F117" s="933"/>
      <c r="G117" s="933"/>
      <c r="H117" s="933"/>
      <c r="I117" s="933"/>
      <c r="J117" s="934"/>
      <c r="K117" s="321"/>
      <c r="L117" s="761"/>
      <c r="M117" s="762"/>
      <c r="N117" s="951"/>
      <c r="O117" s="951"/>
      <c r="P117" s="951"/>
      <c r="Q117" s="951"/>
      <c r="R117" s="951"/>
      <c r="S117" s="951"/>
      <c r="T117" s="952"/>
      <c r="U117" s="941"/>
      <c r="V117" s="942"/>
      <c r="W117" s="942"/>
      <c r="X117" s="942"/>
      <c r="Y117" s="942"/>
      <c r="Z117" s="942"/>
      <c r="AA117" s="942"/>
      <c r="AB117" s="942"/>
      <c r="AC117" s="942"/>
      <c r="AD117" s="942"/>
      <c r="AE117" s="942"/>
      <c r="AF117" s="942"/>
      <c r="AG117" s="942"/>
      <c r="AH117" s="942"/>
      <c r="AI117" s="942"/>
      <c r="AJ117" s="942"/>
      <c r="AK117" s="942"/>
      <c r="AL117" s="942"/>
      <c r="AM117" s="942"/>
      <c r="AN117" s="942"/>
      <c r="AO117" s="942"/>
      <c r="AP117" s="942"/>
      <c r="AQ117" s="942"/>
      <c r="AR117" s="942"/>
      <c r="AS117" s="942"/>
      <c r="AT117" s="942"/>
      <c r="AU117" s="942"/>
      <c r="AV117" s="942"/>
      <c r="AW117" s="943"/>
      <c r="AX117" s="322"/>
      <c r="AY117" s="307"/>
    </row>
    <row r="118" spans="2:51" ht="12" customHeight="1">
      <c r="B118" s="303"/>
      <c r="C118" s="932"/>
      <c r="D118" s="933"/>
      <c r="E118" s="933"/>
      <c r="F118" s="933"/>
      <c r="G118" s="933"/>
      <c r="H118" s="933"/>
      <c r="I118" s="933"/>
      <c r="J118" s="934"/>
      <c r="K118" s="321"/>
      <c r="L118" s="761"/>
      <c r="M118" s="762"/>
      <c r="N118" s="951"/>
      <c r="O118" s="951"/>
      <c r="P118" s="951"/>
      <c r="Q118" s="951"/>
      <c r="R118" s="951"/>
      <c r="S118" s="951"/>
      <c r="T118" s="952"/>
      <c r="U118" s="941"/>
      <c r="V118" s="942"/>
      <c r="W118" s="942"/>
      <c r="X118" s="942"/>
      <c r="Y118" s="942"/>
      <c r="Z118" s="942"/>
      <c r="AA118" s="942"/>
      <c r="AB118" s="942"/>
      <c r="AC118" s="942"/>
      <c r="AD118" s="942"/>
      <c r="AE118" s="942"/>
      <c r="AF118" s="942"/>
      <c r="AG118" s="942"/>
      <c r="AH118" s="942"/>
      <c r="AI118" s="942"/>
      <c r="AJ118" s="942"/>
      <c r="AK118" s="942"/>
      <c r="AL118" s="942"/>
      <c r="AM118" s="942"/>
      <c r="AN118" s="942"/>
      <c r="AO118" s="942"/>
      <c r="AP118" s="942"/>
      <c r="AQ118" s="942"/>
      <c r="AR118" s="942"/>
      <c r="AS118" s="942"/>
      <c r="AT118" s="942"/>
      <c r="AU118" s="942"/>
      <c r="AV118" s="942"/>
      <c r="AW118" s="943"/>
      <c r="AX118" s="322"/>
      <c r="AY118" s="307"/>
    </row>
    <row r="119" spans="2:51" ht="12" customHeight="1">
      <c r="B119" s="303"/>
      <c r="C119" s="932"/>
      <c r="D119" s="933"/>
      <c r="E119" s="933"/>
      <c r="F119" s="933"/>
      <c r="G119" s="933"/>
      <c r="H119" s="933"/>
      <c r="I119" s="933"/>
      <c r="J119" s="934"/>
      <c r="K119" s="321"/>
      <c r="L119" s="761"/>
      <c r="M119" s="762"/>
      <c r="N119" s="951"/>
      <c r="O119" s="951"/>
      <c r="P119" s="951"/>
      <c r="Q119" s="951"/>
      <c r="R119" s="951"/>
      <c r="S119" s="951"/>
      <c r="T119" s="952"/>
      <c r="U119" s="941"/>
      <c r="V119" s="942"/>
      <c r="W119" s="942"/>
      <c r="X119" s="942"/>
      <c r="Y119" s="942"/>
      <c r="Z119" s="942"/>
      <c r="AA119" s="942"/>
      <c r="AB119" s="942"/>
      <c r="AC119" s="942"/>
      <c r="AD119" s="942"/>
      <c r="AE119" s="942"/>
      <c r="AF119" s="942"/>
      <c r="AG119" s="942"/>
      <c r="AH119" s="942"/>
      <c r="AI119" s="942"/>
      <c r="AJ119" s="942"/>
      <c r="AK119" s="942"/>
      <c r="AL119" s="942"/>
      <c r="AM119" s="942"/>
      <c r="AN119" s="942"/>
      <c r="AO119" s="942"/>
      <c r="AP119" s="942"/>
      <c r="AQ119" s="942"/>
      <c r="AR119" s="942"/>
      <c r="AS119" s="942"/>
      <c r="AT119" s="942"/>
      <c r="AU119" s="942"/>
      <c r="AV119" s="942"/>
      <c r="AW119" s="943"/>
      <c r="AX119" s="322"/>
      <c r="AY119" s="307"/>
    </row>
    <row r="120" spans="2:51" ht="12" customHeight="1">
      <c r="B120" s="303"/>
      <c r="C120" s="932"/>
      <c r="D120" s="933"/>
      <c r="E120" s="933"/>
      <c r="F120" s="933"/>
      <c r="G120" s="933"/>
      <c r="H120" s="933"/>
      <c r="I120" s="933"/>
      <c r="J120" s="934"/>
      <c r="K120" s="321"/>
      <c r="L120" s="761"/>
      <c r="M120" s="762"/>
      <c r="N120" s="951"/>
      <c r="O120" s="951"/>
      <c r="P120" s="951"/>
      <c r="Q120" s="951"/>
      <c r="R120" s="951"/>
      <c r="S120" s="951"/>
      <c r="T120" s="952"/>
      <c r="U120" s="941"/>
      <c r="V120" s="942"/>
      <c r="W120" s="942"/>
      <c r="X120" s="942"/>
      <c r="Y120" s="942"/>
      <c r="Z120" s="942"/>
      <c r="AA120" s="942"/>
      <c r="AB120" s="942"/>
      <c r="AC120" s="942"/>
      <c r="AD120" s="942"/>
      <c r="AE120" s="942"/>
      <c r="AF120" s="942"/>
      <c r="AG120" s="942"/>
      <c r="AH120" s="942"/>
      <c r="AI120" s="942"/>
      <c r="AJ120" s="942"/>
      <c r="AK120" s="942"/>
      <c r="AL120" s="942"/>
      <c r="AM120" s="942"/>
      <c r="AN120" s="942"/>
      <c r="AO120" s="942"/>
      <c r="AP120" s="942"/>
      <c r="AQ120" s="942"/>
      <c r="AR120" s="942"/>
      <c r="AS120" s="942"/>
      <c r="AT120" s="942"/>
      <c r="AU120" s="942"/>
      <c r="AV120" s="942"/>
      <c r="AW120" s="943"/>
      <c r="AX120" s="322"/>
      <c r="AY120" s="307"/>
    </row>
    <row r="121" spans="2:51" ht="12" customHeight="1">
      <c r="B121" s="303"/>
      <c r="C121" s="932"/>
      <c r="D121" s="933"/>
      <c r="E121" s="933"/>
      <c r="F121" s="933"/>
      <c r="G121" s="933"/>
      <c r="H121" s="933"/>
      <c r="I121" s="933"/>
      <c r="J121" s="934"/>
      <c r="K121" s="321"/>
      <c r="L121" s="761"/>
      <c r="M121" s="762"/>
      <c r="N121" s="951"/>
      <c r="O121" s="951"/>
      <c r="P121" s="951"/>
      <c r="Q121" s="951"/>
      <c r="R121" s="951"/>
      <c r="S121" s="951"/>
      <c r="T121" s="952"/>
      <c r="U121" s="941"/>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2"/>
      <c r="AR121" s="942"/>
      <c r="AS121" s="942"/>
      <c r="AT121" s="942"/>
      <c r="AU121" s="942"/>
      <c r="AV121" s="942"/>
      <c r="AW121" s="943"/>
      <c r="AX121" s="322"/>
      <c r="AY121" s="307"/>
    </row>
    <row r="122" spans="2:51" ht="12" customHeight="1">
      <c r="B122" s="303"/>
      <c r="C122" s="932"/>
      <c r="D122" s="933"/>
      <c r="E122" s="933"/>
      <c r="F122" s="933"/>
      <c r="G122" s="933"/>
      <c r="H122" s="933"/>
      <c r="I122" s="933"/>
      <c r="J122" s="934"/>
      <c r="K122" s="321"/>
      <c r="L122" s="763"/>
      <c r="M122" s="762"/>
      <c r="N122" s="951"/>
      <c r="O122" s="951"/>
      <c r="P122" s="951"/>
      <c r="Q122" s="951"/>
      <c r="R122" s="951"/>
      <c r="S122" s="951"/>
      <c r="T122" s="952"/>
      <c r="U122" s="941"/>
      <c r="V122" s="942"/>
      <c r="W122" s="942"/>
      <c r="X122" s="942"/>
      <c r="Y122" s="942"/>
      <c r="Z122" s="942"/>
      <c r="AA122" s="942"/>
      <c r="AB122" s="942"/>
      <c r="AC122" s="942"/>
      <c r="AD122" s="942"/>
      <c r="AE122" s="942"/>
      <c r="AF122" s="942"/>
      <c r="AG122" s="942"/>
      <c r="AH122" s="942"/>
      <c r="AI122" s="942"/>
      <c r="AJ122" s="942"/>
      <c r="AK122" s="942"/>
      <c r="AL122" s="942"/>
      <c r="AM122" s="942"/>
      <c r="AN122" s="942"/>
      <c r="AO122" s="942"/>
      <c r="AP122" s="942"/>
      <c r="AQ122" s="942"/>
      <c r="AR122" s="942"/>
      <c r="AS122" s="942"/>
      <c r="AT122" s="942"/>
      <c r="AU122" s="942"/>
      <c r="AV122" s="942"/>
      <c r="AW122" s="943"/>
      <c r="AX122" s="322"/>
      <c r="AY122" s="307"/>
    </row>
    <row r="123" spans="2:51" ht="12" customHeight="1">
      <c r="B123" s="303"/>
      <c r="C123" s="932"/>
      <c r="D123" s="933"/>
      <c r="E123" s="933"/>
      <c r="F123" s="933"/>
      <c r="G123" s="933"/>
      <c r="H123" s="933"/>
      <c r="I123" s="933"/>
      <c r="J123" s="934"/>
      <c r="K123" s="321"/>
      <c r="L123" s="763"/>
      <c r="M123" s="762"/>
      <c r="N123" s="953"/>
      <c r="O123" s="953"/>
      <c r="P123" s="953"/>
      <c r="Q123" s="953"/>
      <c r="R123" s="953"/>
      <c r="S123" s="953"/>
      <c r="T123" s="954"/>
      <c r="U123" s="944"/>
      <c r="V123" s="945"/>
      <c r="W123" s="945"/>
      <c r="X123" s="945"/>
      <c r="Y123" s="945"/>
      <c r="Z123" s="945"/>
      <c r="AA123" s="945"/>
      <c r="AB123" s="945"/>
      <c r="AC123" s="945"/>
      <c r="AD123" s="945"/>
      <c r="AE123" s="945"/>
      <c r="AF123" s="945"/>
      <c r="AG123" s="945"/>
      <c r="AH123" s="945"/>
      <c r="AI123" s="945"/>
      <c r="AJ123" s="945"/>
      <c r="AK123" s="945"/>
      <c r="AL123" s="945"/>
      <c r="AM123" s="945"/>
      <c r="AN123" s="945"/>
      <c r="AO123" s="945"/>
      <c r="AP123" s="945"/>
      <c r="AQ123" s="945"/>
      <c r="AR123" s="945"/>
      <c r="AS123" s="945"/>
      <c r="AT123" s="945"/>
      <c r="AU123" s="945"/>
      <c r="AV123" s="945"/>
      <c r="AW123" s="946"/>
      <c r="AX123" s="322"/>
      <c r="AY123" s="307"/>
    </row>
    <row r="124" spans="2:51" ht="12" customHeight="1">
      <c r="B124" s="303"/>
      <c r="C124" s="932"/>
      <c r="D124" s="933"/>
      <c r="E124" s="933"/>
      <c r="F124" s="933"/>
      <c r="G124" s="933"/>
      <c r="H124" s="933"/>
      <c r="I124" s="933"/>
      <c r="J124" s="934"/>
      <c r="K124" s="321"/>
      <c r="L124" s="761" t="s">
        <v>186</v>
      </c>
      <c r="M124" s="762"/>
      <c r="N124" s="949"/>
      <c r="O124" s="949"/>
      <c r="P124" s="949"/>
      <c r="Q124" s="949"/>
      <c r="R124" s="949"/>
      <c r="S124" s="949"/>
      <c r="T124" s="950"/>
      <c r="U124" s="938"/>
      <c r="V124" s="939"/>
      <c r="W124" s="939"/>
      <c r="X124" s="939"/>
      <c r="Y124" s="939"/>
      <c r="Z124" s="939"/>
      <c r="AA124" s="939"/>
      <c r="AB124" s="939"/>
      <c r="AC124" s="939"/>
      <c r="AD124" s="939"/>
      <c r="AE124" s="939"/>
      <c r="AF124" s="939"/>
      <c r="AG124" s="939"/>
      <c r="AH124" s="939"/>
      <c r="AI124" s="939"/>
      <c r="AJ124" s="939"/>
      <c r="AK124" s="939"/>
      <c r="AL124" s="939"/>
      <c r="AM124" s="939"/>
      <c r="AN124" s="939"/>
      <c r="AO124" s="939"/>
      <c r="AP124" s="939"/>
      <c r="AQ124" s="939"/>
      <c r="AR124" s="939"/>
      <c r="AS124" s="939"/>
      <c r="AT124" s="939"/>
      <c r="AU124" s="939"/>
      <c r="AV124" s="939"/>
      <c r="AW124" s="940"/>
      <c r="AX124" s="322"/>
      <c r="AY124" s="307"/>
    </row>
    <row r="125" spans="2:51" ht="12" customHeight="1">
      <c r="B125" s="303"/>
      <c r="C125" s="932"/>
      <c r="D125" s="933"/>
      <c r="E125" s="933"/>
      <c r="F125" s="933"/>
      <c r="G125" s="933"/>
      <c r="H125" s="933"/>
      <c r="I125" s="933"/>
      <c r="J125" s="934"/>
      <c r="K125" s="321"/>
      <c r="L125" s="761"/>
      <c r="M125" s="762"/>
      <c r="N125" s="951"/>
      <c r="O125" s="951"/>
      <c r="P125" s="951"/>
      <c r="Q125" s="951"/>
      <c r="R125" s="951"/>
      <c r="S125" s="951"/>
      <c r="T125" s="952"/>
      <c r="U125" s="941"/>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42"/>
      <c r="AR125" s="942"/>
      <c r="AS125" s="942"/>
      <c r="AT125" s="942"/>
      <c r="AU125" s="942"/>
      <c r="AV125" s="942"/>
      <c r="AW125" s="943"/>
      <c r="AX125" s="322"/>
      <c r="AY125" s="307"/>
    </row>
    <row r="126" spans="2:51" ht="12" customHeight="1">
      <c r="B126" s="303"/>
      <c r="C126" s="932"/>
      <c r="D126" s="933"/>
      <c r="E126" s="933"/>
      <c r="F126" s="933"/>
      <c r="G126" s="933"/>
      <c r="H126" s="933"/>
      <c r="I126" s="933"/>
      <c r="J126" s="934"/>
      <c r="K126" s="321"/>
      <c r="L126" s="761"/>
      <c r="M126" s="762"/>
      <c r="N126" s="951"/>
      <c r="O126" s="951"/>
      <c r="P126" s="951"/>
      <c r="Q126" s="951"/>
      <c r="R126" s="951"/>
      <c r="S126" s="951"/>
      <c r="T126" s="952"/>
      <c r="U126" s="941"/>
      <c r="V126" s="942"/>
      <c r="W126" s="942"/>
      <c r="X126" s="942"/>
      <c r="Y126" s="942"/>
      <c r="Z126" s="942"/>
      <c r="AA126" s="942"/>
      <c r="AB126" s="942"/>
      <c r="AC126" s="942"/>
      <c r="AD126" s="942"/>
      <c r="AE126" s="942"/>
      <c r="AF126" s="942"/>
      <c r="AG126" s="942"/>
      <c r="AH126" s="942"/>
      <c r="AI126" s="942"/>
      <c r="AJ126" s="942"/>
      <c r="AK126" s="942"/>
      <c r="AL126" s="942"/>
      <c r="AM126" s="942"/>
      <c r="AN126" s="942"/>
      <c r="AO126" s="942"/>
      <c r="AP126" s="942"/>
      <c r="AQ126" s="942"/>
      <c r="AR126" s="942"/>
      <c r="AS126" s="942"/>
      <c r="AT126" s="942"/>
      <c r="AU126" s="942"/>
      <c r="AV126" s="942"/>
      <c r="AW126" s="943"/>
      <c r="AX126" s="322"/>
      <c r="AY126" s="307"/>
    </row>
    <row r="127" spans="2:51" ht="12" customHeight="1">
      <c r="B127" s="303"/>
      <c r="C127" s="932"/>
      <c r="D127" s="933"/>
      <c r="E127" s="933"/>
      <c r="F127" s="933"/>
      <c r="G127" s="933"/>
      <c r="H127" s="933"/>
      <c r="I127" s="933"/>
      <c r="J127" s="934"/>
      <c r="K127" s="321"/>
      <c r="L127" s="761"/>
      <c r="M127" s="762"/>
      <c r="N127" s="951"/>
      <c r="O127" s="951"/>
      <c r="P127" s="951"/>
      <c r="Q127" s="951"/>
      <c r="R127" s="951"/>
      <c r="S127" s="951"/>
      <c r="T127" s="952"/>
      <c r="U127" s="941"/>
      <c r="V127" s="942"/>
      <c r="W127" s="942"/>
      <c r="X127" s="942"/>
      <c r="Y127" s="942"/>
      <c r="Z127" s="942"/>
      <c r="AA127" s="942"/>
      <c r="AB127" s="942"/>
      <c r="AC127" s="942"/>
      <c r="AD127" s="942"/>
      <c r="AE127" s="942"/>
      <c r="AF127" s="942"/>
      <c r="AG127" s="942"/>
      <c r="AH127" s="942"/>
      <c r="AI127" s="942"/>
      <c r="AJ127" s="942"/>
      <c r="AK127" s="942"/>
      <c r="AL127" s="942"/>
      <c r="AM127" s="942"/>
      <c r="AN127" s="942"/>
      <c r="AO127" s="942"/>
      <c r="AP127" s="942"/>
      <c r="AQ127" s="942"/>
      <c r="AR127" s="942"/>
      <c r="AS127" s="942"/>
      <c r="AT127" s="942"/>
      <c r="AU127" s="942"/>
      <c r="AV127" s="942"/>
      <c r="AW127" s="943"/>
      <c r="AX127" s="322"/>
      <c r="AY127" s="307"/>
    </row>
    <row r="128" spans="2:51" ht="12" customHeight="1">
      <c r="B128" s="303"/>
      <c r="C128" s="932"/>
      <c r="D128" s="933"/>
      <c r="E128" s="933"/>
      <c r="F128" s="933"/>
      <c r="G128" s="933"/>
      <c r="H128" s="933"/>
      <c r="I128" s="933"/>
      <c r="J128" s="934"/>
      <c r="K128" s="321"/>
      <c r="L128" s="761"/>
      <c r="M128" s="762"/>
      <c r="N128" s="951"/>
      <c r="O128" s="951"/>
      <c r="P128" s="951"/>
      <c r="Q128" s="951"/>
      <c r="R128" s="951"/>
      <c r="S128" s="951"/>
      <c r="T128" s="952"/>
      <c r="U128" s="941"/>
      <c r="V128" s="942"/>
      <c r="W128" s="942"/>
      <c r="X128" s="942"/>
      <c r="Y128" s="942"/>
      <c r="Z128" s="942"/>
      <c r="AA128" s="942"/>
      <c r="AB128" s="942"/>
      <c r="AC128" s="942"/>
      <c r="AD128" s="942"/>
      <c r="AE128" s="942"/>
      <c r="AF128" s="942"/>
      <c r="AG128" s="942"/>
      <c r="AH128" s="942"/>
      <c r="AI128" s="942"/>
      <c r="AJ128" s="942"/>
      <c r="AK128" s="942"/>
      <c r="AL128" s="942"/>
      <c r="AM128" s="942"/>
      <c r="AN128" s="942"/>
      <c r="AO128" s="942"/>
      <c r="AP128" s="942"/>
      <c r="AQ128" s="942"/>
      <c r="AR128" s="942"/>
      <c r="AS128" s="942"/>
      <c r="AT128" s="942"/>
      <c r="AU128" s="942"/>
      <c r="AV128" s="942"/>
      <c r="AW128" s="943"/>
      <c r="AX128" s="322"/>
      <c r="AY128" s="307"/>
    </row>
    <row r="129" spans="2:51" ht="12" customHeight="1">
      <c r="B129" s="303"/>
      <c r="C129" s="932"/>
      <c r="D129" s="933"/>
      <c r="E129" s="933"/>
      <c r="F129" s="933"/>
      <c r="G129" s="933"/>
      <c r="H129" s="933"/>
      <c r="I129" s="933"/>
      <c r="J129" s="934"/>
      <c r="K129" s="321"/>
      <c r="L129" s="761"/>
      <c r="M129" s="762"/>
      <c r="N129" s="951"/>
      <c r="O129" s="951"/>
      <c r="P129" s="951"/>
      <c r="Q129" s="951"/>
      <c r="R129" s="951"/>
      <c r="S129" s="951"/>
      <c r="T129" s="952"/>
      <c r="U129" s="941"/>
      <c r="V129" s="942"/>
      <c r="W129" s="942"/>
      <c r="X129" s="942"/>
      <c r="Y129" s="942"/>
      <c r="Z129" s="942"/>
      <c r="AA129" s="942"/>
      <c r="AB129" s="942"/>
      <c r="AC129" s="942"/>
      <c r="AD129" s="942"/>
      <c r="AE129" s="942"/>
      <c r="AF129" s="942"/>
      <c r="AG129" s="942"/>
      <c r="AH129" s="942"/>
      <c r="AI129" s="942"/>
      <c r="AJ129" s="942"/>
      <c r="AK129" s="942"/>
      <c r="AL129" s="942"/>
      <c r="AM129" s="942"/>
      <c r="AN129" s="942"/>
      <c r="AO129" s="942"/>
      <c r="AP129" s="942"/>
      <c r="AQ129" s="942"/>
      <c r="AR129" s="942"/>
      <c r="AS129" s="942"/>
      <c r="AT129" s="942"/>
      <c r="AU129" s="942"/>
      <c r="AV129" s="942"/>
      <c r="AW129" s="943"/>
      <c r="AX129" s="322"/>
      <c r="AY129" s="307"/>
    </row>
    <row r="130" spans="2:51" ht="12" customHeight="1">
      <c r="B130" s="303"/>
      <c r="C130" s="932"/>
      <c r="D130" s="933"/>
      <c r="E130" s="933"/>
      <c r="F130" s="933"/>
      <c r="G130" s="933"/>
      <c r="H130" s="933"/>
      <c r="I130" s="933"/>
      <c r="J130" s="934"/>
      <c r="K130" s="321"/>
      <c r="L130" s="761"/>
      <c r="M130" s="762"/>
      <c r="N130" s="951"/>
      <c r="O130" s="951"/>
      <c r="P130" s="951"/>
      <c r="Q130" s="951"/>
      <c r="R130" s="951"/>
      <c r="S130" s="951"/>
      <c r="T130" s="952"/>
      <c r="U130" s="941"/>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3"/>
      <c r="AX130" s="322"/>
      <c r="AY130" s="307"/>
    </row>
    <row r="131" spans="2:51" ht="12" customHeight="1">
      <c r="B131" s="303"/>
      <c r="C131" s="932"/>
      <c r="D131" s="933"/>
      <c r="E131" s="933"/>
      <c r="F131" s="933"/>
      <c r="G131" s="933"/>
      <c r="H131" s="933"/>
      <c r="I131" s="933"/>
      <c r="J131" s="934"/>
      <c r="K131" s="321"/>
      <c r="L131" s="763"/>
      <c r="M131" s="762"/>
      <c r="N131" s="951"/>
      <c r="O131" s="951"/>
      <c r="P131" s="951"/>
      <c r="Q131" s="951"/>
      <c r="R131" s="951"/>
      <c r="S131" s="951"/>
      <c r="T131" s="952"/>
      <c r="U131" s="941"/>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c r="AU131" s="942"/>
      <c r="AV131" s="942"/>
      <c r="AW131" s="943"/>
      <c r="AX131" s="322"/>
      <c r="AY131" s="307"/>
    </row>
    <row r="132" spans="2:51" ht="12" customHeight="1">
      <c r="B132" s="303"/>
      <c r="C132" s="932"/>
      <c r="D132" s="933"/>
      <c r="E132" s="933"/>
      <c r="F132" s="933"/>
      <c r="G132" s="933"/>
      <c r="H132" s="933"/>
      <c r="I132" s="933"/>
      <c r="J132" s="934"/>
      <c r="K132" s="321"/>
      <c r="L132" s="763"/>
      <c r="M132" s="762"/>
      <c r="N132" s="953"/>
      <c r="O132" s="953"/>
      <c r="P132" s="953"/>
      <c r="Q132" s="953"/>
      <c r="R132" s="953"/>
      <c r="S132" s="953"/>
      <c r="T132" s="954"/>
      <c r="U132" s="944"/>
      <c r="V132" s="945"/>
      <c r="W132" s="945"/>
      <c r="X132" s="945"/>
      <c r="Y132" s="945"/>
      <c r="Z132" s="945"/>
      <c r="AA132" s="945"/>
      <c r="AB132" s="945"/>
      <c r="AC132" s="945"/>
      <c r="AD132" s="945"/>
      <c r="AE132" s="945"/>
      <c r="AF132" s="945"/>
      <c r="AG132" s="945"/>
      <c r="AH132" s="945"/>
      <c r="AI132" s="945"/>
      <c r="AJ132" s="945"/>
      <c r="AK132" s="945"/>
      <c r="AL132" s="945"/>
      <c r="AM132" s="945"/>
      <c r="AN132" s="945"/>
      <c r="AO132" s="945"/>
      <c r="AP132" s="945"/>
      <c r="AQ132" s="945"/>
      <c r="AR132" s="945"/>
      <c r="AS132" s="945"/>
      <c r="AT132" s="945"/>
      <c r="AU132" s="945"/>
      <c r="AV132" s="945"/>
      <c r="AW132" s="946"/>
      <c r="AX132" s="322"/>
      <c r="AY132" s="307"/>
    </row>
    <row r="133" spans="2:51" ht="12" customHeight="1">
      <c r="B133" s="303"/>
      <c r="C133" s="932"/>
      <c r="D133" s="933"/>
      <c r="E133" s="933"/>
      <c r="F133" s="933"/>
      <c r="G133" s="933"/>
      <c r="H133" s="933"/>
      <c r="I133" s="933"/>
      <c r="J133" s="934"/>
      <c r="K133" s="321"/>
      <c r="L133" s="947" t="s">
        <v>187</v>
      </c>
      <c r="M133" s="762"/>
      <c r="N133" s="949"/>
      <c r="O133" s="949"/>
      <c r="P133" s="949"/>
      <c r="Q133" s="949"/>
      <c r="R133" s="949"/>
      <c r="S133" s="949"/>
      <c r="T133" s="950"/>
      <c r="U133" s="938"/>
      <c r="V133" s="939"/>
      <c r="W133" s="939"/>
      <c r="X133" s="939"/>
      <c r="Y133" s="939"/>
      <c r="Z133" s="939"/>
      <c r="AA133" s="939"/>
      <c r="AB133" s="939"/>
      <c r="AC133" s="939"/>
      <c r="AD133" s="939"/>
      <c r="AE133" s="939"/>
      <c r="AF133" s="939"/>
      <c r="AG133" s="939"/>
      <c r="AH133" s="939"/>
      <c r="AI133" s="939"/>
      <c r="AJ133" s="939"/>
      <c r="AK133" s="939"/>
      <c r="AL133" s="939"/>
      <c r="AM133" s="939"/>
      <c r="AN133" s="939"/>
      <c r="AO133" s="939"/>
      <c r="AP133" s="939"/>
      <c r="AQ133" s="939"/>
      <c r="AR133" s="939"/>
      <c r="AS133" s="939"/>
      <c r="AT133" s="939"/>
      <c r="AU133" s="939"/>
      <c r="AV133" s="939"/>
      <c r="AW133" s="940"/>
      <c r="AX133" s="322"/>
      <c r="AY133" s="307"/>
    </row>
    <row r="134" spans="2:51" ht="12" customHeight="1">
      <c r="B134" s="303"/>
      <c r="C134" s="932"/>
      <c r="D134" s="933"/>
      <c r="E134" s="933"/>
      <c r="F134" s="933"/>
      <c r="G134" s="933"/>
      <c r="H134" s="933"/>
      <c r="I134" s="933"/>
      <c r="J134" s="934"/>
      <c r="K134" s="321"/>
      <c r="L134" s="947"/>
      <c r="M134" s="762"/>
      <c r="N134" s="951"/>
      <c r="O134" s="951"/>
      <c r="P134" s="951"/>
      <c r="Q134" s="951"/>
      <c r="R134" s="951"/>
      <c r="S134" s="951"/>
      <c r="T134" s="952"/>
      <c r="U134" s="941"/>
      <c r="V134" s="942"/>
      <c r="W134" s="942"/>
      <c r="X134" s="942"/>
      <c r="Y134" s="942"/>
      <c r="Z134" s="942"/>
      <c r="AA134" s="942"/>
      <c r="AB134" s="942"/>
      <c r="AC134" s="942"/>
      <c r="AD134" s="942"/>
      <c r="AE134" s="942"/>
      <c r="AF134" s="942"/>
      <c r="AG134" s="942"/>
      <c r="AH134" s="942"/>
      <c r="AI134" s="942"/>
      <c r="AJ134" s="942"/>
      <c r="AK134" s="942"/>
      <c r="AL134" s="942"/>
      <c r="AM134" s="942"/>
      <c r="AN134" s="942"/>
      <c r="AO134" s="942"/>
      <c r="AP134" s="942"/>
      <c r="AQ134" s="942"/>
      <c r="AR134" s="942"/>
      <c r="AS134" s="942"/>
      <c r="AT134" s="942"/>
      <c r="AU134" s="942"/>
      <c r="AV134" s="942"/>
      <c r="AW134" s="943"/>
      <c r="AX134" s="322"/>
      <c r="AY134" s="307"/>
    </row>
    <row r="135" spans="2:51" ht="12" customHeight="1">
      <c r="B135" s="303"/>
      <c r="C135" s="932"/>
      <c r="D135" s="933"/>
      <c r="E135" s="933"/>
      <c r="F135" s="933"/>
      <c r="G135" s="933"/>
      <c r="H135" s="933"/>
      <c r="I135" s="933"/>
      <c r="J135" s="934"/>
      <c r="K135" s="321"/>
      <c r="L135" s="947"/>
      <c r="M135" s="762"/>
      <c r="N135" s="951"/>
      <c r="O135" s="951"/>
      <c r="P135" s="951"/>
      <c r="Q135" s="951"/>
      <c r="R135" s="951"/>
      <c r="S135" s="951"/>
      <c r="T135" s="952"/>
      <c r="U135" s="941"/>
      <c r="V135" s="942"/>
      <c r="W135" s="942"/>
      <c r="X135" s="942"/>
      <c r="Y135" s="942"/>
      <c r="Z135" s="942"/>
      <c r="AA135" s="942"/>
      <c r="AB135" s="942"/>
      <c r="AC135" s="942"/>
      <c r="AD135" s="942"/>
      <c r="AE135" s="942"/>
      <c r="AF135" s="942"/>
      <c r="AG135" s="942"/>
      <c r="AH135" s="942"/>
      <c r="AI135" s="942"/>
      <c r="AJ135" s="942"/>
      <c r="AK135" s="942"/>
      <c r="AL135" s="942"/>
      <c r="AM135" s="942"/>
      <c r="AN135" s="942"/>
      <c r="AO135" s="942"/>
      <c r="AP135" s="942"/>
      <c r="AQ135" s="942"/>
      <c r="AR135" s="942"/>
      <c r="AS135" s="942"/>
      <c r="AT135" s="942"/>
      <c r="AU135" s="942"/>
      <c r="AV135" s="942"/>
      <c r="AW135" s="943"/>
      <c r="AX135" s="322"/>
      <c r="AY135" s="307"/>
    </row>
    <row r="136" spans="2:51" ht="12" customHeight="1">
      <c r="B136" s="303"/>
      <c r="C136" s="932"/>
      <c r="D136" s="933"/>
      <c r="E136" s="933"/>
      <c r="F136" s="933"/>
      <c r="G136" s="933"/>
      <c r="H136" s="933"/>
      <c r="I136" s="933"/>
      <c r="J136" s="934"/>
      <c r="K136" s="321"/>
      <c r="L136" s="947"/>
      <c r="M136" s="762"/>
      <c r="N136" s="951"/>
      <c r="O136" s="951"/>
      <c r="P136" s="951"/>
      <c r="Q136" s="951"/>
      <c r="R136" s="951"/>
      <c r="S136" s="951"/>
      <c r="T136" s="952"/>
      <c r="U136" s="941"/>
      <c r="V136" s="942"/>
      <c r="W136" s="942"/>
      <c r="X136" s="942"/>
      <c r="Y136" s="942"/>
      <c r="Z136" s="942"/>
      <c r="AA136" s="942"/>
      <c r="AB136" s="942"/>
      <c r="AC136" s="942"/>
      <c r="AD136" s="942"/>
      <c r="AE136" s="942"/>
      <c r="AF136" s="942"/>
      <c r="AG136" s="942"/>
      <c r="AH136" s="942"/>
      <c r="AI136" s="942"/>
      <c r="AJ136" s="942"/>
      <c r="AK136" s="942"/>
      <c r="AL136" s="942"/>
      <c r="AM136" s="942"/>
      <c r="AN136" s="942"/>
      <c r="AO136" s="942"/>
      <c r="AP136" s="942"/>
      <c r="AQ136" s="942"/>
      <c r="AR136" s="942"/>
      <c r="AS136" s="942"/>
      <c r="AT136" s="942"/>
      <c r="AU136" s="942"/>
      <c r="AV136" s="942"/>
      <c r="AW136" s="943"/>
      <c r="AX136" s="322"/>
      <c r="AY136" s="307"/>
    </row>
    <row r="137" spans="2:51" ht="12" customHeight="1">
      <c r="B137" s="303"/>
      <c r="C137" s="932"/>
      <c r="D137" s="933"/>
      <c r="E137" s="933"/>
      <c r="F137" s="933"/>
      <c r="G137" s="933"/>
      <c r="H137" s="933"/>
      <c r="I137" s="933"/>
      <c r="J137" s="934"/>
      <c r="K137" s="321"/>
      <c r="L137" s="947"/>
      <c r="M137" s="762"/>
      <c r="N137" s="951"/>
      <c r="O137" s="951"/>
      <c r="P137" s="951"/>
      <c r="Q137" s="951"/>
      <c r="R137" s="951"/>
      <c r="S137" s="951"/>
      <c r="T137" s="952"/>
      <c r="U137" s="941"/>
      <c r="V137" s="942"/>
      <c r="W137" s="942"/>
      <c r="X137" s="942"/>
      <c r="Y137" s="942"/>
      <c r="Z137" s="942"/>
      <c r="AA137" s="942"/>
      <c r="AB137" s="942"/>
      <c r="AC137" s="942"/>
      <c r="AD137" s="942"/>
      <c r="AE137" s="942"/>
      <c r="AF137" s="942"/>
      <c r="AG137" s="942"/>
      <c r="AH137" s="942"/>
      <c r="AI137" s="942"/>
      <c r="AJ137" s="942"/>
      <c r="AK137" s="942"/>
      <c r="AL137" s="942"/>
      <c r="AM137" s="942"/>
      <c r="AN137" s="942"/>
      <c r="AO137" s="942"/>
      <c r="AP137" s="942"/>
      <c r="AQ137" s="942"/>
      <c r="AR137" s="942"/>
      <c r="AS137" s="942"/>
      <c r="AT137" s="942"/>
      <c r="AU137" s="942"/>
      <c r="AV137" s="942"/>
      <c r="AW137" s="943"/>
      <c r="AX137" s="322"/>
      <c r="AY137" s="307"/>
    </row>
    <row r="138" spans="2:51" ht="12" customHeight="1">
      <c r="B138" s="303"/>
      <c r="C138" s="932"/>
      <c r="D138" s="933"/>
      <c r="E138" s="933"/>
      <c r="F138" s="933"/>
      <c r="G138" s="933"/>
      <c r="H138" s="933"/>
      <c r="I138" s="933"/>
      <c r="J138" s="934"/>
      <c r="K138" s="321"/>
      <c r="L138" s="947"/>
      <c r="M138" s="762"/>
      <c r="N138" s="951"/>
      <c r="O138" s="951"/>
      <c r="P138" s="951"/>
      <c r="Q138" s="951"/>
      <c r="R138" s="951"/>
      <c r="S138" s="951"/>
      <c r="T138" s="952"/>
      <c r="U138" s="941"/>
      <c r="V138" s="942"/>
      <c r="W138" s="942"/>
      <c r="X138" s="942"/>
      <c r="Y138" s="942"/>
      <c r="Z138" s="942"/>
      <c r="AA138" s="942"/>
      <c r="AB138" s="942"/>
      <c r="AC138" s="942"/>
      <c r="AD138" s="942"/>
      <c r="AE138" s="942"/>
      <c r="AF138" s="942"/>
      <c r="AG138" s="942"/>
      <c r="AH138" s="942"/>
      <c r="AI138" s="942"/>
      <c r="AJ138" s="942"/>
      <c r="AK138" s="942"/>
      <c r="AL138" s="942"/>
      <c r="AM138" s="942"/>
      <c r="AN138" s="942"/>
      <c r="AO138" s="942"/>
      <c r="AP138" s="942"/>
      <c r="AQ138" s="942"/>
      <c r="AR138" s="942"/>
      <c r="AS138" s="942"/>
      <c r="AT138" s="942"/>
      <c r="AU138" s="942"/>
      <c r="AV138" s="942"/>
      <c r="AW138" s="943"/>
      <c r="AX138" s="322"/>
      <c r="AY138" s="307"/>
    </row>
    <row r="139" spans="2:51" ht="12" customHeight="1">
      <c r="B139" s="303"/>
      <c r="C139" s="932"/>
      <c r="D139" s="933"/>
      <c r="E139" s="933"/>
      <c r="F139" s="933"/>
      <c r="G139" s="933"/>
      <c r="H139" s="933"/>
      <c r="I139" s="933"/>
      <c r="J139" s="934"/>
      <c r="K139" s="321"/>
      <c r="L139" s="947"/>
      <c r="M139" s="762"/>
      <c r="N139" s="951"/>
      <c r="O139" s="951"/>
      <c r="P139" s="951"/>
      <c r="Q139" s="951"/>
      <c r="R139" s="951"/>
      <c r="S139" s="951"/>
      <c r="T139" s="952"/>
      <c r="U139" s="941"/>
      <c r="V139" s="942"/>
      <c r="W139" s="942"/>
      <c r="X139" s="942"/>
      <c r="Y139" s="942"/>
      <c r="Z139" s="942"/>
      <c r="AA139" s="942"/>
      <c r="AB139" s="942"/>
      <c r="AC139" s="942"/>
      <c r="AD139" s="942"/>
      <c r="AE139" s="942"/>
      <c r="AF139" s="942"/>
      <c r="AG139" s="942"/>
      <c r="AH139" s="942"/>
      <c r="AI139" s="942"/>
      <c r="AJ139" s="942"/>
      <c r="AK139" s="942"/>
      <c r="AL139" s="942"/>
      <c r="AM139" s="942"/>
      <c r="AN139" s="942"/>
      <c r="AO139" s="942"/>
      <c r="AP139" s="942"/>
      <c r="AQ139" s="942"/>
      <c r="AR139" s="942"/>
      <c r="AS139" s="942"/>
      <c r="AT139" s="942"/>
      <c r="AU139" s="942"/>
      <c r="AV139" s="942"/>
      <c r="AW139" s="943"/>
      <c r="AX139" s="322"/>
      <c r="AY139" s="307"/>
    </row>
    <row r="140" spans="2:51" ht="12" customHeight="1">
      <c r="B140" s="303"/>
      <c r="C140" s="932"/>
      <c r="D140" s="933"/>
      <c r="E140" s="933"/>
      <c r="F140" s="933"/>
      <c r="G140" s="933"/>
      <c r="H140" s="933"/>
      <c r="I140" s="933"/>
      <c r="J140" s="934"/>
      <c r="K140" s="321"/>
      <c r="L140" s="948"/>
      <c r="M140" s="762"/>
      <c r="N140" s="951"/>
      <c r="O140" s="951"/>
      <c r="P140" s="951"/>
      <c r="Q140" s="951"/>
      <c r="R140" s="951"/>
      <c r="S140" s="951"/>
      <c r="T140" s="952"/>
      <c r="U140" s="941"/>
      <c r="V140" s="942"/>
      <c r="W140" s="942"/>
      <c r="X140" s="942"/>
      <c r="Y140" s="942"/>
      <c r="Z140" s="942"/>
      <c r="AA140" s="942"/>
      <c r="AB140" s="942"/>
      <c r="AC140" s="942"/>
      <c r="AD140" s="942"/>
      <c r="AE140" s="942"/>
      <c r="AF140" s="942"/>
      <c r="AG140" s="942"/>
      <c r="AH140" s="942"/>
      <c r="AI140" s="942"/>
      <c r="AJ140" s="942"/>
      <c r="AK140" s="942"/>
      <c r="AL140" s="942"/>
      <c r="AM140" s="942"/>
      <c r="AN140" s="942"/>
      <c r="AO140" s="942"/>
      <c r="AP140" s="942"/>
      <c r="AQ140" s="942"/>
      <c r="AR140" s="942"/>
      <c r="AS140" s="942"/>
      <c r="AT140" s="942"/>
      <c r="AU140" s="942"/>
      <c r="AV140" s="942"/>
      <c r="AW140" s="943"/>
      <c r="AX140" s="322"/>
      <c r="AY140" s="307"/>
    </row>
    <row r="141" spans="2:51" ht="12" customHeight="1">
      <c r="B141" s="303"/>
      <c r="C141" s="932"/>
      <c r="D141" s="933"/>
      <c r="E141" s="933"/>
      <c r="F141" s="933"/>
      <c r="G141" s="933"/>
      <c r="H141" s="933"/>
      <c r="I141" s="933"/>
      <c r="J141" s="934"/>
      <c r="K141" s="321"/>
      <c r="L141" s="948"/>
      <c r="M141" s="762"/>
      <c r="N141" s="953"/>
      <c r="O141" s="953"/>
      <c r="P141" s="953"/>
      <c r="Q141" s="953"/>
      <c r="R141" s="953"/>
      <c r="S141" s="953"/>
      <c r="T141" s="954"/>
      <c r="U141" s="944"/>
      <c r="V141" s="945"/>
      <c r="W141" s="945"/>
      <c r="X141" s="945"/>
      <c r="Y141" s="945"/>
      <c r="Z141" s="945"/>
      <c r="AA141" s="945"/>
      <c r="AB141" s="945"/>
      <c r="AC141" s="945"/>
      <c r="AD141" s="945"/>
      <c r="AE141" s="945"/>
      <c r="AF141" s="945"/>
      <c r="AG141" s="945"/>
      <c r="AH141" s="945"/>
      <c r="AI141" s="945"/>
      <c r="AJ141" s="945"/>
      <c r="AK141" s="945"/>
      <c r="AL141" s="945"/>
      <c r="AM141" s="945"/>
      <c r="AN141" s="945"/>
      <c r="AO141" s="945"/>
      <c r="AP141" s="945"/>
      <c r="AQ141" s="945"/>
      <c r="AR141" s="945"/>
      <c r="AS141" s="945"/>
      <c r="AT141" s="945"/>
      <c r="AU141" s="945"/>
      <c r="AV141" s="945"/>
      <c r="AW141" s="946"/>
      <c r="AX141" s="322"/>
      <c r="AY141" s="307"/>
    </row>
    <row r="142" spans="2:51" ht="12" customHeight="1">
      <c r="B142" s="303"/>
      <c r="C142" s="935"/>
      <c r="D142" s="936"/>
      <c r="E142" s="936"/>
      <c r="F142" s="936"/>
      <c r="G142" s="936"/>
      <c r="H142" s="936"/>
      <c r="I142" s="936"/>
      <c r="J142" s="937"/>
      <c r="K142" s="327"/>
      <c r="L142" s="332" t="s">
        <v>44</v>
      </c>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9"/>
      <c r="AY142" s="307"/>
    </row>
    <row r="143" spans="2:51" ht="12" customHeight="1">
      <c r="B143" s="303"/>
      <c r="C143" s="917" t="s">
        <v>214</v>
      </c>
      <c r="D143" s="918"/>
      <c r="E143" s="918"/>
      <c r="F143" s="918"/>
      <c r="G143" s="918"/>
      <c r="H143" s="918"/>
      <c r="I143" s="918"/>
      <c r="J143" s="919"/>
      <c r="K143" s="908"/>
      <c r="L143" s="909"/>
      <c r="M143" s="909"/>
      <c r="N143" s="909"/>
      <c r="O143" s="909"/>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09"/>
      <c r="AK143" s="909"/>
      <c r="AL143" s="909"/>
      <c r="AM143" s="909"/>
      <c r="AN143" s="909"/>
      <c r="AO143" s="909"/>
      <c r="AP143" s="909"/>
      <c r="AQ143" s="909"/>
      <c r="AR143" s="909"/>
      <c r="AS143" s="909"/>
      <c r="AT143" s="909"/>
      <c r="AU143" s="909"/>
      <c r="AV143" s="909"/>
      <c r="AW143" s="909"/>
      <c r="AX143" s="910"/>
      <c r="AY143" s="333"/>
    </row>
    <row r="144" spans="2:51" ht="12" customHeight="1">
      <c r="B144" s="303"/>
      <c r="C144" s="920"/>
      <c r="D144" s="921"/>
      <c r="E144" s="921"/>
      <c r="F144" s="921"/>
      <c r="G144" s="921"/>
      <c r="H144" s="921"/>
      <c r="I144" s="921"/>
      <c r="J144" s="922"/>
      <c r="K144" s="911"/>
      <c r="L144" s="912"/>
      <c r="M144" s="912"/>
      <c r="N144" s="912"/>
      <c r="O144" s="912"/>
      <c r="P144" s="912"/>
      <c r="Q144" s="912"/>
      <c r="R144" s="912"/>
      <c r="S144" s="912"/>
      <c r="T144" s="912"/>
      <c r="U144" s="912"/>
      <c r="V144" s="912"/>
      <c r="W144" s="912"/>
      <c r="X144" s="912"/>
      <c r="Y144" s="912"/>
      <c r="Z144" s="912"/>
      <c r="AA144" s="912"/>
      <c r="AB144" s="912"/>
      <c r="AC144" s="912"/>
      <c r="AD144" s="912"/>
      <c r="AE144" s="912"/>
      <c r="AF144" s="912"/>
      <c r="AG144" s="912"/>
      <c r="AH144" s="912"/>
      <c r="AI144" s="912"/>
      <c r="AJ144" s="912"/>
      <c r="AK144" s="912"/>
      <c r="AL144" s="912"/>
      <c r="AM144" s="912"/>
      <c r="AN144" s="912"/>
      <c r="AO144" s="912"/>
      <c r="AP144" s="912"/>
      <c r="AQ144" s="912"/>
      <c r="AR144" s="912"/>
      <c r="AS144" s="912"/>
      <c r="AT144" s="912"/>
      <c r="AU144" s="912"/>
      <c r="AV144" s="912"/>
      <c r="AW144" s="912"/>
      <c r="AX144" s="913"/>
      <c r="AY144" s="307"/>
    </row>
    <row r="145" spans="2:51" ht="12" customHeight="1">
      <c r="B145" s="303"/>
      <c r="C145" s="920"/>
      <c r="D145" s="921"/>
      <c r="E145" s="921"/>
      <c r="F145" s="921"/>
      <c r="G145" s="921"/>
      <c r="H145" s="921"/>
      <c r="I145" s="921"/>
      <c r="J145" s="922"/>
      <c r="K145" s="911"/>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912"/>
      <c r="AM145" s="912"/>
      <c r="AN145" s="912"/>
      <c r="AO145" s="912"/>
      <c r="AP145" s="912"/>
      <c r="AQ145" s="912"/>
      <c r="AR145" s="912"/>
      <c r="AS145" s="912"/>
      <c r="AT145" s="912"/>
      <c r="AU145" s="912"/>
      <c r="AV145" s="912"/>
      <c r="AW145" s="912"/>
      <c r="AX145" s="913"/>
      <c r="AY145" s="307"/>
    </row>
    <row r="146" spans="2:51" ht="12" customHeight="1">
      <c r="B146" s="303"/>
      <c r="C146" s="920"/>
      <c r="D146" s="921"/>
      <c r="E146" s="921"/>
      <c r="F146" s="921"/>
      <c r="G146" s="921"/>
      <c r="H146" s="921"/>
      <c r="I146" s="921"/>
      <c r="J146" s="922"/>
      <c r="K146" s="911"/>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2"/>
      <c r="AK146" s="912"/>
      <c r="AL146" s="912"/>
      <c r="AM146" s="912"/>
      <c r="AN146" s="912"/>
      <c r="AO146" s="912"/>
      <c r="AP146" s="912"/>
      <c r="AQ146" s="912"/>
      <c r="AR146" s="912"/>
      <c r="AS146" s="912"/>
      <c r="AT146" s="912"/>
      <c r="AU146" s="912"/>
      <c r="AV146" s="912"/>
      <c r="AW146" s="912"/>
      <c r="AX146" s="913"/>
      <c r="AY146" s="307"/>
    </row>
    <row r="147" spans="2:51" ht="12" customHeight="1">
      <c r="B147" s="303"/>
      <c r="C147" s="920"/>
      <c r="D147" s="921"/>
      <c r="E147" s="921"/>
      <c r="F147" s="921"/>
      <c r="G147" s="921"/>
      <c r="H147" s="921"/>
      <c r="I147" s="921"/>
      <c r="J147" s="922"/>
      <c r="K147" s="911"/>
      <c r="L147" s="912"/>
      <c r="M147" s="912"/>
      <c r="N147" s="912"/>
      <c r="O147" s="912"/>
      <c r="P147" s="912"/>
      <c r="Q147" s="912"/>
      <c r="R147" s="912"/>
      <c r="S147" s="912"/>
      <c r="T147" s="912"/>
      <c r="U147" s="912"/>
      <c r="V147" s="912"/>
      <c r="W147" s="912"/>
      <c r="X147" s="912"/>
      <c r="Y147" s="912"/>
      <c r="Z147" s="912"/>
      <c r="AA147" s="912"/>
      <c r="AB147" s="912"/>
      <c r="AC147" s="912"/>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3"/>
      <c r="AY147" s="307"/>
    </row>
    <row r="148" spans="2:51" ht="12" customHeight="1">
      <c r="B148" s="303"/>
      <c r="C148" s="920"/>
      <c r="D148" s="921"/>
      <c r="E148" s="921"/>
      <c r="F148" s="921"/>
      <c r="G148" s="921"/>
      <c r="H148" s="921"/>
      <c r="I148" s="921"/>
      <c r="J148" s="922"/>
      <c r="K148" s="911"/>
      <c r="L148" s="912"/>
      <c r="M148" s="912"/>
      <c r="N148" s="912"/>
      <c r="O148" s="912"/>
      <c r="P148" s="912"/>
      <c r="Q148" s="912"/>
      <c r="R148" s="912"/>
      <c r="S148" s="912"/>
      <c r="T148" s="912"/>
      <c r="U148" s="912"/>
      <c r="V148" s="912"/>
      <c r="W148" s="912"/>
      <c r="X148" s="912"/>
      <c r="Y148" s="912"/>
      <c r="Z148" s="912"/>
      <c r="AA148" s="912"/>
      <c r="AB148" s="912"/>
      <c r="AC148" s="912"/>
      <c r="AD148" s="912"/>
      <c r="AE148" s="912"/>
      <c r="AF148" s="912"/>
      <c r="AG148" s="912"/>
      <c r="AH148" s="912"/>
      <c r="AI148" s="912"/>
      <c r="AJ148" s="912"/>
      <c r="AK148" s="912"/>
      <c r="AL148" s="912"/>
      <c r="AM148" s="912"/>
      <c r="AN148" s="912"/>
      <c r="AO148" s="912"/>
      <c r="AP148" s="912"/>
      <c r="AQ148" s="912"/>
      <c r="AR148" s="912"/>
      <c r="AS148" s="912"/>
      <c r="AT148" s="912"/>
      <c r="AU148" s="912"/>
      <c r="AV148" s="912"/>
      <c r="AW148" s="912"/>
      <c r="AX148" s="913"/>
      <c r="AY148" s="307"/>
    </row>
    <row r="149" spans="2:51" ht="12" customHeight="1">
      <c r="B149" s="303"/>
      <c r="C149" s="920"/>
      <c r="D149" s="921"/>
      <c r="E149" s="921"/>
      <c r="F149" s="921"/>
      <c r="G149" s="921"/>
      <c r="H149" s="921"/>
      <c r="I149" s="921"/>
      <c r="J149" s="922"/>
      <c r="K149" s="911"/>
      <c r="L149" s="912"/>
      <c r="M149" s="912"/>
      <c r="N149" s="912"/>
      <c r="O149" s="912"/>
      <c r="P149" s="912"/>
      <c r="Q149" s="912"/>
      <c r="R149" s="912"/>
      <c r="S149" s="912"/>
      <c r="T149" s="912"/>
      <c r="U149" s="912"/>
      <c r="V149" s="912"/>
      <c r="W149" s="912"/>
      <c r="X149" s="912"/>
      <c r="Y149" s="912"/>
      <c r="Z149" s="912"/>
      <c r="AA149" s="912"/>
      <c r="AB149" s="912"/>
      <c r="AC149" s="912"/>
      <c r="AD149" s="912"/>
      <c r="AE149" s="912"/>
      <c r="AF149" s="912"/>
      <c r="AG149" s="912"/>
      <c r="AH149" s="912"/>
      <c r="AI149" s="912"/>
      <c r="AJ149" s="912"/>
      <c r="AK149" s="912"/>
      <c r="AL149" s="912"/>
      <c r="AM149" s="912"/>
      <c r="AN149" s="912"/>
      <c r="AO149" s="912"/>
      <c r="AP149" s="912"/>
      <c r="AQ149" s="912"/>
      <c r="AR149" s="912"/>
      <c r="AS149" s="912"/>
      <c r="AT149" s="912"/>
      <c r="AU149" s="912"/>
      <c r="AV149" s="912"/>
      <c r="AW149" s="912"/>
      <c r="AX149" s="913"/>
      <c r="AY149" s="307"/>
    </row>
    <row r="150" spans="2:51" ht="12" customHeight="1">
      <c r="B150" s="303"/>
      <c r="C150" s="920"/>
      <c r="D150" s="921"/>
      <c r="E150" s="921"/>
      <c r="F150" s="921"/>
      <c r="G150" s="921"/>
      <c r="H150" s="921"/>
      <c r="I150" s="921"/>
      <c r="J150" s="922"/>
      <c r="K150" s="911"/>
      <c r="L150" s="912"/>
      <c r="M150" s="912"/>
      <c r="N150" s="912"/>
      <c r="O150" s="912"/>
      <c r="P150" s="912"/>
      <c r="Q150" s="912"/>
      <c r="R150" s="912"/>
      <c r="S150" s="912"/>
      <c r="T150" s="912"/>
      <c r="U150" s="912"/>
      <c r="V150" s="912"/>
      <c r="W150" s="912"/>
      <c r="X150" s="912"/>
      <c r="Y150" s="912"/>
      <c r="Z150" s="912"/>
      <c r="AA150" s="912"/>
      <c r="AB150" s="912"/>
      <c r="AC150" s="912"/>
      <c r="AD150" s="912"/>
      <c r="AE150" s="912"/>
      <c r="AF150" s="912"/>
      <c r="AG150" s="912"/>
      <c r="AH150" s="912"/>
      <c r="AI150" s="912"/>
      <c r="AJ150" s="912"/>
      <c r="AK150" s="912"/>
      <c r="AL150" s="912"/>
      <c r="AM150" s="912"/>
      <c r="AN150" s="912"/>
      <c r="AO150" s="912"/>
      <c r="AP150" s="912"/>
      <c r="AQ150" s="912"/>
      <c r="AR150" s="912"/>
      <c r="AS150" s="912"/>
      <c r="AT150" s="912"/>
      <c r="AU150" s="912"/>
      <c r="AV150" s="912"/>
      <c r="AW150" s="912"/>
      <c r="AX150" s="913"/>
      <c r="AY150" s="307"/>
    </row>
    <row r="151" spans="2:51" ht="12" customHeight="1">
      <c r="B151" s="303"/>
      <c r="C151" s="920"/>
      <c r="D151" s="921"/>
      <c r="E151" s="921"/>
      <c r="F151" s="921"/>
      <c r="G151" s="921"/>
      <c r="H151" s="921"/>
      <c r="I151" s="921"/>
      <c r="J151" s="922"/>
      <c r="K151" s="911"/>
      <c r="L151" s="912"/>
      <c r="M151" s="912"/>
      <c r="N151" s="912"/>
      <c r="O151" s="912"/>
      <c r="P151" s="912"/>
      <c r="Q151" s="912"/>
      <c r="R151" s="912"/>
      <c r="S151" s="912"/>
      <c r="T151" s="912"/>
      <c r="U151" s="912"/>
      <c r="V151" s="912"/>
      <c r="W151" s="912"/>
      <c r="X151" s="912"/>
      <c r="Y151" s="912"/>
      <c r="Z151" s="912"/>
      <c r="AA151" s="912"/>
      <c r="AB151" s="912"/>
      <c r="AC151" s="912"/>
      <c r="AD151" s="912"/>
      <c r="AE151" s="912"/>
      <c r="AF151" s="912"/>
      <c r="AG151" s="912"/>
      <c r="AH151" s="912"/>
      <c r="AI151" s="912"/>
      <c r="AJ151" s="912"/>
      <c r="AK151" s="912"/>
      <c r="AL151" s="912"/>
      <c r="AM151" s="912"/>
      <c r="AN151" s="912"/>
      <c r="AO151" s="912"/>
      <c r="AP151" s="912"/>
      <c r="AQ151" s="912"/>
      <c r="AR151" s="912"/>
      <c r="AS151" s="912"/>
      <c r="AT151" s="912"/>
      <c r="AU151" s="912"/>
      <c r="AV151" s="912"/>
      <c r="AW151" s="912"/>
      <c r="AX151" s="913"/>
      <c r="AY151" s="307"/>
    </row>
    <row r="152" spans="2:51" ht="12" customHeight="1">
      <c r="B152" s="303"/>
      <c r="C152" s="920"/>
      <c r="D152" s="921"/>
      <c r="E152" s="921"/>
      <c r="F152" s="921"/>
      <c r="G152" s="921"/>
      <c r="H152" s="921"/>
      <c r="I152" s="921"/>
      <c r="J152" s="922"/>
      <c r="K152" s="911"/>
      <c r="L152" s="912"/>
      <c r="M152" s="912"/>
      <c r="N152" s="912"/>
      <c r="O152" s="912"/>
      <c r="P152" s="912"/>
      <c r="Q152" s="912"/>
      <c r="R152" s="912"/>
      <c r="S152" s="912"/>
      <c r="T152" s="912"/>
      <c r="U152" s="912"/>
      <c r="V152" s="912"/>
      <c r="W152" s="912"/>
      <c r="X152" s="912"/>
      <c r="Y152" s="912"/>
      <c r="Z152" s="912"/>
      <c r="AA152" s="912"/>
      <c r="AB152" s="912"/>
      <c r="AC152" s="912"/>
      <c r="AD152" s="912"/>
      <c r="AE152" s="912"/>
      <c r="AF152" s="912"/>
      <c r="AG152" s="912"/>
      <c r="AH152" s="912"/>
      <c r="AI152" s="912"/>
      <c r="AJ152" s="912"/>
      <c r="AK152" s="912"/>
      <c r="AL152" s="912"/>
      <c r="AM152" s="912"/>
      <c r="AN152" s="912"/>
      <c r="AO152" s="912"/>
      <c r="AP152" s="912"/>
      <c r="AQ152" s="912"/>
      <c r="AR152" s="912"/>
      <c r="AS152" s="912"/>
      <c r="AT152" s="912"/>
      <c r="AU152" s="912"/>
      <c r="AV152" s="912"/>
      <c r="AW152" s="912"/>
      <c r="AX152" s="913"/>
      <c r="AY152" s="307"/>
    </row>
    <row r="153" spans="2:51" ht="12" customHeight="1">
      <c r="B153" s="303"/>
      <c r="C153" s="920"/>
      <c r="D153" s="921"/>
      <c r="E153" s="921"/>
      <c r="F153" s="921"/>
      <c r="G153" s="921"/>
      <c r="H153" s="921"/>
      <c r="I153" s="921"/>
      <c r="J153" s="922"/>
      <c r="K153" s="911"/>
      <c r="L153" s="912"/>
      <c r="M153" s="912"/>
      <c r="N153" s="912"/>
      <c r="O153" s="912"/>
      <c r="P153" s="912"/>
      <c r="Q153" s="912"/>
      <c r="R153" s="912"/>
      <c r="S153" s="912"/>
      <c r="T153" s="912"/>
      <c r="U153" s="912"/>
      <c r="V153" s="912"/>
      <c r="W153" s="912"/>
      <c r="X153" s="912"/>
      <c r="Y153" s="912"/>
      <c r="Z153" s="912"/>
      <c r="AA153" s="912"/>
      <c r="AB153" s="912"/>
      <c r="AC153" s="912"/>
      <c r="AD153" s="912"/>
      <c r="AE153" s="912"/>
      <c r="AF153" s="912"/>
      <c r="AG153" s="912"/>
      <c r="AH153" s="912"/>
      <c r="AI153" s="912"/>
      <c r="AJ153" s="912"/>
      <c r="AK153" s="912"/>
      <c r="AL153" s="912"/>
      <c r="AM153" s="912"/>
      <c r="AN153" s="912"/>
      <c r="AO153" s="912"/>
      <c r="AP153" s="912"/>
      <c r="AQ153" s="912"/>
      <c r="AR153" s="912"/>
      <c r="AS153" s="912"/>
      <c r="AT153" s="912"/>
      <c r="AU153" s="912"/>
      <c r="AV153" s="912"/>
      <c r="AW153" s="912"/>
      <c r="AX153" s="913"/>
      <c r="AY153" s="307"/>
    </row>
    <row r="154" spans="2:51" ht="12" customHeight="1">
      <c r="B154" s="303"/>
      <c r="C154" s="920"/>
      <c r="D154" s="921"/>
      <c r="E154" s="921"/>
      <c r="F154" s="921"/>
      <c r="G154" s="921"/>
      <c r="H154" s="921"/>
      <c r="I154" s="921"/>
      <c r="J154" s="922"/>
      <c r="K154" s="911"/>
      <c r="L154" s="912"/>
      <c r="M154" s="912"/>
      <c r="N154" s="912"/>
      <c r="O154" s="912"/>
      <c r="P154" s="912"/>
      <c r="Q154" s="912"/>
      <c r="R154" s="912"/>
      <c r="S154" s="912"/>
      <c r="T154" s="912"/>
      <c r="U154" s="912"/>
      <c r="V154" s="912"/>
      <c r="W154" s="912"/>
      <c r="X154" s="912"/>
      <c r="Y154" s="912"/>
      <c r="Z154" s="912"/>
      <c r="AA154" s="912"/>
      <c r="AB154" s="912"/>
      <c r="AC154" s="912"/>
      <c r="AD154" s="912"/>
      <c r="AE154" s="912"/>
      <c r="AF154" s="912"/>
      <c r="AG154" s="912"/>
      <c r="AH154" s="912"/>
      <c r="AI154" s="912"/>
      <c r="AJ154" s="912"/>
      <c r="AK154" s="912"/>
      <c r="AL154" s="912"/>
      <c r="AM154" s="912"/>
      <c r="AN154" s="912"/>
      <c r="AO154" s="912"/>
      <c r="AP154" s="912"/>
      <c r="AQ154" s="912"/>
      <c r="AR154" s="912"/>
      <c r="AS154" s="912"/>
      <c r="AT154" s="912"/>
      <c r="AU154" s="912"/>
      <c r="AV154" s="912"/>
      <c r="AW154" s="912"/>
      <c r="AX154" s="913"/>
      <c r="AY154" s="307"/>
    </row>
    <row r="155" spans="2:51" ht="12" customHeight="1">
      <c r="B155" s="303"/>
      <c r="C155" s="920"/>
      <c r="D155" s="921"/>
      <c r="E155" s="921"/>
      <c r="F155" s="921"/>
      <c r="G155" s="921"/>
      <c r="H155" s="921"/>
      <c r="I155" s="921"/>
      <c r="J155" s="922"/>
      <c r="K155" s="911"/>
      <c r="L155" s="912"/>
      <c r="M155" s="912"/>
      <c r="N155" s="912"/>
      <c r="O155" s="912"/>
      <c r="P155" s="912"/>
      <c r="Q155" s="912"/>
      <c r="R155" s="912"/>
      <c r="S155" s="912"/>
      <c r="T155" s="912"/>
      <c r="U155" s="912"/>
      <c r="V155" s="912"/>
      <c r="W155" s="912"/>
      <c r="X155" s="912"/>
      <c r="Y155" s="912"/>
      <c r="Z155" s="912"/>
      <c r="AA155" s="912"/>
      <c r="AB155" s="912"/>
      <c r="AC155" s="912"/>
      <c r="AD155" s="912"/>
      <c r="AE155" s="912"/>
      <c r="AF155" s="912"/>
      <c r="AG155" s="912"/>
      <c r="AH155" s="912"/>
      <c r="AI155" s="912"/>
      <c r="AJ155" s="912"/>
      <c r="AK155" s="912"/>
      <c r="AL155" s="912"/>
      <c r="AM155" s="912"/>
      <c r="AN155" s="912"/>
      <c r="AO155" s="912"/>
      <c r="AP155" s="912"/>
      <c r="AQ155" s="912"/>
      <c r="AR155" s="912"/>
      <c r="AS155" s="912"/>
      <c r="AT155" s="912"/>
      <c r="AU155" s="912"/>
      <c r="AV155" s="912"/>
      <c r="AW155" s="912"/>
      <c r="AX155" s="913"/>
      <c r="AY155" s="307"/>
    </row>
    <row r="156" spans="2:51" ht="12" customHeight="1" thickBot="1">
      <c r="B156" s="334"/>
      <c r="C156" s="923"/>
      <c r="D156" s="924"/>
      <c r="E156" s="924"/>
      <c r="F156" s="924"/>
      <c r="G156" s="924"/>
      <c r="H156" s="924"/>
      <c r="I156" s="924"/>
      <c r="J156" s="925"/>
      <c r="K156" s="914"/>
      <c r="L156" s="915"/>
      <c r="M156" s="915"/>
      <c r="N156" s="915"/>
      <c r="O156" s="915"/>
      <c r="P156" s="915"/>
      <c r="Q156" s="915"/>
      <c r="R156" s="915"/>
      <c r="S156" s="915"/>
      <c r="T156" s="915"/>
      <c r="U156" s="915"/>
      <c r="V156" s="915"/>
      <c r="W156" s="915"/>
      <c r="X156" s="915"/>
      <c r="Y156" s="915"/>
      <c r="Z156" s="915"/>
      <c r="AA156" s="915"/>
      <c r="AB156" s="915"/>
      <c r="AC156" s="915"/>
      <c r="AD156" s="915"/>
      <c r="AE156" s="915"/>
      <c r="AF156" s="915"/>
      <c r="AG156" s="915"/>
      <c r="AH156" s="915"/>
      <c r="AI156" s="915"/>
      <c r="AJ156" s="915"/>
      <c r="AK156" s="915"/>
      <c r="AL156" s="915"/>
      <c r="AM156" s="915"/>
      <c r="AN156" s="915"/>
      <c r="AO156" s="915"/>
      <c r="AP156" s="915"/>
      <c r="AQ156" s="915"/>
      <c r="AR156" s="915"/>
      <c r="AS156" s="915"/>
      <c r="AT156" s="915"/>
      <c r="AU156" s="915"/>
      <c r="AV156" s="915"/>
      <c r="AW156" s="915"/>
      <c r="AX156" s="916"/>
      <c r="AY156" s="335"/>
    </row>
    <row r="157" spans="2:51" ht="8.1" customHeight="1">
      <c r="B157" s="323"/>
      <c r="C157" s="312"/>
      <c r="D157" s="312"/>
      <c r="E157" s="312"/>
      <c r="F157" s="312"/>
      <c r="G157" s="312"/>
      <c r="H157" s="312"/>
      <c r="I157" s="312"/>
      <c r="J157" s="312"/>
      <c r="K157" s="327"/>
      <c r="L157" s="342"/>
      <c r="M157" s="342"/>
      <c r="N157" s="342"/>
      <c r="O157" s="342"/>
      <c r="P157" s="342"/>
      <c r="Q157" s="342"/>
      <c r="R157" s="342"/>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43"/>
      <c r="AX157" s="327"/>
      <c r="AY157" s="330"/>
    </row>
  </sheetData>
  <mergeCells count="166">
    <mergeCell ref="C143:J156"/>
    <mergeCell ref="L115:M123"/>
    <mergeCell ref="N115:T123"/>
    <mergeCell ref="U115:AW123"/>
    <mergeCell ref="L124:M132"/>
    <mergeCell ref="U95:AW102"/>
    <mergeCell ref="L103:M114"/>
    <mergeCell ref="N103:T114"/>
    <mergeCell ref="U103:AW105"/>
    <mergeCell ref="K143:AX156"/>
    <mergeCell ref="L133:M141"/>
    <mergeCell ref="N133:T141"/>
    <mergeCell ref="U133:AW141"/>
    <mergeCell ref="U106:AW106"/>
    <mergeCell ref="U107:AW114"/>
    <mergeCell ref="C79:J142"/>
    <mergeCell ref="L79:T80"/>
    <mergeCell ref="U79:AW80"/>
    <mergeCell ref="L81:M91"/>
    <mergeCell ref="N81:T91"/>
    <mergeCell ref="U81:AW82"/>
    <mergeCell ref="L92:M102"/>
    <mergeCell ref="N124:T132"/>
    <mergeCell ref="U124:AW132"/>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C39:J40"/>
    <mergeCell ref="K39:M40"/>
    <mergeCell ref="N39:Z40"/>
    <mergeCell ref="AA39:AB40"/>
    <mergeCell ref="AC39:AX40"/>
    <mergeCell ref="C35:J38"/>
    <mergeCell ref="AM35:AN36"/>
    <mergeCell ref="U35:X36"/>
    <mergeCell ref="Y35:Z36"/>
    <mergeCell ref="AA35:AB36"/>
    <mergeCell ref="AK35:AL36"/>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s>
  <phoneticPr fontId="12"/>
  <dataValidations count="3">
    <dataValidation imeMode="disabled" allowBlank="1" showInputMessage="1" showErrorMessage="1" sqref="AA19:AC28 Q19:S30 AR4:AT4 AU19:AW28 AK19:AM28 AO4:AP4 AV4:AX4" xr:uid="{00000000-0002-0000-0400-000000000000}"/>
    <dataValidation imeMode="hiragana" allowBlank="1" showInputMessage="1" showErrorMessage="1" sqref="AA12:AX15 U16:AX18 K42:AX52 U59:AW66 U70:AW77 U84:AW91 U95:AW102 K143:AX156 N115:T141 U107:AW141" xr:uid="{00000000-0002-0000-0400-000001000000}"/>
    <dataValidation imeMode="off" allowBlank="1" showInputMessage="1" showErrorMessage="1" sqref="N39:Z40" xr:uid="{00000000-0002-0000-0400-00000200000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Q17"/>
  <sheetViews>
    <sheetView showGridLines="0" view="pageBreakPreview" zoomScale="85" zoomScaleNormal="100" zoomScaleSheetLayoutView="85" workbookViewId="0">
      <selection activeCell="C15" sqref="C15:AG17"/>
    </sheetView>
  </sheetViews>
  <sheetFormatPr defaultColWidth="2.5" defaultRowHeight="15.95" customHeight="1"/>
  <cols>
    <col min="1" max="2" width="2.5" style="72" customWidth="1"/>
    <col min="3" max="33" width="3.25" style="72" customWidth="1"/>
    <col min="34" max="35" width="2.5" style="72"/>
    <col min="36" max="37" width="3.5" style="72" hidden="1" customWidth="1"/>
    <col min="38" max="42" width="2.5" style="72" hidden="1" customWidth="1"/>
    <col min="43" max="43" width="0" style="72" hidden="1" customWidth="1"/>
    <col min="44" max="16384" width="2.5" style="72"/>
  </cols>
  <sheetData>
    <row r="1" spans="2:43" ht="33" customHeight="1">
      <c r="B1" s="992" t="s">
        <v>490</v>
      </c>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4"/>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293</v>
      </c>
      <c r="AK2" s="72" t="s">
        <v>293</v>
      </c>
      <c r="AL2" s="72" t="s">
        <v>293</v>
      </c>
      <c r="AM2" s="72" t="s">
        <v>293</v>
      </c>
      <c r="AN2" s="72" t="s">
        <v>293</v>
      </c>
      <c r="AO2" s="72" t="s">
        <v>293</v>
      </c>
      <c r="AP2" s="72" t="s">
        <v>293</v>
      </c>
      <c r="AQ2" s="72" t="s">
        <v>293</v>
      </c>
    </row>
    <row r="3" spans="2:43" ht="20.100000000000001" customHeight="1">
      <c r="B3" s="97"/>
      <c r="C3" s="202"/>
      <c r="U3" s="345"/>
      <c r="V3" s="345"/>
      <c r="W3" s="340" t="s">
        <v>46</v>
      </c>
      <c r="X3" s="346">
        <f>AJ3</f>
        <v>2</v>
      </c>
      <c r="Y3" s="346">
        <f>AK3</f>
        <v>6</v>
      </c>
      <c r="Z3" s="269" t="s">
        <v>45</v>
      </c>
      <c r="AA3" s="346" t="str">
        <f>AL3</f>
        <v>S</v>
      </c>
      <c r="AB3" s="346">
        <f>AM3</f>
        <v>1</v>
      </c>
      <c r="AC3" s="346">
        <f>AN3</f>
        <v>0</v>
      </c>
      <c r="AD3" s="269" t="s">
        <v>45</v>
      </c>
      <c r="AE3" s="346" t="str">
        <f>AO3</f>
        <v/>
      </c>
      <c r="AF3" s="346" t="str">
        <f>AP3</f>
        <v/>
      </c>
      <c r="AG3" s="346" t="str">
        <f>AQ3</f>
        <v/>
      </c>
      <c r="AH3" s="101"/>
      <c r="AJ3" s="203">
        <f>IF('6'!AC4="","",'6'!AC4)</f>
        <v>2</v>
      </c>
      <c r="AK3" s="203">
        <f>IF('6'!AD4="","",'6'!AD4)</f>
        <v>6</v>
      </c>
      <c r="AL3" s="203" t="str">
        <f>IF('6'!AF4="","",'6'!AF4)</f>
        <v>S</v>
      </c>
      <c r="AM3" s="203">
        <f>IF('6'!AG4="","",'6'!AG4)</f>
        <v>1</v>
      </c>
      <c r="AN3" s="203">
        <f>IF('6'!AH4="","",'6'!AH4)</f>
        <v>0</v>
      </c>
      <c r="AO3" s="203" t="str">
        <f>IF('6'!AJ4="","",'6'!AJ4)</f>
        <v/>
      </c>
      <c r="AP3" s="203" t="str">
        <f>IF('6'!AK4="","",'6'!AK4)</f>
        <v/>
      </c>
      <c r="AQ3" s="203" t="str">
        <f>IF('6'!AL4="","",'6'!AL4)</f>
        <v/>
      </c>
    </row>
    <row r="4" spans="2:43" ht="20.100000000000001" customHeight="1">
      <c r="B4" s="97"/>
      <c r="C4" s="109" t="s">
        <v>71</v>
      </c>
      <c r="AH4" s="101"/>
    </row>
    <row r="5" spans="2:43" ht="9.9499999999999993" customHeight="1">
      <c r="B5" s="97"/>
      <c r="AH5" s="101"/>
    </row>
    <row r="6" spans="2:43" ht="20.100000000000001" customHeight="1">
      <c r="B6" s="97"/>
      <c r="C6" s="109" t="s">
        <v>344</v>
      </c>
      <c r="AH6" s="101"/>
    </row>
    <row r="7" spans="2:43" ht="15.95" customHeight="1">
      <c r="B7" s="97"/>
      <c r="AG7" s="204" t="s">
        <v>111</v>
      </c>
      <c r="AH7" s="101"/>
    </row>
    <row r="8" spans="2:43" ht="39.950000000000003" customHeight="1">
      <c r="B8" s="97"/>
      <c r="C8" s="999" t="s">
        <v>72</v>
      </c>
      <c r="D8" s="1000"/>
      <c r="E8" s="1000"/>
      <c r="F8" s="1000"/>
      <c r="G8" s="1000"/>
      <c r="H8" s="1000"/>
      <c r="I8" s="1000"/>
      <c r="J8" s="1000"/>
      <c r="K8" s="1000"/>
      <c r="L8" s="1001"/>
      <c r="M8" s="998" t="s">
        <v>179</v>
      </c>
      <c r="N8" s="998"/>
      <c r="O8" s="998"/>
      <c r="P8" s="998"/>
      <c r="Q8" s="998"/>
      <c r="R8" s="998"/>
      <c r="S8" s="998"/>
      <c r="T8" s="998" t="s">
        <v>219</v>
      </c>
      <c r="U8" s="998"/>
      <c r="V8" s="998"/>
      <c r="W8" s="998"/>
      <c r="X8" s="998"/>
      <c r="Y8" s="998"/>
      <c r="Z8" s="998"/>
      <c r="AA8" s="998" t="s">
        <v>215</v>
      </c>
      <c r="AB8" s="998"/>
      <c r="AC8" s="998"/>
      <c r="AD8" s="998"/>
      <c r="AE8" s="998"/>
      <c r="AF8" s="998"/>
      <c r="AG8" s="998"/>
      <c r="AH8" s="205"/>
    </row>
    <row r="9" spans="2:43" ht="59.25" customHeight="1">
      <c r="B9" s="97"/>
      <c r="C9" s="995" t="s">
        <v>216</v>
      </c>
      <c r="D9" s="996"/>
      <c r="E9" s="996"/>
      <c r="F9" s="996"/>
      <c r="G9" s="996"/>
      <c r="H9" s="996"/>
      <c r="I9" s="996"/>
      <c r="J9" s="996"/>
      <c r="K9" s="996"/>
      <c r="L9" s="997"/>
      <c r="M9" s="990"/>
      <c r="N9" s="990"/>
      <c r="O9" s="990"/>
      <c r="P9" s="990"/>
      <c r="Q9" s="990"/>
      <c r="R9" s="990"/>
      <c r="S9" s="990"/>
      <c r="T9" s="990"/>
      <c r="U9" s="990"/>
      <c r="V9" s="990"/>
      <c r="W9" s="990"/>
      <c r="X9" s="990"/>
      <c r="Y9" s="990"/>
      <c r="Z9" s="990"/>
      <c r="AA9" s="1002"/>
      <c r="AB9" s="1002"/>
      <c r="AC9" s="1002"/>
      <c r="AD9" s="1002"/>
      <c r="AE9" s="1002"/>
      <c r="AF9" s="1002"/>
      <c r="AG9" s="1002"/>
      <c r="AH9" s="206"/>
    </row>
    <row r="10" spans="2:43" ht="58.5" customHeight="1">
      <c r="B10" s="97"/>
      <c r="C10" s="1003" t="s">
        <v>217</v>
      </c>
      <c r="D10" s="1004"/>
      <c r="E10" s="1004"/>
      <c r="F10" s="1004"/>
      <c r="G10" s="1004"/>
      <c r="H10" s="1004"/>
      <c r="I10" s="1004"/>
      <c r="J10" s="1004"/>
      <c r="K10" s="1004"/>
      <c r="L10" s="1005"/>
      <c r="M10" s="990"/>
      <c r="N10" s="990"/>
      <c r="O10" s="990"/>
      <c r="P10" s="990"/>
      <c r="Q10" s="990"/>
      <c r="R10" s="990"/>
      <c r="S10" s="990"/>
      <c r="T10" s="990"/>
      <c r="U10" s="990"/>
      <c r="V10" s="990"/>
      <c r="W10" s="990"/>
      <c r="X10" s="990"/>
      <c r="Y10" s="990"/>
      <c r="Z10" s="990"/>
      <c r="AA10" s="1002"/>
      <c r="AB10" s="1002"/>
      <c r="AC10" s="1002"/>
      <c r="AD10" s="1002"/>
      <c r="AE10" s="1002"/>
      <c r="AF10" s="1002"/>
      <c r="AG10" s="1002"/>
      <c r="AH10" s="206"/>
    </row>
    <row r="11" spans="2:43" ht="59.25" customHeight="1" thickBot="1">
      <c r="B11" s="97"/>
      <c r="C11" s="987" t="s">
        <v>218</v>
      </c>
      <c r="D11" s="988"/>
      <c r="E11" s="988"/>
      <c r="F11" s="988"/>
      <c r="G11" s="988"/>
      <c r="H11" s="988"/>
      <c r="I11" s="988"/>
      <c r="J11" s="988"/>
      <c r="K11" s="988"/>
      <c r="L11" s="989"/>
      <c r="M11" s="1028"/>
      <c r="N11" s="1028"/>
      <c r="O11" s="1028"/>
      <c r="P11" s="1028"/>
      <c r="Q11" s="1028"/>
      <c r="R11" s="1028"/>
      <c r="S11" s="1028"/>
      <c r="T11" s="1028"/>
      <c r="U11" s="1028"/>
      <c r="V11" s="1028"/>
      <c r="W11" s="1028"/>
      <c r="X11" s="1028"/>
      <c r="Y11" s="1028"/>
      <c r="Z11" s="1028"/>
      <c r="AA11" s="1016"/>
      <c r="AB11" s="1016"/>
      <c r="AC11" s="1016"/>
      <c r="AD11" s="1016"/>
      <c r="AE11" s="1016"/>
      <c r="AF11" s="1016"/>
      <c r="AG11" s="1016"/>
      <c r="AH11" s="206"/>
    </row>
    <row r="12" spans="2:43" ht="39.950000000000003" customHeight="1" thickTop="1" thickBot="1">
      <c r="B12" s="97"/>
      <c r="C12" s="1025" t="s">
        <v>73</v>
      </c>
      <c r="D12" s="1026"/>
      <c r="E12" s="1026"/>
      <c r="F12" s="1026"/>
      <c r="G12" s="1026"/>
      <c r="H12" s="1026"/>
      <c r="I12" s="1026"/>
      <c r="J12" s="1026"/>
      <c r="K12" s="1026"/>
      <c r="L12" s="1027"/>
      <c r="M12" s="1018">
        <f>SUM(M9:S11)</f>
        <v>0</v>
      </c>
      <c r="N12" s="1018"/>
      <c r="O12" s="1018"/>
      <c r="P12" s="1018"/>
      <c r="Q12" s="1018"/>
      <c r="R12" s="1018"/>
      <c r="S12" s="1018"/>
      <c r="T12" s="1018">
        <f>SUM(T9:Z11)</f>
        <v>0</v>
      </c>
      <c r="U12" s="1018"/>
      <c r="V12" s="1018"/>
      <c r="W12" s="1018"/>
      <c r="X12" s="1018"/>
      <c r="Y12" s="1018"/>
      <c r="Z12" s="1018"/>
      <c r="AA12" s="991"/>
      <c r="AB12" s="991"/>
      <c r="AC12" s="991"/>
      <c r="AD12" s="991"/>
      <c r="AE12" s="991"/>
      <c r="AF12" s="991"/>
      <c r="AG12" s="991"/>
      <c r="AH12" s="207"/>
      <c r="AJ12" s="72" t="s">
        <v>293</v>
      </c>
      <c r="AK12" s="72" t="s">
        <v>293</v>
      </c>
    </row>
    <row r="13" spans="2:43" ht="39.950000000000003" customHeight="1" thickBot="1">
      <c r="B13" s="97"/>
      <c r="C13" s="1019" t="s">
        <v>313</v>
      </c>
      <c r="D13" s="1020"/>
      <c r="E13" s="1020"/>
      <c r="F13" s="1020"/>
      <c r="G13" s="1020"/>
      <c r="H13" s="1020"/>
      <c r="I13" s="1020"/>
      <c r="J13" s="1020"/>
      <c r="K13" s="1020"/>
      <c r="L13" s="1021"/>
      <c r="M13" s="1030"/>
      <c r="N13" s="1030"/>
      <c r="O13" s="1030"/>
      <c r="P13" s="1030"/>
      <c r="Q13" s="1030"/>
      <c r="R13" s="1030"/>
      <c r="S13" s="1030"/>
      <c r="T13" s="1017">
        <f>'（様式９）収支精算書（支出の部）（代表団体用）'!G37</f>
        <v>0</v>
      </c>
      <c r="U13" s="1017"/>
      <c r="V13" s="1017"/>
      <c r="W13" s="1017"/>
      <c r="X13" s="1017"/>
      <c r="Y13" s="1017"/>
      <c r="Z13" s="1017"/>
      <c r="AA13" s="1015"/>
      <c r="AB13" s="1015"/>
      <c r="AC13" s="1015"/>
      <c r="AD13" s="1015"/>
      <c r="AE13" s="1015"/>
      <c r="AF13" s="1015"/>
      <c r="AG13" s="1015"/>
      <c r="AH13" s="206"/>
      <c r="AJ13" s="344">
        <f>M13</f>
        <v>0</v>
      </c>
      <c r="AK13" s="344">
        <f>T13</f>
        <v>0</v>
      </c>
    </row>
    <row r="14" spans="2:43" ht="39.950000000000003" customHeight="1">
      <c r="B14" s="97"/>
      <c r="C14" s="1022" t="s">
        <v>74</v>
      </c>
      <c r="D14" s="1023"/>
      <c r="E14" s="1023"/>
      <c r="F14" s="1023"/>
      <c r="G14" s="1023"/>
      <c r="H14" s="1023"/>
      <c r="I14" s="1023"/>
      <c r="J14" s="1023"/>
      <c r="K14" s="1023"/>
      <c r="L14" s="1024"/>
      <c r="M14" s="986" t="str">
        <f>IF(M13="","",SUM(M12,M13))</f>
        <v/>
      </c>
      <c r="N14" s="986"/>
      <c r="O14" s="986"/>
      <c r="P14" s="986"/>
      <c r="Q14" s="986"/>
      <c r="R14" s="986"/>
      <c r="S14" s="986"/>
      <c r="T14" s="986">
        <f>IF(T13="","",SUM(T12,T13))</f>
        <v>0</v>
      </c>
      <c r="U14" s="986"/>
      <c r="V14" s="986"/>
      <c r="W14" s="986"/>
      <c r="X14" s="986"/>
      <c r="Y14" s="986"/>
      <c r="Z14" s="986"/>
      <c r="AA14" s="1029"/>
      <c r="AB14" s="1029"/>
      <c r="AC14" s="1029"/>
      <c r="AD14" s="1029"/>
      <c r="AE14" s="1029"/>
      <c r="AF14" s="1029"/>
      <c r="AG14" s="1029"/>
      <c r="AH14" s="207"/>
    </row>
    <row r="15" spans="2:43" ht="15.95" customHeight="1">
      <c r="B15" s="97"/>
      <c r="C15" s="1006" t="s">
        <v>502</v>
      </c>
      <c r="D15" s="1007"/>
      <c r="E15" s="1007"/>
      <c r="F15" s="1007"/>
      <c r="G15" s="1007"/>
      <c r="H15" s="1007"/>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8"/>
      <c r="AH15" s="101"/>
    </row>
    <row r="16" spans="2:43" ht="15.95" customHeight="1">
      <c r="B16" s="97"/>
      <c r="C16" s="1009"/>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1"/>
      <c r="AH16" s="101"/>
    </row>
    <row r="17" spans="2:34" ht="15.95" customHeight="1">
      <c r="B17" s="208"/>
      <c r="C17" s="1012"/>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4"/>
      <c r="AH17" s="209"/>
    </row>
  </sheetData>
  <mergeCells count="30">
    <mergeCell ref="C15:AG17"/>
    <mergeCell ref="T14:Z14"/>
    <mergeCell ref="T10:Z10"/>
    <mergeCell ref="AA13:AG13"/>
    <mergeCell ref="AA11:AG11"/>
    <mergeCell ref="T13:Z13"/>
    <mergeCell ref="AA10:AG10"/>
    <mergeCell ref="M12:S12"/>
    <mergeCell ref="C13:L13"/>
    <mergeCell ref="T12:Z12"/>
    <mergeCell ref="C14:L14"/>
    <mergeCell ref="C12:L12"/>
    <mergeCell ref="T11:Z11"/>
    <mergeCell ref="M11:S11"/>
    <mergeCell ref="AA14:AG14"/>
    <mergeCell ref="M13:S13"/>
    <mergeCell ref="M14:S14"/>
    <mergeCell ref="C11:L11"/>
    <mergeCell ref="M10:S10"/>
    <mergeCell ref="AA12:AG12"/>
    <mergeCell ref="B1:AH1"/>
    <mergeCell ref="C9:L9"/>
    <mergeCell ref="M8:S8"/>
    <mergeCell ref="M9:S9"/>
    <mergeCell ref="AA8:AG8"/>
    <mergeCell ref="C8:L8"/>
    <mergeCell ref="T8:Z8"/>
    <mergeCell ref="AA9:AG9"/>
    <mergeCell ref="T9:Z9"/>
    <mergeCell ref="C10:L10"/>
  </mergeCells>
  <phoneticPr fontId="18"/>
  <conditionalFormatting sqref="T13">
    <cfRule type="expression" dxfId="114" priority="58" stopIfTrue="1">
      <formula>$M$13-$T$13&lt;0</formula>
    </cfRule>
  </conditionalFormatting>
  <dataValidations count="6">
    <dataValidation imeMode="off" allowBlank="1" showInputMessage="1" showErrorMessage="1" sqref="AH9:AH14" xr:uid="{00000000-0002-0000-0500-000000000000}"/>
    <dataValidation imeMode="disabled" allowBlank="1" showInputMessage="1" showErrorMessage="1" sqref="AA3:AC3 AE3:AG3 X3:Y3 AA14" xr:uid="{00000000-0002-0000-0500-000001000000}"/>
    <dataValidation type="whole" imeMode="disabled" allowBlank="1" showInputMessage="1" showErrorMessage="1" sqref="AA12" xr:uid="{00000000-0002-0000-0500-000002000000}">
      <formula1>0</formula1>
      <formula2>1000000</formula2>
    </dataValidation>
    <dataValidation type="whole" imeMode="disabled" allowBlank="1" showInputMessage="1" showErrorMessage="1" sqref="AA11 AA13" xr:uid="{00000000-0002-0000-0500-000003000000}">
      <formula1>0</formula1>
      <formula2>10000000</formula2>
    </dataValidation>
    <dataValidation imeMode="hiragana" allowBlank="1" showInputMessage="1" showErrorMessage="1" sqref="AA9:AG10" xr:uid="{00000000-0002-0000-0500-000004000000}"/>
    <dataValidation type="whole" allowBlank="1" showInputMessage="1" showErrorMessage="1" sqref="M9:Z11 M13:S13" xr:uid="{00000000-0002-0000-0500-000005000000}">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ignoredErrors>
    <ignoredError sqref="X3:AF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Q17"/>
  <sheetViews>
    <sheetView showGridLines="0" view="pageBreakPreview" zoomScale="85" zoomScaleNormal="100" zoomScaleSheetLayoutView="85" workbookViewId="0">
      <selection activeCell="AY11" sqref="AY11"/>
    </sheetView>
  </sheetViews>
  <sheetFormatPr defaultColWidth="2.5" defaultRowHeight="15.95" customHeight="1"/>
  <cols>
    <col min="1" max="2" width="2.5" style="72" customWidth="1"/>
    <col min="3" max="33" width="3.25" style="72" customWidth="1"/>
    <col min="34" max="35" width="2.5" style="72"/>
    <col min="36" max="42" width="2.5" style="72" hidden="1" customWidth="1"/>
    <col min="43" max="43" width="0" style="72" hidden="1" customWidth="1"/>
    <col min="44" max="16384" width="2.5" style="72"/>
  </cols>
  <sheetData>
    <row r="1" spans="2:43" ht="33" customHeight="1">
      <c r="B1" s="992" t="s">
        <v>490</v>
      </c>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4"/>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293</v>
      </c>
      <c r="AK2" s="72" t="s">
        <v>293</v>
      </c>
      <c r="AL2" s="72" t="s">
        <v>293</v>
      </c>
      <c r="AM2" s="72" t="s">
        <v>293</v>
      </c>
      <c r="AN2" s="72" t="s">
        <v>293</v>
      </c>
      <c r="AO2" s="72" t="s">
        <v>293</v>
      </c>
      <c r="AP2" s="72" t="s">
        <v>293</v>
      </c>
      <c r="AQ2" s="72" t="s">
        <v>293</v>
      </c>
    </row>
    <row r="3" spans="2:43" ht="20.100000000000001" customHeight="1">
      <c r="B3" s="97"/>
      <c r="C3" s="202"/>
      <c r="U3" s="59"/>
      <c r="V3" s="345"/>
      <c r="W3" s="340" t="s">
        <v>46</v>
      </c>
      <c r="X3" s="346">
        <f>AJ3</f>
        <v>2</v>
      </c>
      <c r="Y3" s="346">
        <f>AK3</f>
        <v>6</v>
      </c>
      <c r="Z3" s="269" t="s">
        <v>45</v>
      </c>
      <c r="AA3" s="346" t="str">
        <f>AL3</f>
        <v>S</v>
      </c>
      <c r="AB3" s="346">
        <f>AM3</f>
        <v>1</v>
      </c>
      <c r="AC3" s="346">
        <f>AN3</f>
        <v>0</v>
      </c>
      <c r="AD3" s="269" t="s">
        <v>45</v>
      </c>
      <c r="AE3" s="346" t="str">
        <f>AO3</f>
        <v/>
      </c>
      <c r="AF3" s="346" t="str">
        <f>AP3</f>
        <v/>
      </c>
      <c r="AG3" s="346" t="str">
        <f>AQ3</f>
        <v/>
      </c>
      <c r="AH3" s="101"/>
      <c r="AJ3" s="203">
        <f>IF('6'!AC4="","",'6'!AC4)</f>
        <v>2</v>
      </c>
      <c r="AK3" s="203">
        <f>IF('6'!AD4="","",'6'!AD4)</f>
        <v>6</v>
      </c>
      <c r="AL3" s="203" t="str">
        <f>IF('6'!AF4="","",'6'!AF4)</f>
        <v>S</v>
      </c>
      <c r="AM3" s="203">
        <f>IF('6'!AG4="","",'6'!AG4)</f>
        <v>1</v>
      </c>
      <c r="AN3" s="203">
        <f>IF('6'!AH4="","",'6'!AH4)</f>
        <v>0</v>
      </c>
      <c r="AO3" s="203" t="str">
        <f>IF('6'!AJ4="","",'6'!AJ4)</f>
        <v/>
      </c>
      <c r="AP3" s="203" t="str">
        <f>IF('6'!AK4="","",'6'!AK4)</f>
        <v/>
      </c>
      <c r="AQ3" s="203" t="str">
        <f>IF('6'!AL4="","",'6'!AL4)</f>
        <v/>
      </c>
    </row>
    <row r="4" spans="2:43" ht="20.100000000000001" customHeight="1">
      <c r="B4" s="97"/>
      <c r="C4" s="109" t="s">
        <v>71</v>
      </c>
      <c r="V4" s="105"/>
      <c r="W4" s="105"/>
      <c r="X4" s="105"/>
      <c r="Y4" s="105"/>
      <c r="Z4" s="105"/>
      <c r="AA4" s="105"/>
      <c r="AB4" s="105"/>
      <c r="AC4" s="105"/>
      <c r="AD4" s="105"/>
      <c r="AE4" s="105"/>
      <c r="AF4" s="105"/>
      <c r="AH4" s="101"/>
    </row>
    <row r="5" spans="2:43" ht="9.9499999999999993" customHeight="1">
      <c r="B5" s="97"/>
      <c r="AH5" s="101"/>
    </row>
    <row r="6" spans="2:43" ht="20.100000000000001" customHeight="1">
      <c r="B6" s="97"/>
      <c r="C6" s="109" t="s">
        <v>344</v>
      </c>
      <c r="AH6" s="101"/>
    </row>
    <row r="7" spans="2:43" ht="15.95" customHeight="1">
      <c r="B7" s="97"/>
      <c r="AG7" s="204" t="s">
        <v>111</v>
      </c>
      <c r="AH7" s="101"/>
    </row>
    <row r="8" spans="2:43" ht="39.950000000000003" customHeight="1">
      <c r="B8" s="97"/>
      <c r="C8" s="999" t="s">
        <v>72</v>
      </c>
      <c r="D8" s="1000"/>
      <c r="E8" s="1000"/>
      <c r="F8" s="1000"/>
      <c r="G8" s="1000"/>
      <c r="H8" s="1000"/>
      <c r="I8" s="1000"/>
      <c r="J8" s="1000"/>
      <c r="K8" s="1000"/>
      <c r="L8" s="1001"/>
      <c r="M8" s="998" t="s">
        <v>179</v>
      </c>
      <c r="N8" s="998"/>
      <c r="O8" s="998"/>
      <c r="P8" s="998"/>
      <c r="Q8" s="998"/>
      <c r="R8" s="998"/>
      <c r="S8" s="998"/>
      <c r="T8" s="998" t="s">
        <v>219</v>
      </c>
      <c r="U8" s="998"/>
      <c r="V8" s="998"/>
      <c r="W8" s="998"/>
      <c r="X8" s="998"/>
      <c r="Y8" s="998"/>
      <c r="Z8" s="998"/>
      <c r="AA8" s="998" t="s">
        <v>215</v>
      </c>
      <c r="AB8" s="998"/>
      <c r="AC8" s="998"/>
      <c r="AD8" s="998"/>
      <c r="AE8" s="998"/>
      <c r="AF8" s="998"/>
      <c r="AG8" s="998"/>
      <c r="AH8" s="205"/>
    </row>
    <row r="9" spans="2:43" ht="59.25" customHeight="1">
      <c r="B9" s="97"/>
      <c r="C9" s="995" t="s">
        <v>216</v>
      </c>
      <c r="D9" s="996"/>
      <c r="E9" s="996"/>
      <c r="F9" s="996"/>
      <c r="G9" s="996"/>
      <c r="H9" s="996"/>
      <c r="I9" s="996"/>
      <c r="J9" s="996"/>
      <c r="K9" s="996"/>
      <c r="L9" s="997"/>
      <c r="M9" s="990"/>
      <c r="N9" s="990"/>
      <c r="O9" s="990"/>
      <c r="P9" s="990"/>
      <c r="Q9" s="990"/>
      <c r="R9" s="990"/>
      <c r="S9" s="990"/>
      <c r="T9" s="990"/>
      <c r="U9" s="990"/>
      <c r="V9" s="990"/>
      <c r="W9" s="990"/>
      <c r="X9" s="990"/>
      <c r="Y9" s="990"/>
      <c r="Z9" s="990"/>
      <c r="AA9" s="1002"/>
      <c r="AB9" s="1002"/>
      <c r="AC9" s="1002"/>
      <c r="AD9" s="1002"/>
      <c r="AE9" s="1002"/>
      <c r="AF9" s="1002"/>
      <c r="AG9" s="1002"/>
      <c r="AH9" s="206"/>
    </row>
    <row r="10" spans="2:43" ht="58.5" customHeight="1">
      <c r="B10" s="97"/>
      <c r="C10" s="1003" t="s">
        <v>217</v>
      </c>
      <c r="D10" s="1004"/>
      <c r="E10" s="1004"/>
      <c r="F10" s="1004"/>
      <c r="G10" s="1004"/>
      <c r="H10" s="1004"/>
      <c r="I10" s="1004"/>
      <c r="J10" s="1004"/>
      <c r="K10" s="1004"/>
      <c r="L10" s="1005"/>
      <c r="M10" s="990"/>
      <c r="N10" s="990"/>
      <c r="O10" s="990"/>
      <c r="P10" s="990"/>
      <c r="Q10" s="990"/>
      <c r="R10" s="990"/>
      <c r="S10" s="990"/>
      <c r="T10" s="990"/>
      <c r="U10" s="990"/>
      <c r="V10" s="990"/>
      <c r="W10" s="990"/>
      <c r="X10" s="990"/>
      <c r="Y10" s="990"/>
      <c r="Z10" s="990"/>
      <c r="AA10" s="1002"/>
      <c r="AB10" s="1002"/>
      <c r="AC10" s="1002"/>
      <c r="AD10" s="1002"/>
      <c r="AE10" s="1002"/>
      <c r="AF10" s="1002"/>
      <c r="AG10" s="1002"/>
      <c r="AH10" s="206"/>
    </row>
    <row r="11" spans="2:43" ht="59.25" customHeight="1" thickBot="1">
      <c r="B11" s="97"/>
      <c r="C11" s="987" t="s">
        <v>218</v>
      </c>
      <c r="D11" s="988"/>
      <c r="E11" s="988"/>
      <c r="F11" s="988"/>
      <c r="G11" s="988"/>
      <c r="H11" s="988"/>
      <c r="I11" s="988"/>
      <c r="J11" s="988"/>
      <c r="K11" s="988"/>
      <c r="L11" s="989"/>
      <c r="M11" s="1028"/>
      <c r="N11" s="1028"/>
      <c r="O11" s="1028"/>
      <c r="P11" s="1028"/>
      <c r="Q11" s="1028"/>
      <c r="R11" s="1028"/>
      <c r="S11" s="1028"/>
      <c r="T11" s="1028"/>
      <c r="U11" s="1028"/>
      <c r="V11" s="1028"/>
      <c r="W11" s="1028"/>
      <c r="X11" s="1028"/>
      <c r="Y11" s="1028"/>
      <c r="Z11" s="1028"/>
      <c r="AA11" s="1016"/>
      <c r="AB11" s="1016"/>
      <c r="AC11" s="1016"/>
      <c r="AD11" s="1016"/>
      <c r="AE11" s="1016"/>
      <c r="AF11" s="1016"/>
      <c r="AG11" s="1016"/>
      <c r="AH11" s="206"/>
    </row>
    <row r="12" spans="2:43" ht="39.950000000000003" customHeight="1" thickTop="1" thickBot="1">
      <c r="B12" s="97"/>
      <c r="C12" s="1025" t="s">
        <v>73</v>
      </c>
      <c r="D12" s="1026"/>
      <c r="E12" s="1026"/>
      <c r="F12" s="1026"/>
      <c r="G12" s="1026"/>
      <c r="H12" s="1026"/>
      <c r="I12" s="1026"/>
      <c r="J12" s="1026"/>
      <c r="K12" s="1026"/>
      <c r="L12" s="1027"/>
      <c r="M12" s="1018">
        <f>SUM(M9:S11)</f>
        <v>0</v>
      </c>
      <c r="N12" s="1018"/>
      <c r="O12" s="1018"/>
      <c r="P12" s="1018"/>
      <c r="Q12" s="1018"/>
      <c r="R12" s="1018"/>
      <c r="S12" s="1018"/>
      <c r="T12" s="1018">
        <f>SUM(T9:Z11)</f>
        <v>0</v>
      </c>
      <c r="U12" s="1018"/>
      <c r="V12" s="1018"/>
      <c r="W12" s="1018"/>
      <c r="X12" s="1018"/>
      <c r="Y12" s="1018"/>
      <c r="Z12" s="1018"/>
      <c r="AA12" s="991"/>
      <c r="AB12" s="991"/>
      <c r="AC12" s="991"/>
      <c r="AD12" s="991"/>
      <c r="AE12" s="991"/>
      <c r="AF12" s="991"/>
      <c r="AG12" s="991"/>
      <c r="AH12" s="207"/>
      <c r="AJ12" s="72" t="s">
        <v>293</v>
      </c>
      <c r="AK12" s="72" t="s">
        <v>293</v>
      </c>
    </row>
    <row r="13" spans="2:43" ht="39.950000000000003" customHeight="1" thickBot="1">
      <c r="B13" s="97"/>
      <c r="C13" s="1019" t="s">
        <v>313</v>
      </c>
      <c r="D13" s="1020"/>
      <c r="E13" s="1020"/>
      <c r="F13" s="1020"/>
      <c r="G13" s="1020"/>
      <c r="H13" s="1020"/>
      <c r="I13" s="1020"/>
      <c r="J13" s="1020"/>
      <c r="K13" s="1020"/>
      <c r="L13" s="1021"/>
      <c r="M13" s="1030"/>
      <c r="N13" s="1030"/>
      <c r="O13" s="1030"/>
      <c r="P13" s="1030"/>
      <c r="Q13" s="1030"/>
      <c r="R13" s="1030"/>
      <c r="S13" s="1030"/>
      <c r="T13" s="1017">
        <f>'9'!G40</f>
        <v>0</v>
      </c>
      <c r="U13" s="1017"/>
      <c r="V13" s="1017"/>
      <c r="W13" s="1017"/>
      <c r="X13" s="1017"/>
      <c r="Y13" s="1017"/>
      <c r="Z13" s="1017"/>
      <c r="AA13" s="1015"/>
      <c r="AB13" s="1015"/>
      <c r="AC13" s="1015"/>
      <c r="AD13" s="1015"/>
      <c r="AE13" s="1015"/>
      <c r="AF13" s="1015"/>
      <c r="AG13" s="1015"/>
      <c r="AH13" s="206"/>
      <c r="AJ13" s="344">
        <f>M13</f>
        <v>0</v>
      </c>
      <c r="AK13" s="344">
        <f>T13</f>
        <v>0</v>
      </c>
    </row>
    <row r="14" spans="2:43" ht="39.950000000000003" customHeight="1">
      <c r="B14" s="97"/>
      <c r="C14" s="1022" t="s">
        <v>74</v>
      </c>
      <c r="D14" s="1023"/>
      <c r="E14" s="1023"/>
      <c r="F14" s="1023"/>
      <c r="G14" s="1023"/>
      <c r="H14" s="1023"/>
      <c r="I14" s="1023"/>
      <c r="J14" s="1023"/>
      <c r="K14" s="1023"/>
      <c r="L14" s="1024"/>
      <c r="M14" s="986" t="str">
        <f>IF(M13="","",SUM(M12,M13))</f>
        <v/>
      </c>
      <c r="N14" s="986"/>
      <c r="O14" s="986"/>
      <c r="P14" s="986"/>
      <c r="Q14" s="986"/>
      <c r="R14" s="986"/>
      <c r="S14" s="986"/>
      <c r="T14" s="986">
        <f>IF(T13="","",SUM(T12,T13))</f>
        <v>0</v>
      </c>
      <c r="U14" s="986"/>
      <c r="V14" s="986"/>
      <c r="W14" s="986"/>
      <c r="X14" s="986"/>
      <c r="Y14" s="986"/>
      <c r="Z14" s="986"/>
      <c r="AA14" s="1029"/>
      <c r="AB14" s="1029"/>
      <c r="AC14" s="1029"/>
      <c r="AD14" s="1029"/>
      <c r="AE14" s="1029"/>
      <c r="AF14" s="1029"/>
      <c r="AG14" s="1029"/>
      <c r="AH14" s="207"/>
    </row>
    <row r="15" spans="2:43" ht="15.95" customHeight="1">
      <c r="B15" s="97"/>
      <c r="C15" s="1006" t="s">
        <v>503</v>
      </c>
      <c r="D15" s="1007"/>
      <c r="E15" s="1007"/>
      <c r="F15" s="1007"/>
      <c r="G15" s="1007"/>
      <c r="H15" s="1007"/>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8"/>
      <c r="AH15" s="101"/>
    </row>
    <row r="16" spans="2:43" ht="15.95" customHeight="1">
      <c r="B16" s="97"/>
      <c r="C16" s="1009"/>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1"/>
      <c r="AH16" s="101"/>
    </row>
    <row r="17" spans="2:34" ht="15.95" customHeight="1">
      <c r="B17" s="208"/>
      <c r="C17" s="1012"/>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4"/>
      <c r="AH17" s="209"/>
    </row>
  </sheetData>
  <mergeCells count="30">
    <mergeCell ref="C14:L14"/>
    <mergeCell ref="M14:S14"/>
    <mergeCell ref="T14:Z14"/>
    <mergeCell ref="AA14:AG14"/>
    <mergeCell ref="C15:AG17"/>
    <mergeCell ref="M13:S13"/>
    <mergeCell ref="T13:Z13"/>
    <mergeCell ref="AA13:AG13"/>
    <mergeCell ref="C10:L10"/>
    <mergeCell ref="M10:S10"/>
    <mergeCell ref="T10:Z10"/>
    <mergeCell ref="AA10:AG10"/>
    <mergeCell ref="C11:L11"/>
    <mergeCell ref="M11:S11"/>
    <mergeCell ref="T11:Z11"/>
    <mergeCell ref="C12:L12"/>
    <mergeCell ref="M12:S12"/>
    <mergeCell ref="T12:Z12"/>
    <mergeCell ref="AA12:AG12"/>
    <mergeCell ref="C13:L13"/>
    <mergeCell ref="AA11:AG11"/>
    <mergeCell ref="C9:L9"/>
    <mergeCell ref="M9:S9"/>
    <mergeCell ref="T9:Z9"/>
    <mergeCell ref="AA9:AG9"/>
    <mergeCell ref="B1:AH1"/>
    <mergeCell ref="C8:L8"/>
    <mergeCell ref="M8:S8"/>
    <mergeCell ref="T8:Z8"/>
    <mergeCell ref="AA8:AG8"/>
  </mergeCells>
  <phoneticPr fontId="52"/>
  <conditionalFormatting sqref="T13">
    <cfRule type="expression" dxfId="113" priority="1" stopIfTrue="1">
      <formula>$M$13-$T$13&lt;0</formula>
    </cfRule>
  </conditionalFormatting>
  <dataValidations count="6">
    <dataValidation imeMode="hiragana" allowBlank="1" showInputMessage="1" showErrorMessage="1" sqref="AA9:AG10" xr:uid="{00000000-0002-0000-0600-000000000000}"/>
    <dataValidation type="whole" imeMode="disabled" allowBlank="1" showInputMessage="1" showErrorMessage="1" sqref="AA11 AA13" xr:uid="{00000000-0002-0000-0600-000001000000}">
      <formula1>0</formula1>
      <formula2>10000000</formula2>
    </dataValidation>
    <dataValidation type="whole" imeMode="disabled" allowBlank="1" showInputMessage="1" showErrorMessage="1" sqref="AA12" xr:uid="{00000000-0002-0000-0600-000002000000}">
      <formula1>0</formula1>
      <formula2>1000000</formula2>
    </dataValidation>
    <dataValidation imeMode="disabled" allowBlank="1" showInputMessage="1" showErrorMessage="1" sqref="AA3:AC3 AE3:AG3 X3:Y3 AA14" xr:uid="{00000000-0002-0000-0600-000003000000}"/>
    <dataValidation imeMode="off" allowBlank="1" showInputMessage="1" showErrorMessage="1" sqref="AH9:AH14" xr:uid="{00000000-0002-0000-0600-000004000000}"/>
    <dataValidation type="whole" allowBlank="1" showInputMessage="1" showErrorMessage="1" sqref="M9:Z11 M13:S13" xr:uid="{00000000-0002-0000-0600-000005000000}">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R38"/>
  <sheetViews>
    <sheetView showGridLines="0" view="pageBreakPreview" zoomScale="80" zoomScaleNormal="85" zoomScaleSheetLayoutView="80" workbookViewId="0">
      <selection activeCell="AD22" sqref="AD22"/>
    </sheetView>
  </sheetViews>
  <sheetFormatPr defaultColWidth="2.5" defaultRowHeight="20.100000000000001" customHeight="1"/>
  <cols>
    <col min="1" max="1" width="2.5" style="347" customWidth="1"/>
    <col min="2" max="2" width="2.625" style="347" customWidth="1"/>
    <col min="3" max="3" width="7.625" style="347" customWidth="1"/>
    <col min="4" max="4" width="6.625" style="347" customWidth="1"/>
    <col min="5" max="5" width="34.625" style="347" customWidth="1"/>
    <col min="6" max="8" width="24.625" style="347" customWidth="1"/>
    <col min="9" max="9" width="2.625" style="347" customWidth="1"/>
    <col min="10" max="10" width="2.5" style="347"/>
    <col min="11" max="17" width="2.5" style="347" hidden="1" customWidth="1"/>
    <col min="18" max="18" width="0" style="347" hidden="1" customWidth="1"/>
    <col min="19" max="16384" width="2.5" style="347"/>
  </cols>
  <sheetData>
    <row r="1" spans="2:18" ht="33" customHeight="1">
      <c r="B1" s="1033" t="s">
        <v>491</v>
      </c>
      <c r="C1" s="1034"/>
      <c r="D1" s="1034"/>
      <c r="E1" s="1034"/>
      <c r="F1" s="1034"/>
      <c r="G1" s="1034"/>
      <c r="H1" s="1034"/>
      <c r="I1" s="1035"/>
    </row>
    <row r="2" spans="2:18" ht="9.9499999999999993" customHeight="1">
      <c r="B2" s="348"/>
      <c r="C2" s="349"/>
      <c r="D2" s="349"/>
      <c r="E2" s="351"/>
      <c r="F2" s="350"/>
      <c r="G2" s="350"/>
      <c r="H2" s="349"/>
      <c r="I2" s="352"/>
      <c r="K2" s="347" t="s">
        <v>294</v>
      </c>
      <c r="L2" s="347" t="s">
        <v>293</v>
      </c>
      <c r="M2" s="347" t="s">
        <v>293</v>
      </c>
      <c r="N2" s="347" t="s">
        <v>293</v>
      </c>
      <c r="O2" s="347" t="s">
        <v>293</v>
      </c>
      <c r="P2" s="347" t="s">
        <v>293</v>
      </c>
      <c r="Q2" s="347" t="s">
        <v>295</v>
      </c>
      <c r="R2" s="347" t="s">
        <v>295</v>
      </c>
    </row>
    <row r="3" spans="2:18" ht="20.100000000000001" customHeight="1">
      <c r="B3" s="353"/>
      <c r="C3" s="568" t="s">
        <v>342</v>
      </c>
      <c r="D3" s="355"/>
      <c r="E3" s="356"/>
      <c r="F3" s="354"/>
      <c r="G3" s="354"/>
      <c r="H3" s="355"/>
      <c r="I3" s="357"/>
      <c r="K3" s="210">
        <f>IF('6'!AC4="","",'6'!AC4)</f>
        <v>2</v>
      </c>
      <c r="L3" s="210">
        <f>IF('6'!AD4="","",'6'!AD4)</f>
        <v>6</v>
      </c>
      <c r="M3" s="210" t="str">
        <f>IF('6'!AF4="","",'6'!AF4)</f>
        <v>S</v>
      </c>
      <c r="N3" s="210">
        <f>IF('6'!AG4="","",'6'!AG4)</f>
        <v>1</v>
      </c>
      <c r="O3" s="210">
        <f>IF('6'!AH4="","",'6'!AH4)</f>
        <v>0</v>
      </c>
      <c r="P3" s="210" t="str">
        <f>IF('6'!AJ4="","",'6'!AJ4)</f>
        <v/>
      </c>
      <c r="Q3" s="210" t="str">
        <f>IF('6'!AK4="","",'6'!AK4)</f>
        <v/>
      </c>
      <c r="R3" s="210" t="str">
        <f>IF('6'!AL4="","",'6'!AL4)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349</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36" t="s">
        <v>499</v>
      </c>
      <c r="E8" s="1036"/>
      <c r="F8" s="363" t="s">
        <v>351</v>
      </c>
      <c r="G8" s="363" t="s">
        <v>352</v>
      </c>
      <c r="H8" s="364" t="s">
        <v>353</v>
      </c>
      <c r="I8" s="357"/>
    </row>
    <row r="9" spans="2:18" ht="29.1" customHeight="1" thickBot="1">
      <c r="B9" s="353"/>
      <c r="C9" s="1039" t="s">
        <v>423</v>
      </c>
      <c r="D9" s="365" t="s">
        <v>80</v>
      </c>
      <c r="E9" s="366" t="s">
        <v>422</v>
      </c>
      <c r="F9" s="272">
        <f>SUM(F10:F17)</f>
        <v>0</v>
      </c>
      <c r="G9" s="272">
        <f>SUM(G10:G17)</f>
        <v>0</v>
      </c>
      <c r="H9" s="273">
        <f>SUM(H10:H17)</f>
        <v>0</v>
      </c>
      <c r="I9" s="357"/>
    </row>
    <row r="10" spans="2:18" ht="27.95" customHeight="1" thickTop="1">
      <c r="B10" s="353"/>
      <c r="C10" s="1039"/>
      <c r="D10" s="367" t="s">
        <v>78</v>
      </c>
      <c r="E10" s="368" t="s">
        <v>360</v>
      </c>
      <c r="F10" s="274">
        <f>'（様式１０）諸謝金（代表団体 伝統文化親子教室事業費）'!I110</f>
        <v>0</v>
      </c>
      <c r="G10" s="274">
        <f>'（様式１０）諸謝金（代表団体 伝統文化親子教室事業費）'!J110</f>
        <v>0</v>
      </c>
      <c r="H10" s="369">
        <f t="shared" ref="H10:H17" si="0">F10-G10</f>
        <v>0</v>
      </c>
      <c r="I10" s="357"/>
    </row>
    <row r="11" spans="2:18" ht="27.95" customHeight="1">
      <c r="B11" s="353"/>
      <c r="C11" s="1039"/>
      <c r="D11" s="370"/>
      <c r="E11" s="371" t="s">
        <v>364</v>
      </c>
      <c r="F11" s="275">
        <f>'（様式１０）保険料（代表団体 伝統文化親子教室事業費）'!H60</f>
        <v>0</v>
      </c>
      <c r="G11" s="275">
        <f>'（様式１０）保険料（代表団体 伝統文化親子教室事業費）'!I60</f>
        <v>0</v>
      </c>
      <c r="H11" s="372">
        <f t="shared" si="0"/>
        <v>0</v>
      </c>
      <c r="I11" s="357"/>
    </row>
    <row r="12" spans="2:18" ht="27.95" customHeight="1">
      <c r="B12" s="353"/>
      <c r="C12" s="1039"/>
      <c r="D12" s="370"/>
      <c r="E12" s="371" t="s">
        <v>79</v>
      </c>
      <c r="F12" s="275">
        <f>'（様式１０）旅費（代表団体 伝統文化親子教室事業費）'!I110</f>
        <v>0</v>
      </c>
      <c r="G12" s="275">
        <f>'（様式１０）旅費（代表団体 伝統文化親子教室事業費）'!J110</f>
        <v>0</v>
      </c>
      <c r="H12" s="372">
        <f t="shared" si="0"/>
        <v>0</v>
      </c>
      <c r="I12" s="357"/>
    </row>
    <row r="13" spans="2:18" ht="27.95" customHeight="1">
      <c r="B13" s="353"/>
      <c r="C13" s="1039"/>
      <c r="D13" s="370"/>
      <c r="E13" s="371" t="s">
        <v>367</v>
      </c>
      <c r="F13" s="275">
        <f>'（様式１０）借損料（代表団体 伝統文化親子教室事業費）'!H60</f>
        <v>0</v>
      </c>
      <c r="G13" s="275">
        <f>'（様式１０）借損料（代表団体 伝統文化親子教室事業費）'!I60</f>
        <v>0</v>
      </c>
      <c r="H13" s="372">
        <f t="shared" si="0"/>
        <v>0</v>
      </c>
      <c r="I13" s="357"/>
    </row>
    <row r="14" spans="2:18" ht="27.95" customHeight="1">
      <c r="B14" s="353"/>
      <c r="C14" s="1039"/>
      <c r="D14" s="370"/>
      <c r="E14" s="371" t="s">
        <v>95</v>
      </c>
      <c r="F14" s="275">
        <f>'（様式１０）通信運搬費（代表団体 伝統文化親子教室事業費）'!H60</f>
        <v>0</v>
      </c>
      <c r="G14" s="275">
        <f>'（様式１０）通信運搬費（代表団体 伝統文化親子教室事業費）'!I60</f>
        <v>0</v>
      </c>
      <c r="H14" s="372">
        <f t="shared" si="0"/>
        <v>0</v>
      </c>
      <c r="I14" s="357"/>
    </row>
    <row r="15" spans="2:18" ht="27.95" customHeight="1">
      <c r="B15" s="353"/>
      <c r="C15" s="1039"/>
      <c r="D15" s="370"/>
      <c r="E15" s="371" t="s">
        <v>372</v>
      </c>
      <c r="F15" s="275">
        <f>'（様式１０）雑役務費（代表団体 伝統文化親子教室事業費）'!H60</f>
        <v>0</v>
      </c>
      <c r="G15" s="275">
        <f>'（様式１０）雑役務費（代表団体 伝統文化親子教室事業費）'!I60</f>
        <v>0</v>
      </c>
      <c r="H15" s="372">
        <f t="shared" si="0"/>
        <v>0</v>
      </c>
      <c r="I15" s="357"/>
    </row>
    <row r="16" spans="2:18" ht="27.95" customHeight="1">
      <c r="B16" s="353"/>
      <c r="C16" s="1039"/>
      <c r="D16" s="370"/>
      <c r="E16" s="371" t="s">
        <v>369</v>
      </c>
      <c r="F16" s="275">
        <f>'（様式１０）消耗品費（代表団体 伝統文化親子教室事業費）'!H110</f>
        <v>0</v>
      </c>
      <c r="G16" s="275">
        <f>'（様式１０）消耗品費（代表団体 伝統文化親子教室事業費）'!I110</f>
        <v>0</v>
      </c>
      <c r="H16" s="372">
        <f t="shared" si="0"/>
        <v>0</v>
      </c>
      <c r="I16" s="357"/>
    </row>
    <row r="17" spans="2:9" ht="27.95" customHeight="1">
      <c r="B17" s="353"/>
      <c r="C17" s="1039"/>
      <c r="D17" s="611"/>
      <c r="E17" s="373" t="s">
        <v>373</v>
      </c>
      <c r="F17" s="609">
        <f>'（様式１０）再委託費（代表団体 伝統文化親子教室事業費）'!H60</f>
        <v>0</v>
      </c>
      <c r="G17" s="275">
        <f>'（様式１０）再委託費（代表団体 伝統文化親子教室事業費）'!I60</f>
        <v>0</v>
      </c>
      <c r="H17" s="558">
        <f t="shared" si="0"/>
        <v>0</v>
      </c>
      <c r="I17" s="357"/>
    </row>
    <row r="18" spans="2:9" ht="29.1" customHeight="1" thickBot="1">
      <c r="B18" s="353"/>
      <c r="C18" s="1039"/>
      <c r="D18" s="612" t="s">
        <v>80</v>
      </c>
      <c r="E18" s="376" t="s">
        <v>81</v>
      </c>
      <c r="F18" s="296">
        <f>SUM(F19:F21)</f>
        <v>0</v>
      </c>
      <c r="G18" s="296">
        <f>SUM(G19:G21)</f>
        <v>0</v>
      </c>
      <c r="H18" s="273">
        <f>SUM(H19:H21)</f>
        <v>0</v>
      </c>
      <c r="I18" s="357"/>
    </row>
    <row r="19" spans="2:9" ht="27.95" customHeight="1" thickTop="1">
      <c r="B19" s="353"/>
      <c r="C19" s="1039"/>
      <c r="D19" s="367" t="s">
        <v>78</v>
      </c>
      <c r="E19" s="368" t="s">
        <v>79</v>
      </c>
      <c r="F19" s="274">
        <f>'10旅費（事務費）'!I110</f>
        <v>0</v>
      </c>
      <c r="G19" s="277">
        <f>'10旅費（事務費）'!J110</f>
        <v>0</v>
      </c>
      <c r="H19" s="369">
        <f>F19-G19</f>
        <v>0</v>
      </c>
      <c r="I19" s="357"/>
    </row>
    <row r="20" spans="2:9" ht="27.95" customHeight="1">
      <c r="B20" s="353"/>
      <c r="C20" s="1039"/>
      <c r="D20" s="370"/>
      <c r="E20" s="371" t="s">
        <v>372</v>
      </c>
      <c r="F20" s="610">
        <f>'10雑役（事務費）'!H110</f>
        <v>0</v>
      </c>
      <c r="G20" s="278">
        <f>'10雑役（事務費）'!I110</f>
        <v>0</v>
      </c>
      <c r="H20" s="567">
        <f>F20-G20</f>
        <v>0</v>
      </c>
      <c r="I20" s="357"/>
    </row>
    <row r="21" spans="2:9" ht="27.95" customHeight="1" thickBot="1">
      <c r="B21" s="353"/>
      <c r="C21" s="1039"/>
      <c r="D21" s="370"/>
      <c r="E21" s="371" t="s">
        <v>369</v>
      </c>
      <c r="F21" s="275">
        <f>'10消耗品（事務費）'!H110</f>
        <v>0</v>
      </c>
      <c r="G21" s="275">
        <f>'10消耗品（事務費）'!I110</f>
        <v>0</v>
      </c>
      <c r="H21" s="374">
        <f>F21-G21</f>
        <v>0</v>
      </c>
      <c r="I21" s="357"/>
    </row>
    <row r="22" spans="2:9" ht="29.1" customHeight="1" thickBot="1">
      <c r="B22" s="353"/>
      <c r="C22" s="1040"/>
      <c r="D22" s="1032" t="s">
        <v>424</v>
      </c>
      <c r="E22" s="1032"/>
      <c r="F22" s="279">
        <f>SUM(F9+F18)</f>
        <v>0</v>
      </c>
      <c r="G22" s="279">
        <f t="shared" ref="G22:H22" si="1">SUM(G9+G18)</f>
        <v>0</v>
      </c>
      <c r="H22" s="279">
        <f t="shared" si="1"/>
        <v>0</v>
      </c>
      <c r="I22" s="357"/>
    </row>
    <row r="23" spans="2:9" ht="20.100000000000001" customHeight="1" thickBot="1">
      <c r="B23" s="353"/>
      <c r="C23" s="377"/>
      <c r="D23" s="378"/>
      <c r="E23" s="378"/>
      <c r="F23" s="379"/>
      <c r="G23" s="379"/>
      <c r="H23" s="379"/>
      <c r="I23" s="357"/>
    </row>
    <row r="24" spans="2:9" ht="35.1" customHeight="1" thickBot="1">
      <c r="B24" s="353"/>
      <c r="C24" s="362" t="s">
        <v>77</v>
      </c>
      <c r="D24" s="1036" t="s">
        <v>499</v>
      </c>
      <c r="E24" s="1036"/>
      <c r="F24" s="363" t="s">
        <v>351</v>
      </c>
      <c r="G24" s="363" t="s">
        <v>354</v>
      </c>
      <c r="H24" s="364" t="s">
        <v>353</v>
      </c>
      <c r="I24" s="357"/>
    </row>
    <row r="25" spans="2:9" ht="29.1" customHeight="1" thickBot="1">
      <c r="B25" s="353"/>
      <c r="C25" s="1037" t="s">
        <v>425</v>
      </c>
      <c r="D25" s="380" t="s">
        <v>80</v>
      </c>
      <c r="E25" s="381" t="s">
        <v>332</v>
      </c>
      <c r="F25" s="281">
        <f>SUM(F26:F34)</f>
        <v>0</v>
      </c>
      <c r="G25" s="281">
        <f>SUM(G26:G34)</f>
        <v>0</v>
      </c>
      <c r="H25" s="282">
        <f>SUM(H26:H34)</f>
        <v>0</v>
      </c>
      <c r="I25" s="357"/>
    </row>
    <row r="26" spans="2:9" ht="27.95" customHeight="1" thickTop="1">
      <c r="B26" s="353"/>
      <c r="C26" s="1037"/>
      <c r="D26" s="368" t="s">
        <v>78</v>
      </c>
      <c r="E26" s="368" t="s">
        <v>358</v>
      </c>
      <c r="F26" s="274">
        <f>'（様式１０）人件費（事務局経費）'!I110</f>
        <v>0</v>
      </c>
      <c r="G26" s="274">
        <f>'（様式１０）人件費（事務局経費）'!J110</f>
        <v>0</v>
      </c>
      <c r="H26" s="369">
        <f>F26-G26</f>
        <v>0</v>
      </c>
      <c r="I26" s="357"/>
    </row>
    <row r="27" spans="2:9" ht="27.95" customHeight="1">
      <c r="B27" s="353"/>
      <c r="C27" s="1037"/>
      <c r="D27" s="382"/>
      <c r="E27" s="371" t="s">
        <v>361</v>
      </c>
      <c r="F27" s="275">
        <f>'（様式１０）諸謝金（事務局経費）'!I110</f>
        <v>0</v>
      </c>
      <c r="G27" s="275">
        <f>'（様式１０）諸謝金（事務局経費）'!J110</f>
        <v>0</v>
      </c>
      <c r="H27" s="372">
        <f t="shared" ref="H27:H34" si="2">F27-G27</f>
        <v>0</v>
      </c>
      <c r="I27" s="357"/>
    </row>
    <row r="28" spans="2:9" ht="27.95" customHeight="1">
      <c r="B28" s="353"/>
      <c r="C28" s="1037"/>
      <c r="D28" s="382"/>
      <c r="E28" s="371" t="s">
        <v>363</v>
      </c>
      <c r="F28" s="275">
        <f>'（様式１０）保険料（事務局経費） '!H60</f>
        <v>0</v>
      </c>
      <c r="G28" s="275">
        <f>'（様式１０）保険料（事務局経費） '!I60</f>
        <v>0</v>
      </c>
      <c r="H28" s="372">
        <f t="shared" si="2"/>
        <v>0</v>
      </c>
      <c r="I28" s="357"/>
    </row>
    <row r="29" spans="2:9" ht="27.95" customHeight="1">
      <c r="B29" s="353"/>
      <c r="C29" s="1037"/>
      <c r="D29" s="382"/>
      <c r="E29" s="371" t="s">
        <v>79</v>
      </c>
      <c r="F29" s="275">
        <f>'（様式１０）旅費（事務局経費）'!I110</f>
        <v>0</v>
      </c>
      <c r="G29" s="275">
        <f>'（様式１０）旅費（事務局経費）'!J110</f>
        <v>0</v>
      </c>
      <c r="H29" s="372">
        <f t="shared" si="2"/>
        <v>0</v>
      </c>
      <c r="I29" s="357"/>
    </row>
    <row r="30" spans="2:9" ht="27.95" customHeight="1">
      <c r="B30" s="353"/>
      <c r="C30" s="1037"/>
      <c r="D30" s="382"/>
      <c r="E30" s="371" t="s">
        <v>368</v>
      </c>
      <c r="F30" s="275">
        <f>'（様式１０）借損料（事務局経費）'!H60</f>
        <v>0</v>
      </c>
      <c r="G30" s="275">
        <f>'（様式１０）借損料（事務局経費）'!I60</f>
        <v>0</v>
      </c>
      <c r="H30" s="372">
        <f t="shared" si="2"/>
        <v>0</v>
      </c>
      <c r="I30" s="357"/>
    </row>
    <row r="31" spans="2:9" ht="27.95" customHeight="1">
      <c r="B31" s="353"/>
      <c r="C31" s="1037"/>
      <c r="D31" s="382"/>
      <c r="E31" s="371" t="s">
        <v>374</v>
      </c>
      <c r="F31" s="275">
        <f>'（様式１０）通信運搬費（事務局経費）'!H60</f>
        <v>0</v>
      </c>
      <c r="G31" s="275">
        <f>'（様式１０）通信運搬費（事務局経費）'!I60</f>
        <v>0</v>
      </c>
      <c r="H31" s="372">
        <f t="shared" si="2"/>
        <v>0</v>
      </c>
      <c r="I31" s="357"/>
    </row>
    <row r="32" spans="2:9" ht="27.95" customHeight="1">
      <c r="B32" s="353"/>
      <c r="C32" s="1037"/>
      <c r="D32" s="382"/>
      <c r="E32" s="371" t="s">
        <v>372</v>
      </c>
      <c r="F32" s="275">
        <f>'（様式１０）雑役務費（事務局経費）'!H60</f>
        <v>0</v>
      </c>
      <c r="G32" s="275">
        <f>'（様式１０）雑役務費（事務局経費）'!I60</f>
        <v>0</v>
      </c>
      <c r="H32" s="372">
        <f t="shared" si="2"/>
        <v>0</v>
      </c>
      <c r="I32" s="357"/>
    </row>
    <row r="33" spans="2:9" ht="27.95" customHeight="1">
      <c r="B33" s="353"/>
      <c r="C33" s="1037"/>
      <c r="D33" s="382"/>
      <c r="E33" s="371" t="s">
        <v>369</v>
      </c>
      <c r="F33" s="275">
        <f>'（様式１０）消耗品費（事務局経費）'!H110</f>
        <v>0</v>
      </c>
      <c r="G33" s="275">
        <f>'（様式１０）消耗品費（事務局経費）'!I110</f>
        <v>0</v>
      </c>
      <c r="H33" s="372">
        <f t="shared" si="2"/>
        <v>0</v>
      </c>
      <c r="I33" s="357"/>
    </row>
    <row r="34" spans="2:9" ht="27.95" customHeight="1" thickBot="1">
      <c r="B34" s="353"/>
      <c r="C34" s="1037"/>
      <c r="D34" s="383"/>
      <c r="E34" s="373" t="s">
        <v>373</v>
      </c>
      <c r="F34" s="275">
        <f>'（様式１０）再委託費（事務局経費）'!H60</f>
        <v>0</v>
      </c>
      <c r="G34" s="275">
        <f>'（様式１０）再委託費（事務局経費）'!I60</f>
        <v>0</v>
      </c>
      <c r="H34" s="374">
        <f t="shared" si="2"/>
        <v>0</v>
      </c>
      <c r="I34" s="357"/>
    </row>
    <row r="35" spans="2:9" ht="29.1" customHeight="1" thickBot="1">
      <c r="B35" s="353"/>
      <c r="C35" s="1038"/>
      <c r="D35" s="1032" t="s">
        <v>426</v>
      </c>
      <c r="E35" s="1032"/>
      <c r="F35" s="279">
        <f>SUM(F25)</f>
        <v>0</v>
      </c>
      <c r="G35" s="279">
        <f t="shared" ref="G35:H35" si="3">SUM(G25)</f>
        <v>0</v>
      </c>
      <c r="H35" s="279">
        <f t="shared" si="3"/>
        <v>0</v>
      </c>
      <c r="I35" s="357"/>
    </row>
    <row r="36" spans="2:9" s="388" customFormat="1" ht="20.100000000000001" customHeight="1" thickBot="1">
      <c r="B36" s="384"/>
      <c r="C36" s="356"/>
      <c r="D36" s="385"/>
      <c r="E36" s="385"/>
      <c r="F36" s="386"/>
      <c r="G36" s="386"/>
      <c r="H36" s="386"/>
      <c r="I36" s="387"/>
    </row>
    <row r="37" spans="2:9" ht="29.1" customHeight="1" thickBot="1">
      <c r="B37" s="353"/>
      <c r="C37" s="354"/>
      <c r="D37" s="1031" t="s">
        <v>427</v>
      </c>
      <c r="E37" s="1032"/>
      <c r="F37" s="284">
        <f>F35+F22</f>
        <v>0</v>
      </c>
      <c r="G37" s="284">
        <f>G35+G22</f>
        <v>0</v>
      </c>
      <c r="H37" s="280">
        <f>H35+H22</f>
        <v>0</v>
      </c>
      <c r="I37" s="357"/>
    </row>
    <row r="38" spans="2:9" ht="20.100000000000001" customHeight="1">
      <c r="B38" s="389"/>
      <c r="C38" s="390"/>
      <c r="D38" s="391"/>
      <c r="E38" s="391"/>
      <c r="F38" s="391"/>
      <c r="G38" s="391"/>
      <c r="H38" s="391"/>
      <c r="I38" s="392"/>
    </row>
  </sheetData>
  <mergeCells count="8">
    <mergeCell ref="D37:E37"/>
    <mergeCell ref="B1:I1"/>
    <mergeCell ref="D24:E24"/>
    <mergeCell ref="C25:C35"/>
    <mergeCell ref="D35:E35"/>
    <mergeCell ref="D8:E8"/>
    <mergeCell ref="C9:C22"/>
    <mergeCell ref="D22:E22"/>
  </mergeCells>
  <phoneticPr fontId="18"/>
  <dataValidations count="3">
    <dataValidation imeMode="disabled" allowBlank="1" showInputMessage="1" showErrorMessage="1" sqref="F37:H37 F18:H22 G26:G35 G10:G17 F25:F35 G25:H25 G9:H9 F9:F17 H35" xr:uid="{00000000-0002-0000-0700-000000000000}"/>
    <dataValidation type="whole" imeMode="disabled" allowBlank="1" showInputMessage="1" showErrorMessage="1" sqref="H26:H34" xr:uid="{00000000-0002-0000-0700-000001000000}">
      <formula1>0</formula1>
      <formula2>1000000</formula2>
    </dataValidation>
    <dataValidation type="whole" imeMode="disabled" allowBlank="1" showInputMessage="1" showErrorMessage="1" sqref="H10:H17 H26:H34" xr:uid="{00000000-0002-0000-0700-000002000000}">
      <formula1>0</formula1>
      <formula2>10000000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rowBreaks count="1" manualBreakCount="1">
    <brk id="9" min="1" max="9" man="1"/>
  </rowBreaks>
  <colBreaks count="1" manualBreakCount="1">
    <brk id="5" max="5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R41"/>
  <sheetViews>
    <sheetView showGridLines="0" view="pageBreakPreview" topLeftCell="A7" zoomScale="85" zoomScaleNormal="85" zoomScaleSheetLayoutView="85" workbookViewId="0">
      <selection activeCell="AN13" sqref="AN13:AO13"/>
    </sheetView>
  </sheetViews>
  <sheetFormatPr defaultColWidth="2.5" defaultRowHeight="20.100000000000001" customHeight="1"/>
  <cols>
    <col min="1" max="1" width="2.5" style="347" customWidth="1"/>
    <col min="2" max="2" width="2.125" style="347" customWidth="1"/>
    <col min="3" max="4" width="7.625" style="347" customWidth="1"/>
    <col min="5" max="5" width="34.625" style="347" customWidth="1"/>
    <col min="6" max="8" width="24.625" style="347" customWidth="1"/>
    <col min="9" max="9" width="2.125" style="347" customWidth="1"/>
    <col min="10" max="10" width="2.5" style="347"/>
    <col min="11" max="17" width="2.5" style="347" hidden="1" customWidth="1"/>
    <col min="18" max="18" width="0" style="347" hidden="1" customWidth="1"/>
    <col min="19" max="16384" width="2.5" style="347"/>
  </cols>
  <sheetData>
    <row r="1" spans="2:18" ht="33" customHeight="1">
      <c r="B1" s="1033" t="s">
        <v>491</v>
      </c>
      <c r="C1" s="1034"/>
      <c r="D1" s="1034"/>
      <c r="E1" s="1034"/>
      <c r="F1" s="1034"/>
      <c r="G1" s="1034"/>
      <c r="H1" s="1034"/>
      <c r="I1" s="1035"/>
    </row>
    <row r="2" spans="2:18" ht="9.9499999999999993" customHeight="1">
      <c r="B2" s="348"/>
      <c r="C2" s="349"/>
      <c r="D2" s="349"/>
      <c r="E2" s="351"/>
      <c r="F2" s="350"/>
      <c r="G2" s="350"/>
      <c r="H2" s="349"/>
      <c r="I2" s="352"/>
      <c r="K2" s="347" t="s">
        <v>293</v>
      </c>
      <c r="L2" s="347" t="s">
        <v>293</v>
      </c>
      <c r="M2" s="347" t="s">
        <v>293</v>
      </c>
      <c r="N2" s="347" t="s">
        <v>293</v>
      </c>
      <c r="O2" s="347" t="s">
        <v>293</v>
      </c>
      <c r="P2" s="347" t="s">
        <v>293</v>
      </c>
      <c r="Q2" s="347" t="s">
        <v>293</v>
      </c>
      <c r="R2" s="347" t="s">
        <v>293</v>
      </c>
    </row>
    <row r="3" spans="2:18" ht="20.100000000000001" customHeight="1">
      <c r="B3" s="353"/>
      <c r="C3" s="568" t="s">
        <v>342</v>
      </c>
      <c r="D3" s="355"/>
      <c r="E3" s="356"/>
      <c r="F3" s="354"/>
      <c r="G3" s="354"/>
      <c r="H3" s="355"/>
      <c r="I3" s="357"/>
      <c r="K3" s="210">
        <f>IF('6'!AC4="","",'6'!AC4)</f>
        <v>2</v>
      </c>
      <c r="L3" s="210">
        <f>IF('6'!AD4="","",'6'!AD4)</f>
        <v>6</v>
      </c>
      <c r="M3" s="210" t="str">
        <f>IF('6'!AF4="","",'6'!AF4)</f>
        <v>S</v>
      </c>
      <c r="N3" s="210">
        <f>IF('6'!AG4="","",'6'!AG4)</f>
        <v>1</v>
      </c>
      <c r="O3" s="210">
        <f>IF('6'!AH4="","",'6'!AH4)</f>
        <v>0</v>
      </c>
      <c r="P3" s="210" t="str">
        <f>IF('6'!AJ4="","",'6'!AJ4)</f>
        <v/>
      </c>
      <c r="Q3" s="210" t="str">
        <f>IF('6'!AK4="","",'6'!AK4)</f>
        <v/>
      </c>
      <c r="R3" s="210" t="str">
        <f>IF('6'!AL4="","",'6'!AL4)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350</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41" t="s">
        <v>500</v>
      </c>
      <c r="E8" s="1041"/>
      <c r="F8" s="551" t="s">
        <v>175</v>
      </c>
      <c r="G8" s="551" t="s">
        <v>314</v>
      </c>
      <c r="H8" s="552" t="s">
        <v>83</v>
      </c>
      <c r="I8" s="357"/>
    </row>
    <row r="9" spans="2:18" ht="29.1" customHeight="1" thickBot="1">
      <c r="B9" s="353"/>
      <c r="C9" s="1039" t="s">
        <v>428</v>
      </c>
      <c r="D9" s="553" t="s">
        <v>80</v>
      </c>
      <c r="E9" s="554" t="s">
        <v>475</v>
      </c>
      <c r="F9" s="281">
        <f>SUM(F10:F17)</f>
        <v>0</v>
      </c>
      <c r="G9" s="281">
        <f>SUM(G10:G17)</f>
        <v>0</v>
      </c>
      <c r="H9" s="282">
        <f>SUM(H10:H17)</f>
        <v>0</v>
      </c>
      <c r="I9" s="357"/>
    </row>
    <row r="10" spans="2:18" ht="27.95" customHeight="1" thickTop="1">
      <c r="B10" s="353"/>
      <c r="C10" s="1039"/>
      <c r="D10" s="555" t="s">
        <v>78</v>
      </c>
      <c r="E10" s="368" t="s">
        <v>361</v>
      </c>
      <c r="F10" s="274">
        <f>'10謝金'!I110</f>
        <v>0</v>
      </c>
      <c r="G10" s="274">
        <f>'10謝金'!J110</f>
        <v>0</v>
      </c>
      <c r="H10" s="369">
        <f>F10-G10</f>
        <v>0</v>
      </c>
      <c r="I10" s="357"/>
    </row>
    <row r="11" spans="2:18" ht="27.95" customHeight="1">
      <c r="B11" s="353"/>
      <c r="C11" s="1039"/>
      <c r="D11" s="556"/>
      <c r="E11" s="371" t="s">
        <v>370</v>
      </c>
      <c r="F11" s="275">
        <f>'10保険'!H60</f>
        <v>0</v>
      </c>
      <c r="G11" s="275">
        <f>'10保険'!I60</f>
        <v>0</v>
      </c>
      <c r="H11" s="372">
        <f t="shared" ref="H11:H17" si="0">F11-G11</f>
        <v>0</v>
      </c>
      <c r="I11" s="357"/>
    </row>
    <row r="12" spans="2:18" ht="27.95" customHeight="1">
      <c r="B12" s="353"/>
      <c r="C12" s="1039"/>
      <c r="D12" s="556"/>
      <c r="E12" s="371" t="s">
        <v>79</v>
      </c>
      <c r="F12" s="275">
        <f>'10旅費'!I110</f>
        <v>0</v>
      </c>
      <c r="G12" s="275">
        <f>'10旅費'!J110</f>
        <v>0</v>
      </c>
      <c r="H12" s="372">
        <f t="shared" si="0"/>
        <v>0</v>
      </c>
      <c r="I12" s="357"/>
    </row>
    <row r="13" spans="2:18" ht="27.95" customHeight="1">
      <c r="B13" s="353"/>
      <c r="C13" s="1039"/>
      <c r="D13" s="556"/>
      <c r="E13" s="371" t="s">
        <v>371</v>
      </c>
      <c r="F13" s="275">
        <f>'10借損'!H60</f>
        <v>0</v>
      </c>
      <c r="G13" s="275">
        <f>'10借損'!I60</f>
        <v>0</v>
      </c>
      <c r="H13" s="372">
        <f t="shared" si="0"/>
        <v>0</v>
      </c>
      <c r="I13" s="357"/>
    </row>
    <row r="14" spans="2:18" ht="27.95" customHeight="1">
      <c r="B14" s="353"/>
      <c r="C14" s="1039"/>
      <c r="D14" s="556"/>
      <c r="E14" s="371" t="s">
        <v>374</v>
      </c>
      <c r="F14" s="275">
        <f>'10通運'!H60</f>
        <v>0</v>
      </c>
      <c r="G14" s="275">
        <f>'10通運'!I60</f>
        <v>0</v>
      </c>
      <c r="H14" s="372">
        <f t="shared" si="0"/>
        <v>0</v>
      </c>
      <c r="I14" s="357"/>
    </row>
    <row r="15" spans="2:18" ht="27.95" customHeight="1">
      <c r="B15" s="353"/>
      <c r="C15" s="1039"/>
      <c r="D15" s="556"/>
      <c r="E15" s="371" t="s">
        <v>372</v>
      </c>
      <c r="F15" s="275">
        <f>'10雑役'!H60</f>
        <v>0</v>
      </c>
      <c r="G15" s="275">
        <f>'10雑役'!I60</f>
        <v>0</v>
      </c>
      <c r="H15" s="372">
        <f t="shared" si="0"/>
        <v>0</v>
      </c>
      <c r="I15" s="357"/>
    </row>
    <row r="16" spans="2:18" ht="27.95" customHeight="1">
      <c r="B16" s="353"/>
      <c r="C16" s="1039"/>
      <c r="D16" s="556"/>
      <c r="E16" s="371" t="s">
        <v>369</v>
      </c>
      <c r="F16" s="275">
        <f>'10消耗品'!H110</f>
        <v>0</v>
      </c>
      <c r="G16" s="275">
        <f>'10消耗品'!I110</f>
        <v>0</v>
      </c>
      <c r="H16" s="372">
        <f t="shared" si="0"/>
        <v>0</v>
      </c>
      <c r="I16" s="357"/>
    </row>
    <row r="17" spans="2:9" ht="27.95" customHeight="1">
      <c r="B17" s="353"/>
      <c r="C17" s="1039"/>
      <c r="D17" s="557"/>
      <c r="E17" s="373" t="s">
        <v>373</v>
      </c>
      <c r="F17" s="283">
        <f>'10再委託費'!H60</f>
        <v>0</v>
      </c>
      <c r="G17" s="283">
        <f>'10再委託費'!I60</f>
        <v>0</v>
      </c>
      <c r="H17" s="558">
        <f t="shared" si="0"/>
        <v>0</v>
      </c>
      <c r="I17" s="357"/>
    </row>
    <row r="18" spans="2:9" ht="29.1" customHeight="1" thickBot="1">
      <c r="B18" s="353"/>
      <c r="C18" s="1039"/>
      <c r="D18" s="375" t="s">
        <v>80</v>
      </c>
      <c r="E18" s="376" t="s">
        <v>81</v>
      </c>
      <c r="F18" s="276">
        <f>SUM(F19:F21)</f>
        <v>0</v>
      </c>
      <c r="G18" s="296">
        <f>SUM(G19:G21)</f>
        <v>0</v>
      </c>
      <c r="H18" s="273">
        <f>SUM(H19:H21)</f>
        <v>0</v>
      </c>
      <c r="I18" s="357"/>
    </row>
    <row r="19" spans="2:9" ht="27.95" customHeight="1" thickTop="1">
      <c r="B19" s="353"/>
      <c r="C19" s="1039"/>
      <c r="D19" s="555" t="s">
        <v>78</v>
      </c>
      <c r="E19" s="368" t="s">
        <v>79</v>
      </c>
      <c r="F19" s="277">
        <f>'10旅費（事務費）'!I110</f>
        <v>0</v>
      </c>
      <c r="G19" s="277">
        <f>'10旅費（事務費）'!J110</f>
        <v>0</v>
      </c>
      <c r="H19" s="369">
        <f>F19-G19</f>
        <v>0</v>
      </c>
      <c r="I19" s="357"/>
    </row>
    <row r="20" spans="2:9" ht="27.95" customHeight="1">
      <c r="B20" s="353"/>
      <c r="C20" s="1039"/>
      <c r="D20" s="556"/>
      <c r="E20" s="371" t="s">
        <v>384</v>
      </c>
      <c r="F20" s="278">
        <f>'10雑役（事務費）'!H110</f>
        <v>0</v>
      </c>
      <c r="G20" s="278">
        <f>'10雑役（事務費）'!I110</f>
        <v>0</v>
      </c>
      <c r="H20" s="567">
        <f>F20-G20</f>
        <v>0</v>
      </c>
      <c r="I20" s="357"/>
    </row>
    <row r="21" spans="2:9" ht="27.95" customHeight="1" thickBot="1">
      <c r="B21" s="353"/>
      <c r="C21" s="1039"/>
      <c r="D21" s="556"/>
      <c r="E21" s="371" t="s">
        <v>369</v>
      </c>
      <c r="F21" s="275">
        <f>'10消耗品（事務費）'!H110</f>
        <v>0</v>
      </c>
      <c r="G21" s="275">
        <f>'10消耗品（事務費）'!I110</f>
        <v>0</v>
      </c>
      <c r="H21" s="374">
        <f>F21-G21</f>
        <v>0</v>
      </c>
      <c r="I21" s="357"/>
    </row>
    <row r="22" spans="2:9" ht="29.1" customHeight="1" thickBot="1">
      <c r="B22" s="353"/>
      <c r="C22" s="1040"/>
      <c r="D22" s="1042" t="s">
        <v>430</v>
      </c>
      <c r="E22" s="1042"/>
      <c r="F22" s="279">
        <f>SUM(F9+F18)</f>
        <v>0</v>
      </c>
      <c r="G22" s="279">
        <f>SUM(G9+G18)</f>
        <v>0</v>
      </c>
      <c r="H22" s="279">
        <f t="shared" ref="H22" si="1">SUM(H9+H18)</f>
        <v>0</v>
      </c>
      <c r="I22" s="357"/>
    </row>
    <row r="23" spans="2:9" ht="20.100000000000001" customHeight="1" thickBot="1">
      <c r="B23" s="353"/>
      <c r="C23" s="377"/>
      <c r="D23" s="559"/>
      <c r="E23" s="559"/>
      <c r="F23" s="379"/>
      <c r="G23" s="379"/>
      <c r="H23" s="379"/>
      <c r="I23" s="357"/>
    </row>
    <row r="24" spans="2:9" ht="35.1" customHeight="1" thickBot="1">
      <c r="B24" s="353"/>
      <c r="C24" s="362" t="s">
        <v>77</v>
      </c>
      <c r="D24" s="1041" t="s">
        <v>500</v>
      </c>
      <c r="E24" s="1041"/>
      <c r="F24" s="363" t="s">
        <v>351</v>
      </c>
      <c r="G24" s="363" t="s">
        <v>354</v>
      </c>
      <c r="H24" s="364" t="s">
        <v>353</v>
      </c>
      <c r="I24" s="357"/>
    </row>
    <row r="25" spans="2:9" ht="29.1" customHeight="1" thickBot="1">
      <c r="B25" s="353"/>
      <c r="C25" s="1044" t="s">
        <v>429</v>
      </c>
      <c r="D25" s="560" t="s">
        <v>80</v>
      </c>
      <c r="E25" s="635" t="s">
        <v>475</v>
      </c>
      <c r="F25" s="281">
        <f>SUM(F26:F33)</f>
        <v>0</v>
      </c>
      <c r="G25" s="281">
        <f>SUM(G26:G33)</f>
        <v>0</v>
      </c>
      <c r="H25" s="282">
        <f>SUM(H26:H33)</f>
        <v>0</v>
      </c>
      <c r="I25" s="357"/>
    </row>
    <row r="26" spans="2:9" ht="27.95" customHeight="1" thickTop="1">
      <c r="B26" s="353"/>
      <c r="C26" s="1044"/>
      <c r="D26" s="555" t="s">
        <v>78</v>
      </c>
      <c r="E26" s="368" t="s">
        <v>361</v>
      </c>
      <c r="F26" s="274">
        <f>'10謝金（放）'!I110</f>
        <v>0</v>
      </c>
      <c r="G26" s="274">
        <f>'10謝金（放）'!J110</f>
        <v>0</v>
      </c>
      <c r="H26" s="369">
        <f>F26-G26</f>
        <v>0</v>
      </c>
      <c r="I26" s="357"/>
    </row>
    <row r="27" spans="2:9" ht="27.95" customHeight="1">
      <c r="B27" s="353"/>
      <c r="C27" s="1044"/>
      <c r="D27" s="556"/>
      <c r="E27" s="371" t="s">
        <v>363</v>
      </c>
      <c r="F27" s="275">
        <f>'10保険（放）'!H60</f>
        <v>0</v>
      </c>
      <c r="G27" s="275">
        <f>'10保険（放）'!I60</f>
        <v>0</v>
      </c>
      <c r="H27" s="372">
        <f t="shared" ref="H27:H33" si="2">F27-G27</f>
        <v>0</v>
      </c>
      <c r="I27" s="357"/>
    </row>
    <row r="28" spans="2:9" ht="27.95" customHeight="1">
      <c r="B28" s="353"/>
      <c r="C28" s="1044"/>
      <c r="D28" s="556"/>
      <c r="E28" s="371" t="s">
        <v>79</v>
      </c>
      <c r="F28" s="275">
        <f>'10旅費（放）'!I110</f>
        <v>0</v>
      </c>
      <c r="G28" s="275">
        <f>'10旅費（放）'!J110</f>
        <v>0</v>
      </c>
      <c r="H28" s="372">
        <f t="shared" si="2"/>
        <v>0</v>
      </c>
      <c r="I28" s="357"/>
    </row>
    <row r="29" spans="2:9" ht="27.95" customHeight="1">
      <c r="B29" s="353"/>
      <c r="C29" s="1044"/>
      <c r="D29" s="556"/>
      <c r="E29" s="371" t="s">
        <v>366</v>
      </c>
      <c r="F29" s="275">
        <f>'10借損（放）'!H60</f>
        <v>0</v>
      </c>
      <c r="G29" s="275">
        <f>'10借損（放）'!I60</f>
        <v>0</v>
      </c>
      <c r="H29" s="372">
        <f t="shared" si="2"/>
        <v>0</v>
      </c>
      <c r="I29" s="357"/>
    </row>
    <row r="30" spans="2:9" ht="27.95" customHeight="1">
      <c r="B30" s="353"/>
      <c r="C30" s="1044"/>
      <c r="D30" s="556"/>
      <c r="E30" s="371" t="s">
        <v>374</v>
      </c>
      <c r="F30" s="275">
        <f>'10通運（放）'!H60</f>
        <v>0</v>
      </c>
      <c r="G30" s="275">
        <f>'10通運（放）'!I60</f>
        <v>0</v>
      </c>
      <c r="H30" s="372">
        <f t="shared" si="2"/>
        <v>0</v>
      </c>
      <c r="I30" s="357"/>
    </row>
    <row r="31" spans="2:9" ht="27.95" customHeight="1">
      <c r="B31" s="353"/>
      <c r="C31" s="1044"/>
      <c r="D31" s="556"/>
      <c r="E31" s="371" t="s">
        <v>385</v>
      </c>
      <c r="F31" s="275">
        <f>'10雑役（放）'!H60</f>
        <v>0</v>
      </c>
      <c r="G31" s="275">
        <f>'10雑役（放）'!I60</f>
        <v>0</v>
      </c>
      <c r="H31" s="372">
        <f t="shared" si="2"/>
        <v>0</v>
      </c>
      <c r="I31" s="357"/>
    </row>
    <row r="32" spans="2:9" ht="27.95" customHeight="1">
      <c r="B32" s="353"/>
      <c r="C32" s="1044"/>
      <c r="D32" s="556"/>
      <c r="E32" s="371" t="s">
        <v>369</v>
      </c>
      <c r="F32" s="275">
        <f>'10消耗品（放）'!H110</f>
        <v>0</v>
      </c>
      <c r="G32" s="275">
        <f>'10消耗品（放）'!I110</f>
        <v>0</v>
      </c>
      <c r="H32" s="372">
        <f t="shared" si="2"/>
        <v>0</v>
      </c>
      <c r="I32" s="357"/>
    </row>
    <row r="33" spans="2:9" ht="27.95" customHeight="1">
      <c r="B33" s="353"/>
      <c r="C33" s="1044"/>
      <c r="D33" s="557"/>
      <c r="E33" s="373" t="s">
        <v>373</v>
      </c>
      <c r="F33" s="283">
        <f>'10再委託費（放）'!H60</f>
        <v>0</v>
      </c>
      <c r="G33" s="275">
        <f>'10再委託費（放）'!I60</f>
        <v>0</v>
      </c>
      <c r="H33" s="558">
        <f t="shared" si="2"/>
        <v>0</v>
      </c>
      <c r="I33" s="357"/>
    </row>
    <row r="34" spans="2:9" ht="29.1" customHeight="1" thickBot="1">
      <c r="B34" s="353"/>
      <c r="C34" s="1044"/>
      <c r="D34" s="561" t="s">
        <v>80</v>
      </c>
      <c r="E34" s="562" t="s">
        <v>81</v>
      </c>
      <c r="F34" s="276">
        <f>SUM(F35:F37)</f>
        <v>0</v>
      </c>
      <c r="G34" s="296">
        <f>SUM(G35:G37)</f>
        <v>0</v>
      </c>
      <c r="H34" s="273">
        <f>SUM(H35:H37)</f>
        <v>0</v>
      </c>
      <c r="I34" s="357"/>
    </row>
    <row r="35" spans="2:9" ht="27.95" customHeight="1" thickTop="1">
      <c r="B35" s="353"/>
      <c r="C35" s="1044"/>
      <c r="D35" s="555" t="s">
        <v>78</v>
      </c>
      <c r="E35" s="563" t="s">
        <v>79</v>
      </c>
      <c r="F35" s="277">
        <f>'10旅費（放-事務費）'!I110</f>
        <v>0</v>
      </c>
      <c r="G35" s="277">
        <f>'10旅費（放-事務費）'!J110</f>
        <v>0</v>
      </c>
      <c r="H35" s="369">
        <f>F35-G35</f>
        <v>0</v>
      </c>
      <c r="I35" s="357"/>
    </row>
    <row r="36" spans="2:9" ht="27.95" customHeight="1">
      <c r="B36" s="353"/>
      <c r="C36" s="1044"/>
      <c r="D36" s="556"/>
      <c r="E36" s="564" t="s">
        <v>385</v>
      </c>
      <c r="F36" s="275">
        <f>'10雑役（放-事務費）'!H110</f>
        <v>0</v>
      </c>
      <c r="G36" s="275">
        <f>'10雑役（放-事務費）'!I110</f>
        <v>0</v>
      </c>
      <c r="H36" s="567">
        <f>F36-G36</f>
        <v>0</v>
      </c>
      <c r="I36" s="357"/>
    </row>
    <row r="37" spans="2:9" ht="27.95" customHeight="1" thickBot="1">
      <c r="B37" s="353"/>
      <c r="C37" s="1044"/>
      <c r="D37" s="556"/>
      <c r="E37" s="564" t="s">
        <v>369</v>
      </c>
      <c r="F37" s="275">
        <f>'10消耗品（放-事務費）'!H110</f>
        <v>0</v>
      </c>
      <c r="G37" s="275">
        <f>'10消耗品（放-事務費）'!I110</f>
        <v>0</v>
      </c>
      <c r="H37" s="374">
        <f>F37-G37</f>
        <v>0</v>
      </c>
      <c r="I37" s="357"/>
    </row>
    <row r="38" spans="2:9" ht="29.1" customHeight="1" thickBot="1">
      <c r="B38" s="353"/>
      <c r="C38" s="1045"/>
      <c r="D38" s="1042" t="s">
        <v>431</v>
      </c>
      <c r="E38" s="1042"/>
      <c r="F38" s="279">
        <f>SUM(F25+F34)</f>
        <v>0</v>
      </c>
      <c r="G38" s="279">
        <f t="shared" ref="G38:H38" si="3">SUM(G25+G34)</f>
        <v>0</v>
      </c>
      <c r="H38" s="279">
        <f t="shared" si="3"/>
        <v>0</v>
      </c>
      <c r="I38" s="357"/>
    </row>
    <row r="39" spans="2:9" s="388" customFormat="1" ht="20.100000000000001" customHeight="1" thickBot="1">
      <c r="B39" s="384"/>
      <c r="C39" s="356"/>
      <c r="D39" s="565"/>
      <c r="E39" s="565"/>
      <c r="F39" s="566"/>
      <c r="G39" s="566"/>
      <c r="H39" s="566"/>
      <c r="I39" s="387"/>
    </row>
    <row r="40" spans="2:9" ht="29.1" customHeight="1" thickBot="1">
      <c r="B40" s="353"/>
      <c r="C40" s="354"/>
      <c r="D40" s="1043" t="s">
        <v>432</v>
      </c>
      <c r="E40" s="1042"/>
      <c r="F40" s="193">
        <f>F38+F22</f>
        <v>0</v>
      </c>
      <c r="G40" s="193">
        <f>G38+G22</f>
        <v>0</v>
      </c>
      <c r="H40" s="192">
        <f>H38+H22</f>
        <v>0</v>
      </c>
      <c r="I40" s="357"/>
    </row>
    <row r="41" spans="2:9" ht="20.100000000000001" customHeight="1">
      <c r="B41" s="389"/>
      <c r="C41" s="390"/>
      <c r="D41" s="390"/>
      <c r="E41" s="390"/>
      <c r="F41" s="390"/>
      <c r="G41" s="390"/>
      <c r="H41" s="390"/>
      <c r="I41" s="392"/>
    </row>
  </sheetData>
  <mergeCells count="8">
    <mergeCell ref="B1:I1"/>
    <mergeCell ref="D8:E8"/>
    <mergeCell ref="C9:C22"/>
    <mergeCell ref="D22:E22"/>
    <mergeCell ref="D40:E40"/>
    <mergeCell ref="D24:E24"/>
    <mergeCell ref="C25:C38"/>
    <mergeCell ref="D38:E38"/>
  </mergeCells>
  <phoneticPr fontId="52"/>
  <dataValidations count="3">
    <dataValidation type="whole" imeMode="disabled" allowBlank="1" showInputMessage="1" showErrorMessage="1" sqref="H10:H17 H26:H33 H35:H37" xr:uid="{00000000-0002-0000-0800-000000000000}">
      <formula1>0</formula1>
      <formula2>10000000</formula2>
    </dataValidation>
    <dataValidation type="whole" imeMode="disabled" allowBlank="1" showInputMessage="1" showErrorMessage="1" sqref="H26:H33 H35:H37" xr:uid="{00000000-0002-0000-0800-000001000000}">
      <formula1>0</formula1>
      <formula2>1000000</formula2>
    </dataValidation>
    <dataValidation imeMode="disabled" allowBlank="1" showInputMessage="1" showErrorMessage="1" sqref="F40:H40 G18:H22 G10:G17 G26:G33 G35:G38 G25:H25 F9:F22 G9:H9 G34:H34 F25:F38 H38" xr:uid="{00000000-0002-0000-0800-000002000000}"/>
  </dataValidations>
  <printOptions horizontalCentered="1"/>
  <pageMargins left="0.39370078740157483" right="0.39370078740157483" top="0.39370078740157483" bottom="0.39370078740157483" header="0.19685039370078741" footer="0.19685039370078741"/>
  <pageSetup paperSize="9" scale="76" orientation="portrait" r:id="rId1"/>
  <colBreaks count="1" manualBreakCount="1">
    <brk id="5" max="53"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B2:Q15"/>
  <sheetViews>
    <sheetView zoomScale="85" zoomScaleNormal="85" workbookViewId="0">
      <selection activeCell="H6" sqref="H6"/>
    </sheetView>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77" t="s">
        <v>90</v>
      </c>
      <c r="C2" s="77" t="s">
        <v>82</v>
      </c>
      <c r="E2" s="77" t="s">
        <v>361</v>
      </c>
      <c r="F2" s="77" t="s">
        <v>79</v>
      </c>
      <c r="G2" s="77" t="s">
        <v>364</v>
      </c>
      <c r="H2" s="77" t="s">
        <v>375</v>
      </c>
      <c r="I2" s="77" t="s">
        <v>95</v>
      </c>
      <c r="J2" s="77" t="s">
        <v>372</v>
      </c>
      <c r="K2" s="150" t="s">
        <v>369</v>
      </c>
      <c r="L2" s="77" t="s">
        <v>373</v>
      </c>
      <c r="M2" s="77" t="s">
        <v>376</v>
      </c>
      <c r="N2" s="77" t="s">
        <v>358</v>
      </c>
      <c r="O2" s="77" t="s">
        <v>242</v>
      </c>
      <c r="P2" s="77" t="s">
        <v>243</v>
      </c>
      <c r="Q2" s="77" t="s">
        <v>244</v>
      </c>
    </row>
    <row r="3" spans="2:17" ht="22.5" customHeight="1">
      <c r="B3" s="78" t="s">
        <v>381</v>
      </c>
      <c r="C3" s="78" t="s">
        <v>79</v>
      </c>
      <c r="E3" s="78" t="s">
        <v>355</v>
      </c>
      <c r="F3" s="78" t="s">
        <v>91</v>
      </c>
      <c r="G3" s="191" t="s">
        <v>176</v>
      </c>
      <c r="H3" s="78" t="s">
        <v>377</v>
      </c>
      <c r="I3" s="78" t="s">
        <v>95</v>
      </c>
      <c r="J3" s="78" t="s">
        <v>97</v>
      </c>
      <c r="K3" s="79" t="s">
        <v>93</v>
      </c>
      <c r="L3" s="78" t="s">
        <v>373</v>
      </c>
      <c r="M3" s="78" t="s">
        <v>97</v>
      </c>
      <c r="N3" s="78" t="s">
        <v>358</v>
      </c>
      <c r="O3" s="78" t="s">
        <v>245</v>
      </c>
      <c r="P3" s="78" t="s">
        <v>246</v>
      </c>
      <c r="Q3" s="78" t="s">
        <v>205</v>
      </c>
    </row>
    <row r="4" spans="2:17" ht="22.5" customHeight="1">
      <c r="B4" s="78" t="s">
        <v>79</v>
      </c>
      <c r="C4" s="78" t="s">
        <v>97</v>
      </c>
      <c r="E4" s="78" t="s">
        <v>340</v>
      </c>
      <c r="F4" s="78" t="s">
        <v>94</v>
      </c>
      <c r="G4" s="80"/>
      <c r="H4" s="78" t="s">
        <v>378</v>
      </c>
      <c r="I4" s="78"/>
      <c r="J4" s="78" t="s">
        <v>92</v>
      </c>
      <c r="L4" s="78"/>
      <c r="M4" s="78"/>
      <c r="O4" s="78" t="s">
        <v>247</v>
      </c>
      <c r="P4" s="78" t="s">
        <v>248</v>
      </c>
      <c r="Q4" s="78" t="s">
        <v>206</v>
      </c>
    </row>
    <row r="5" spans="2:17" ht="22.5" customHeight="1">
      <c r="B5" s="78" t="s">
        <v>382</v>
      </c>
      <c r="C5" s="78" t="s">
        <v>369</v>
      </c>
      <c r="E5" s="78" t="s">
        <v>356</v>
      </c>
      <c r="F5" s="80"/>
      <c r="G5" s="80"/>
      <c r="H5" s="78" t="s">
        <v>282</v>
      </c>
      <c r="I5" s="78"/>
      <c r="J5" s="78" t="s">
        <v>387</v>
      </c>
      <c r="K5" s="80"/>
      <c r="L5" s="78"/>
      <c r="M5" s="80"/>
      <c r="O5" s="78" t="s">
        <v>249</v>
      </c>
      <c r="P5" s="78" t="s">
        <v>250</v>
      </c>
    </row>
    <row r="6" spans="2:17" ht="22.5" customHeight="1">
      <c r="B6" s="78" t="s">
        <v>368</v>
      </c>
      <c r="C6" s="78" t="s">
        <v>358</v>
      </c>
      <c r="E6" s="78" t="s">
        <v>341</v>
      </c>
      <c r="F6" s="80"/>
      <c r="G6" s="80"/>
      <c r="H6" s="80"/>
      <c r="I6" s="80"/>
      <c r="J6" s="79" t="s">
        <v>96</v>
      </c>
      <c r="K6" s="80"/>
      <c r="L6" s="80"/>
      <c r="M6" s="80"/>
      <c r="O6" s="78" t="s">
        <v>251</v>
      </c>
      <c r="P6" s="78" t="s">
        <v>252</v>
      </c>
    </row>
    <row r="7" spans="2:17" ht="22.5" customHeight="1">
      <c r="B7" s="78" t="s">
        <v>95</v>
      </c>
      <c r="E7" s="78" t="s">
        <v>98</v>
      </c>
      <c r="F7" s="80"/>
      <c r="G7" s="80"/>
      <c r="H7" s="80"/>
      <c r="I7" s="80"/>
      <c r="J7" s="80"/>
      <c r="K7" s="80"/>
      <c r="L7" s="80"/>
      <c r="M7" s="80"/>
      <c r="O7" s="78" t="s">
        <v>253</v>
      </c>
      <c r="P7" s="78" t="s">
        <v>254</v>
      </c>
    </row>
    <row r="8" spans="2:17" ht="22.5" customHeight="1">
      <c r="B8" s="78" t="s">
        <v>372</v>
      </c>
      <c r="E8" s="78" t="s">
        <v>177</v>
      </c>
      <c r="F8" s="80"/>
      <c r="G8" s="80"/>
      <c r="H8" s="80"/>
      <c r="I8" s="80"/>
      <c r="J8" s="80"/>
      <c r="K8" s="80"/>
      <c r="L8" s="80"/>
      <c r="M8" s="80"/>
      <c r="O8" s="78" t="s">
        <v>255</v>
      </c>
      <c r="P8" s="78" t="s">
        <v>256</v>
      </c>
    </row>
    <row r="9" spans="2:17" ht="22.5" customHeight="1">
      <c r="B9" s="78" t="s">
        <v>369</v>
      </c>
      <c r="E9" s="78" t="s">
        <v>178</v>
      </c>
      <c r="F9" s="80"/>
      <c r="H9" s="80"/>
      <c r="I9" s="80"/>
      <c r="J9" s="80"/>
      <c r="K9" s="80"/>
      <c r="L9" s="80"/>
      <c r="M9" s="80"/>
      <c r="O9" s="78" t="s">
        <v>257</v>
      </c>
      <c r="P9" s="78" t="s">
        <v>258</v>
      </c>
    </row>
    <row r="10" spans="2:17" ht="22.5" customHeight="1">
      <c r="B10" s="78" t="s">
        <v>373</v>
      </c>
      <c r="E10" s="78" t="s">
        <v>379</v>
      </c>
      <c r="J10" s="80"/>
      <c r="L10" s="80"/>
      <c r="O10" s="78" t="s">
        <v>259</v>
      </c>
      <c r="P10" s="78" t="s">
        <v>260</v>
      </c>
    </row>
    <row r="11" spans="2:17" ht="22.5" customHeight="1">
      <c r="E11" s="78" t="s">
        <v>380</v>
      </c>
      <c r="O11" s="78" t="s">
        <v>261</v>
      </c>
      <c r="P11" s="78" t="s">
        <v>388</v>
      </c>
    </row>
    <row r="12" spans="2:17" ht="22.5" customHeight="1">
      <c r="E12" s="78" t="s">
        <v>275</v>
      </c>
      <c r="O12" s="78" t="s">
        <v>262</v>
      </c>
    </row>
    <row r="13" spans="2:17" ht="22.5" customHeight="1">
      <c r="E13" s="80"/>
      <c r="O13" s="78" t="s">
        <v>263</v>
      </c>
    </row>
    <row r="14" spans="2:17" ht="22.5" customHeight="1">
      <c r="O14" s="78" t="s">
        <v>264</v>
      </c>
    </row>
    <row r="15" spans="2:17" ht="22.5" customHeight="1">
      <c r="O15" s="78" t="s">
        <v>265</v>
      </c>
    </row>
  </sheetData>
  <phoneticPr fontId="1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FF33CC"/>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30.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297</v>
      </c>
      <c r="P2" s="71" t="s">
        <v>297</v>
      </c>
      <c r="Q2" s="71" t="s">
        <v>297</v>
      </c>
      <c r="R2" s="71" t="s">
        <v>297</v>
      </c>
      <c r="S2" s="71" t="s">
        <v>297</v>
      </c>
      <c r="T2" s="71" t="s">
        <v>297</v>
      </c>
      <c r="U2" s="71" t="s">
        <v>297</v>
      </c>
      <c r="V2" s="71" t="s">
        <v>297</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629" t="s">
        <v>469</v>
      </c>
      <c r="F4" s="73"/>
      <c r="G4" s="73"/>
      <c r="H4" s="73"/>
      <c r="I4" s="73"/>
      <c r="J4" s="95"/>
      <c r="K4" s="95"/>
      <c r="L4" s="100"/>
      <c r="M4" s="101"/>
    </row>
    <row r="5" spans="2:22" s="72" customFormat="1" ht="24.95" customHeight="1">
      <c r="B5" s="97"/>
      <c r="C5" s="112" t="s">
        <v>108</v>
      </c>
      <c r="D5" s="112" t="s">
        <v>109</v>
      </c>
      <c r="E5" s="112" t="s">
        <v>439</v>
      </c>
      <c r="F5" s="112"/>
      <c r="G5" s="112"/>
      <c r="H5" s="112"/>
      <c r="I5" s="112" t="s">
        <v>440</v>
      </c>
      <c r="J5" s="112"/>
      <c r="K5" s="112"/>
      <c r="L5" s="110"/>
      <c r="M5" s="101"/>
      <c r="N5" s="73"/>
    </row>
    <row r="6" spans="2:22" s="72" customFormat="1" ht="24.95" customHeight="1">
      <c r="B6" s="97"/>
      <c r="C6" s="113" t="s">
        <v>80</v>
      </c>
      <c r="D6" s="112" t="s">
        <v>437</v>
      </c>
      <c r="E6" s="112" t="s">
        <v>442</v>
      </c>
      <c r="F6" s="112"/>
      <c r="G6" s="114"/>
      <c r="H6" s="112"/>
      <c r="I6" s="112" t="s">
        <v>440</v>
      </c>
      <c r="J6" s="112"/>
      <c r="K6" s="264"/>
      <c r="L6" s="116"/>
      <c r="M6" s="101"/>
    </row>
    <row r="7" spans="2:22" s="72" customFormat="1" ht="24.95" customHeight="1">
      <c r="B7" s="97"/>
      <c r="C7" s="111" t="s">
        <v>78</v>
      </c>
      <c r="D7" s="153"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59"/>
      <c r="C10" s="212"/>
      <c r="D10" s="213"/>
      <c r="E10" s="214"/>
      <c r="F10" s="215">
        <v>0</v>
      </c>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20"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ref="I21:I44" si="2">F21*G21*H21</f>
        <v>0</v>
      </c>
      <c r="J21" s="231">
        <f t="shared" si="1"/>
        <v>0</v>
      </c>
      <c r="K21" s="215"/>
      <c r="L21" s="217"/>
      <c r="M21" s="101"/>
    </row>
    <row r="22" spans="2:13" s="72" customFormat="1" ht="30" customHeight="1">
      <c r="B22" s="259"/>
      <c r="C22" s="212"/>
      <c r="D22" s="213"/>
      <c r="E22" s="214"/>
      <c r="F22" s="215"/>
      <c r="G22" s="216"/>
      <c r="H22" s="215"/>
      <c r="I22" s="231">
        <f t="shared" si="2"/>
        <v>0</v>
      </c>
      <c r="J22" s="231">
        <f t="shared" si="1"/>
        <v>0</v>
      </c>
      <c r="K22" s="215"/>
      <c r="L22" s="217"/>
      <c r="M22" s="101"/>
    </row>
    <row r="23" spans="2:13" s="72" customFormat="1" ht="30" customHeight="1">
      <c r="B23" s="259"/>
      <c r="C23" s="212"/>
      <c r="D23" s="213"/>
      <c r="E23" s="214"/>
      <c r="F23" s="215"/>
      <c r="G23" s="216"/>
      <c r="H23" s="215"/>
      <c r="I23" s="231">
        <f t="shared" si="2"/>
        <v>0</v>
      </c>
      <c r="J23" s="231">
        <f t="shared" si="1"/>
        <v>0</v>
      </c>
      <c r="K23" s="215"/>
      <c r="L23" s="217"/>
      <c r="M23" s="101"/>
    </row>
    <row r="24" spans="2:13" s="72" customFormat="1" ht="30" customHeight="1">
      <c r="B24" s="259"/>
      <c r="C24" s="212"/>
      <c r="D24" s="213"/>
      <c r="E24" s="214"/>
      <c r="F24" s="215"/>
      <c r="G24" s="216"/>
      <c r="H24" s="215"/>
      <c r="I24" s="231">
        <f t="shared" si="2"/>
        <v>0</v>
      </c>
      <c r="J24" s="231">
        <f t="shared" si="1"/>
        <v>0</v>
      </c>
      <c r="K24" s="215"/>
      <c r="L24" s="217"/>
      <c r="M24" s="101"/>
    </row>
    <row r="25" spans="2:13" s="72" customFormat="1" ht="30" customHeight="1">
      <c r="B25" s="259"/>
      <c r="C25" s="212"/>
      <c r="D25" s="213"/>
      <c r="E25" s="214"/>
      <c r="F25" s="215"/>
      <c r="G25" s="216"/>
      <c r="H25" s="215"/>
      <c r="I25" s="231">
        <f t="shared" si="2"/>
        <v>0</v>
      </c>
      <c r="J25" s="231">
        <f t="shared" si="1"/>
        <v>0</v>
      </c>
      <c r="K25" s="215"/>
      <c r="L25" s="217"/>
      <c r="M25" s="101"/>
    </row>
    <row r="26" spans="2:13" s="72" customFormat="1" ht="30" customHeight="1">
      <c r="B26" s="259"/>
      <c r="C26" s="212"/>
      <c r="D26" s="213"/>
      <c r="E26" s="214"/>
      <c r="F26" s="215"/>
      <c r="G26" s="216"/>
      <c r="H26" s="215"/>
      <c r="I26" s="231">
        <f t="shared" si="2"/>
        <v>0</v>
      </c>
      <c r="J26" s="231">
        <f t="shared" si="1"/>
        <v>0</v>
      </c>
      <c r="K26" s="215"/>
      <c r="L26" s="217"/>
      <c r="M26" s="101"/>
    </row>
    <row r="27" spans="2:13" s="72" customFormat="1" ht="30" customHeight="1">
      <c r="B27" s="259"/>
      <c r="C27" s="212"/>
      <c r="D27" s="213"/>
      <c r="E27" s="214"/>
      <c r="F27" s="215"/>
      <c r="G27" s="216"/>
      <c r="H27" s="215"/>
      <c r="I27" s="231">
        <f t="shared" si="2"/>
        <v>0</v>
      </c>
      <c r="J27" s="231">
        <f t="shared" si="1"/>
        <v>0</v>
      </c>
      <c r="K27" s="215"/>
      <c r="L27" s="217"/>
      <c r="M27" s="101"/>
    </row>
    <row r="28" spans="2:13" s="72" customFormat="1" ht="30" customHeight="1">
      <c r="B28" s="259"/>
      <c r="C28" s="212"/>
      <c r="D28" s="213"/>
      <c r="E28" s="214"/>
      <c r="F28" s="215"/>
      <c r="G28" s="216"/>
      <c r="H28" s="215"/>
      <c r="I28" s="231">
        <f t="shared" si="2"/>
        <v>0</v>
      </c>
      <c r="J28" s="231">
        <f t="shared" si="1"/>
        <v>0</v>
      </c>
      <c r="K28" s="215"/>
      <c r="L28" s="217"/>
      <c r="M28" s="101"/>
    </row>
    <row r="29" spans="2:13" s="72" customFormat="1" ht="30" customHeight="1">
      <c r="B29" s="259"/>
      <c r="C29" s="212"/>
      <c r="D29" s="213"/>
      <c r="E29" s="214"/>
      <c r="F29" s="215"/>
      <c r="G29" s="216"/>
      <c r="H29" s="215"/>
      <c r="I29" s="231">
        <f t="shared" si="2"/>
        <v>0</v>
      </c>
      <c r="J29" s="231">
        <f t="shared" si="1"/>
        <v>0</v>
      </c>
      <c r="K29" s="215"/>
      <c r="L29" s="217"/>
      <c r="M29" s="101"/>
    </row>
    <row r="30" spans="2:13" s="72" customFormat="1" ht="30" customHeight="1">
      <c r="B30" s="259"/>
      <c r="C30" s="212"/>
      <c r="D30" s="213"/>
      <c r="E30" s="214"/>
      <c r="F30" s="215"/>
      <c r="G30" s="216"/>
      <c r="H30" s="215"/>
      <c r="I30" s="231">
        <f t="shared" si="2"/>
        <v>0</v>
      </c>
      <c r="J30" s="231">
        <f t="shared" si="1"/>
        <v>0</v>
      </c>
      <c r="K30" s="215"/>
      <c r="L30" s="217"/>
      <c r="M30" s="101"/>
    </row>
    <row r="31" spans="2:13" s="72" customFormat="1" ht="30" customHeight="1">
      <c r="B31" s="259"/>
      <c r="C31" s="212"/>
      <c r="D31" s="213"/>
      <c r="E31" s="214"/>
      <c r="F31" s="215"/>
      <c r="G31" s="216"/>
      <c r="H31" s="215"/>
      <c r="I31" s="231">
        <f t="shared" si="2"/>
        <v>0</v>
      </c>
      <c r="J31" s="231">
        <f t="shared" si="1"/>
        <v>0</v>
      </c>
      <c r="K31" s="215"/>
      <c r="L31" s="217"/>
      <c r="M31" s="101"/>
    </row>
    <row r="32" spans="2:13" s="72" customFormat="1" ht="30" customHeight="1">
      <c r="B32" s="259"/>
      <c r="C32" s="212"/>
      <c r="D32" s="213"/>
      <c r="E32" s="214"/>
      <c r="F32" s="215"/>
      <c r="G32" s="216"/>
      <c r="H32" s="215"/>
      <c r="I32" s="231">
        <f t="shared" si="2"/>
        <v>0</v>
      </c>
      <c r="J32" s="231">
        <f t="shared" si="1"/>
        <v>0</v>
      </c>
      <c r="K32" s="215"/>
      <c r="L32" s="217"/>
      <c r="M32" s="101"/>
    </row>
    <row r="33" spans="2:13" s="72" customFormat="1" ht="30" customHeight="1">
      <c r="B33" s="259"/>
      <c r="C33" s="212"/>
      <c r="D33" s="213"/>
      <c r="E33" s="214"/>
      <c r="F33" s="215"/>
      <c r="G33" s="216"/>
      <c r="H33" s="215"/>
      <c r="I33" s="231">
        <f t="shared" si="2"/>
        <v>0</v>
      </c>
      <c r="J33" s="231">
        <f t="shared" si="1"/>
        <v>0</v>
      </c>
      <c r="K33" s="215"/>
      <c r="L33" s="217"/>
      <c r="M33" s="101"/>
    </row>
    <row r="34" spans="2:13" s="72" customFormat="1" ht="30" customHeight="1">
      <c r="B34" s="259"/>
      <c r="C34" s="212"/>
      <c r="D34" s="213"/>
      <c r="E34" s="214"/>
      <c r="F34" s="215"/>
      <c r="G34" s="216"/>
      <c r="H34" s="215"/>
      <c r="I34" s="231">
        <f t="shared" si="2"/>
        <v>0</v>
      </c>
      <c r="J34" s="231">
        <f t="shared" si="1"/>
        <v>0</v>
      </c>
      <c r="K34" s="215"/>
      <c r="L34" s="217"/>
      <c r="M34" s="101"/>
    </row>
    <row r="35" spans="2:13" s="72" customFormat="1" ht="30" customHeight="1" thickBot="1">
      <c r="B35" s="259"/>
      <c r="C35" s="212"/>
      <c r="D35" s="213"/>
      <c r="E35" s="214"/>
      <c r="F35" s="215"/>
      <c r="G35" s="216"/>
      <c r="H35" s="215"/>
      <c r="I35" s="231">
        <f t="shared" si="2"/>
        <v>0</v>
      </c>
      <c r="J35" s="231">
        <f t="shared" si="1"/>
        <v>0</v>
      </c>
      <c r="K35" s="215"/>
      <c r="L35" s="217"/>
      <c r="M35" s="101"/>
    </row>
    <row r="36" spans="2:13" s="72" customFormat="1" ht="30" hidden="1" customHeight="1">
      <c r="B36" s="259"/>
      <c r="C36" s="212"/>
      <c r="D36" s="213"/>
      <c r="E36" s="214"/>
      <c r="F36" s="215"/>
      <c r="G36" s="216"/>
      <c r="H36" s="215"/>
      <c r="I36" s="231">
        <f t="shared" si="2"/>
        <v>0</v>
      </c>
      <c r="J36" s="231">
        <f t="shared" si="1"/>
        <v>0</v>
      </c>
      <c r="K36" s="215"/>
      <c r="L36" s="217"/>
      <c r="M36" s="101"/>
    </row>
    <row r="37" spans="2:13" s="72" customFormat="1" ht="30" hidden="1" customHeight="1">
      <c r="B37" s="259"/>
      <c r="C37" s="212"/>
      <c r="D37" s="213"/>
      <c r="E37" s="214"/>
      <c r="F37" s="215"/>
      <c r="G37" s="216"/>
      <c r="H37" s="215"/>
      <c r="I37" s="231">
        <f t="shared" si="2"/>
        <v>0</v>
      </c>
      <c r="J37" s="231">
        <f t="shared" si="1"/>
        <v>0</v>
      </c>
      <c r="K37" s="215"/>
      <c r="L37" s="217"/>
      <c r="M37" s="101"/>
    </row>
    <row r="38" spans="2:13" s="72" customFormat="1" ht="30" hidden="1" customHeight="1">
      <c r="B38" s="259"/>
      <c r="C38" s="212"/>
      <c r="D38" s="213"/>
      <c r="E38" s="214"/>
      <c r="F38" s="215"/>
      <c r="G38" s="216"/>
      <c r="H38" s="215"/>
      <c r="I38" s="231">
        <f t="shared" si="2"/>
        <v>0</v>
      </c>
      <c r="J38" s="231">
        <f t="shared" si="1"/>
        <v>0</v>
      </c>
      <c r="K38" s="215"/>
      <c r="L38" s="217"/>
      <c r="M38" s="101"/>
    </row>
    <row r="39" spans="2:13" s="72" customFormat="1" ht="30" hidden="1" customHeight="1">
      <c r="B39" s="259"/>
      <c r="C39" s="212"/>
      <c r="D39" s="213"/>
      <c r="E39" s="214"/>
      <c r="F39" s="215"/>
      <c r="G39" s="216"/>
      <c r="H39" s="215"/>
      <c r="I39" s="231">
        <f t="shared" si="2"/>
        <v>0</v>
      </c>
      <c r="J39" s="231">
        <f t="shared" si="1"/>
        <v>0</v>
      </c>
      <c r="K39" s="215"/>
      <c r="L39" s="217"/>
      <c r="M39" s="101"/>
    </row>
    <row r="40" spans="2:13" s="72" customFormat="1" ht="30" hidden="1" customHeight="1">
      <c r="B40" s="259"/>
      <c r="C40" s="212"/>
      <c r="D40" s="213"/>
      <c r="E40" s="214"/>
      <c r="F40" s="215"/>
      <c r="G40" s="216"/>
      <c r="H40" s="215"/>
      <c r="I40" s="231">
        <f t="shared" si="2"/>
        <v>0</v>
      </c>
      <c r="J40" s="231">
        <f t="shared" si="1"/>
        <v>0</v>
      </c>
      <c r="K40" s="215"/>
      <c r="L40" s="217"/>
      <c r="M40" s="101"/>
    </row>
    <row r="41" spans="2:13" s="72" customFormat="1" ht="30" hidden="1" customHeight="1">
      <c r="B41" s="259"/>
      <c r="C41" s="212"/>
      <c r="D41" s="213"/>
      <c r="E41" s="214"/>
      <c r="F41" s="215"/>
      <c r="G41" s="216"/>
      <c r="H41" s="215"/>
      <c r="I41" s="231">
        <f t="shared" si="2"/>
        <v>0</v>
      </c>
      <c r="J41" s="231">
        <f t="shared" si="1"/>
        <v>0</v>
      </c>
      <c r="K41" s="215"/>
      <c r="L41" s="217"/>
      <c r="M41" s="101"/>
    </row>
    <row r="42" spans="2:13" s="72" customFormat="1" ht="30" hidden="1" customHeight="1">
      <c r="B42" s="259"/>
      <c r="C42" s="212"/>
      <c r="D42" s="213"/>
      <c r="E42" s="214"/>
      <c r="F42" s="215"/>
      <c r="G42" s="216"/>
      <c r="H42" s="215"/>
      <c r="I42" s="231">
        <f t="shared" si="2"/>
        <v>0</v>
      </c>
      <c r="J42" s="231">
        <f t="shared" si="1"/>
        <v>0</v>
      </c>
      <c r="K42" s="215"/>
      <c r="L42" s="217"/>
      <c r="M42" s="101"/>
    </row>
    <row r="43" spans="2:13" s="72" customFormat="1" ht="30" hidden="1" customHeight="1">
      <c r="B43" s="259"/>
      <c r="C43" s="212"/>
      <c r="D43" s="213"/>
      <c r="E43" s="214"/>
      <c r="F43" s="215"/>
      <c r="G43" s="216"/>
      <c r="H43" s="215"/>
      <c r="I43" s="231">
        <f t="shared" si="2"/>
        <v>0</v>
      </c>
      <c r="J43" s="231">
        <f t="shared" si="1"/>
        <v>0</v>
      </c>
      <c r="K43" s="215"/>
      <c r="L43" s="217"/>
      <c r="M43" s="101"/>
    </row>
    <row r="44" spans="2:13" s="72" customFormat="1" ht="30" hidden="1" customHeight="1">
      <c r="B44" s="259"/>
      <c r="C44" s="212"/>
      <c r="D44" s="213"/>
      <c r="E44" s="214"/>
      <c r="F44" s="215"/>
      <c r="G44" s="216"/>
      <c r="H44" s="215"/>
      <c r="I44" s="231">
        <f t="shared" si="2"/>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54" si="3">F47*G47*H47</f>
        <v>0</v>
      </c>
      <c r="J47" s="231">
        <f t="shared" si="1"/>
        <v>0</v>
      </c>
      <c r="K47" s="215"/>
      <c r="L47" s="217"/>
      <c r="M47" s="101"/>
    </row>
    <row r="48" spans="2:13" s="72" customFormat="1" ht="30" hidden="1" customHeight="1">
      <c r="B48" s="259"/>
      <c r="C48" s="212"/>
      <c r="D48" s="213"/>
      <c r="E48" s="214"/>
      <c r="F48" s="215"/>
      <c r="G48" s="216"/>
      <c r="H48" s="215"/>
      <c r="I48" s="231">
        <f t="shared" si="3"/>
        <v>0</v>
      </c>
      <c r="J48" s="231">
        <f t="shared" si="1"/>
        <v>0</v>
      </c>
      <c r="K48" s="215"/>
      <c r="L48" s="217"/>
      <c r="M48" s="101"/>
    </row>
    <row r="49" spans="2:13" s="72" customFormat="1" ht="30" hidden="1" customHeight="1">
      <c r="B49" s="259"/>
      <c r="C49" s="212"/>
      <c r="D49" s="213"/>
      <c r="E49" s="214"/>
      <c r="F49" s="215"/>
      <c r="G49" s="216"/>
      <c r="H49" s="215"/>
      <c r="I49" s="231">
        <f t="shared" si="3"/>
        <v>0</v>
      </c>
      <c r="J49" s="231">
        <f t="shared" si="1"/>
        <v>0</v>
      </c>
      <c r="K49" s="215"/>
      <c r="L49" s="217"/>
      <c r="M49" s="101"/>
    </row>
    <row r="50" spans="2:13" s="72" customFormat="1" ht="30" hidden="1" customHeight="1">
      <c r="B50" s="259"/>
      <c r="C50" s="212"/>
      <c r="D50" s="213"/>
      <c r="E50" s="214"/>
      <c r="F50" s="215"/>
      <c r="G50" s="216"/>
      <c r="H50" s="215"/>
      <c r="I50" s="231">
        <f t="shared" si="3"/>
        <v>0</v>
      </c>
      <c r="J50" s="231">
        <f t="shared" si="1"/>
        <v>0</v>
      </c>
      <c r="K50" s="215"/>
      <c r="L50" s="217"/>
      <c r="M50" s="101"/>
    </row>
    <row r="51" spans="2:13" s="72" customFormat="1" ht="30" hidden="1" customHeight="1">
      <c r="B51" s="259"/>
      <c r="C51" s="212"/>
      <c r="D51" s="213"/>
      <c r="E51" s="214"/>
      <c r="F51" s="215"/>
      <c r="G51" s="216"/>
      <c r="H51" s="215"/>
      <c r="I51" s="231">
        <f t="shared" si="3"/>
        <v>0</v>
      </c>
      <c r="J51" s="231">
        <f t="shared" si="1"/>
        <v>0</v>
      </c>
      <c r="K51" s="215"/>
      <c r="L51" s="217"/>
      <c r="M51" s="101"/>
    </row>
    <row r="52" spans="2:13" s="72" customFormat="1" ht="30" hidden="1" customHeight="1">
      <c r="B52" s="259"/>
      <c r="C52" s="212"/>
      <c r="D52" s="213"/>
      <c r="E52" s="214"/>
      <c r="F52" s="215"/>
      <c r="G52" s="216"/>
      <c r="H52" s="215"/>
      <c r="I52" s="231">
        <f t="shared" si="3"/>
        <v>0</v>
      </c>
      <c r="J52" s="231">
        <f t="shared" si="1"/>
        <v>0</v>
      </c>
      <c r="K52" s="215"/>
      <c r="L52" s="217"/>
      <c r="M52" s="101"/>
    </row>
    <row r="53" spans="2:13" s="72" customFormat="1" ht="30" hidden="1" customHeight="1">
      <c r="B53" s="259"/>
      <c r="C53" s="212"/>
      <c r="D53" s="213"/>
      <c r="E53" s="214"/>
      <c r="F53" s="215"/>
      <c r="G53" s="216"/>
      <c r="H53" s="215"/>
      <c r="I53" s="231">
        <f t="shared" si="3"/>
        <v>0</v>
      </c>
      <c r="J53" s="231">
        <f t="shared" si="1"/>
        <v>0</v>
      </c>
      <c r="K53" s="215"/>
      <c r="L53" s="217"/>
      <c r="M53" s="101"/>
    </row>
    <row r="54" spans="2:13" s="72" customFormat="1" ht="30" hidden="1" customHeight="1">
      <c r="B54" s="259"/>
      <c r="C54" s="212"/>
      <c r="D54" s="213"/>
      <c r="E54" s="214"/>
      <c r="F54" s="215"/>
      <c r="G54" s="216"/>
      <c r="H54" s="215"/>
      <c r="I54" s="231">
        <f t="shared" si="3"/>
        <v>0</v>
      </c>
      <c r="J54" s="231">
        <f t="shared" si="1"/>
        <v>0</v>
      </c>
      <c r="K54" s="215"/>
      <c r="L54" s="217"/>
      <c r="M54" s="101"/>
    </row>
    <row r="55" spans="2:13" s="72" customFormat="1" ht="30" hidden="1" customHeight="1">
      <c r="B55" s="259"/>
      <c r="C55" s="212"/>
      <c r="D55" s="213"/>
      <c r="E55" s="214"/>
      <c r="F55" s="215"/>
      <c r="G55" s="216"/>
      <c r="H55" s="215"/>
      <c r="I55" s="231">
        <f t="shared" ref="I55:I98" si="4">F55*G55*H55</f>
        <v>0</v>
      </c>
      <c r="J55" s="231">
        <f t="shared" si="1"/>
        <v>0</v>
      </c>
      <c r="K55" s="215"/>
      <c r="L55" s="217"/>
      <c r="M55" s="101"/>
    </row>
    <row r="56" spans="2:13" s="72" customFormat="1" ht="30" hidden="1" customHeight="1">
      <c r="B56" s="259"/>
      <c r="C56" s="212"/>
      <c r="D56" s="213"/>
      <c r="E56" s="214"/>
      <c r="F56" s="215"/>
      <c r="G56" s="216"/>
      <c r="H56" s="215"/>
      <c r="I56" s="231">
        <f t="shared" si="4"/>
        <v>0</v>
      </c>
      <c r="J56" s="231">
        <f t="shared" si="1"/>
        <v>0</v>
      </c>
      <c r="K56" s="215"/>
      <c r="L56" s="217"/>
      <c r="M56" s="101"/>
    </row>
    <row r="57" spans="2:13" s="72" customFormat="1" ht="30" hidden="1" customHeight="1">
      <c r="B57" s="259"/>
      <c r="C57" s="212"/>
      <c r="D57" s="213"/>
      <c r="E57" s="214"/>
      <c r="F57" s="215"/>
      <c r="G57" s="216"/>
      <c r="H57" s="215"/>
      <c r="I57" s="231">
        <f t="shared" si="4"/>
        <v>0</v>
      </c>
      <c r="J57" s="231">
        <f t="shared" si="1"/>
        <v>0</v>
      </c>
      <c r="K57" s="215"/>
      <c r="L57" s="217"/>
      <c r="M57" s="101"/>
    </row>
    <row r="58" spans="2:13" s="72" customFormat="1" ht="30" hidden="1" customHeight="1">
      <c r="B58" s="259"/>
      <c r="C58" s="212"/>
      <c r="D58" s="213"/>
      <c r="E58" s="214"/>
      <c r="F58" s="215"/>
      <c r="G58" s="216"/>
      <c r="H58" s="215"/>
      <c r="I58" s="231">
        <f t="shared" si="4"/>
        <v>0</v>
      </c>
      <c r="J58" s="231">
        <f t="shared" si="1"/>
        <v>0</v>
      </c>
      <c r="K58" s="215"/>
      <c r="L58" s="217"/>
      <c r="M58" s="101"/>
    </row>
    <row r="59" spans="2:13" s="72" customFormat="1" ht="30" hidden="1" customHeight="1">
      <c r="B59" s="259"/>
      <c r="C59" s="212"/>
      <c r="D59" s="213"/>
      <c r="E59" s="214"/>
      <c r="F59" s="215"/>
      <c r="G59" s="216"/>
      <c r="H59" s="215"/>
      <c r="I59" s="231">
        <f t="shared" si="4"/>
        <v>0</v>
      </c>
      <c r="J59" s="231">
        <f t="shared" si="1"/>
        <v>0</v>
      </c>
      <c r="K59" s="215"/>
      <c r="L59" s="217"/>
      <c r="M59" s="101"/>
    </row>
    <row r="60" spans="2:13" s="72" customFormat="1" ht="30" hidden="1" customHeight="1">
      <c r="B60" s="259"/>
      <c r="C60" s="212"/>
      <c r="D60" s="213"/>
      <c r="E60" s="214"/>
      <c r="F60" s="215"/>
      <c r="G60" s="216"/>
      <c r="H60" s="215"/>
      <c r="I60" s="231">
        <f t="shared" si="4"/>
        <v>0</v>
      </c>
      <c r="J60" s="231">
        <f t="shared" si="1"/>
        <v>0</v>
      </c>
      <c r="K60" s="215"/>
      <c r="L60" s="217"/>
      <c r="M60" s="101"/>
    </row>
    <row r="61" spans="2:13" s="72" customFormat="1" ht="30" hidden="1" customHeight="1">
      <c r="B61" s="259"/>
      <c r="C61" s="212"/>
      <c r="D61" s="213"/>
      <c r="E61" s="214"/>
      <c r="F61" s="215"/>
      <c r="G61" s="216"/>
      <c r="H61" s="215"/>
      <c r="I61" s="231">
        <f t="shared" si="4"/>
        <v>0</v>
      </c>
      <c r="J61" s="231">
        <f t="shared" si="1"/>
        <v>0</v>
      </c>
      <c r="K61" s="215"/>
      <c r="L61" s="217"/>
      <c r="M61" s="101"/>
    </row>
    <row r="62" spans="2:13" s="72" customFormat="1" ht="30" hidden="1" customHeight="1">
      <c r="B62" s="259"/>
      <c r="C62" s="212"/>
      <c r="D62" s="213"/>
      <c r="E62" s="214"/>
      <c r="F62" s="215"/>
      <c r="G62" s="216"/>
      <c r="H62" s="215"/>
      <c r="I62" s="231">
        <f t="shared" si="4"/>
        <v>0</v>
      </c>
      <c r="J62" s="231">
        <f t="shared" si="1"/>
        <v>0</v>
      </c>
      <c r="K62" s="215"/>
      <c r="L62" s="217"/>
      <c r="M62" s="101"/>
    </row>
    <row r="63" spans="2:13" s="72" customFormat="1" ht="30" hidden="1" customHeight="1">
      <c r="B63" s="259"/>
      <c r="C63" s="212"/>
      <c r="D63" s="213"/>
      <c r="E63" s="214"/>
      <c r="F63" s="215"/>
      <c r="G63" s="216"/>
      <c r="H63" s="215"/>
      <c r="I63" s="231">
        <f t="shared" si="4"/>
        <v>0</v>
      </c>
      <c r="J63" s="231">
        <f t="shared" si="1"/>
        <v>0</v>
      </c>
      <c r="K63" s="215"/>
      <c r="L63" s="217"/>
      <c r="M63" s="101"/>
    </row>
    <row r="64" spans="2:13" s="72" customFormat="1" ht="30" hidden="1" customHeight="1">
      <c r="B64" s="259"/>
      <c r="C64" s="212"/>
      <c r="D64" s="213"/>
      <c r="E64" s="214"/>
      <c r="F64" s="215"/>
      <c r="G64" s="216"/>
      <c r="H64" s="215"/>
      <c r="I64" s="231">
        <f t="shared" si="4"/>
        <v>0</v>
      </c>
      <c r="J64" s="231">
        <f t="shared" si="1"/>
        <v>0</v>
      </c>
      <c r="K64" s="215"/>
      <c r="L64" s="217"/>
      <c r="M64" s="101"/>
    </row>
    <row r="65" spans="2:13" s="219" customFormat="1" ht="30" hidden="1" customHeight="1">
      <c r="B65" s="259"/>
      <c r="C65" s="212"/>
      <c r="D65" s="213"/>
      <c r="E65" s="214"/>
      <c r="F65" s="215"/>
      <c r="G65" s="216"/>
      <c r="H65" s="215"/>
      <c r="I65" s="231">
        <f t="shared" si="4"/>
        <v>0</v>
      </c>
      <c r="J65" s="231">
        <f t="shared" si="1"/>
        <v>0</v>
      </c>
      <c r="K65" s="215"/>
      <c r="L65" s="217"/>
      <c r="M65" s="220"/>
    </row>
    <row r="66" spans="2:13" s="219" customFormat="1" ht="30" hidden="1" customHeight="1">
      <c r="B66" s="259"/>
      <c r="C66" s="212"/>
      <c r="D66" s="213"/>
      <c r="E66" s="214"/>
      <c r="F66" s="215"/>
      <c r="G66" s="216"/>
      <c r="H66" s="215"/>
      <c r="I66" s="231">
        <f t="shared" si="4"/>
        <v>0</v>
      </c>
      <c r="J66" s="231">
        <f t="shared" si="1"/>
        <v>0</v>
      </c>
      <c r="K66" s="215"/>
      <c r="L66" s="217"/>
      <c r="M66" s="220"/>
    </row>
    <row r="67" spans="2:13" s="219" customFormat="1" ht="30" hidden="1" customHeight="1">
      <c r="B67" s="259"/>
      <c r="C67" s="212"/>
      <c r="D67" s="213"/>
      <c r="E67" s="214"/>
      <c r="F67" s="215"/>
      <c r="G67" s="216"/>
      <c r="H67" s="215"/>
      <c r="I67" s="231">
        <f t="shared" si="4"/>
        <v>0</v>
      </c>
      <c r="J67" s="231">
        <f t="shared" si="1"/>
        <v>0</v>
      </c>
      <c r="K67" s="215"/>
      <c r="L67" s="217"/>
      <c r="M67" s="220"/>
    </row>
    <row r="68" spans="2:13" s="72" customFormat="1" ht="30" hidden="1" customHeight="1">
      <c r="B68" s="259"/>
      <c r="C68" s="212"/>
      <c r="D68" s="213"/>
      <c r="E68" s="214"/>
      <c r="F68" s="215"/>
      <c r="G68" s="216"/>
      <c r="H68" s="215"/>
      <c r="I68" s="231">
        <f t="shared" si="4"/>
        <v>0</v>
      </c>
      <c r="J68" s="231">
        <f t="shared" si="1"/>
        <v>0</v>
      </c>
      <c r="K68" s="215"/>
      <c r="L68" s="217"/>
      <c r="M68" s="221"/>
    </row>
    <row r="69" spans="2:13" s="72" customFormat="1" ht="30" hidden="1" customHeight="1">
      <c r="B69" s="259"/>
      <c r="C69" s="212"/>
      <c r="D69" s="213"/>
      <c r="E69" s="214"/>
      <c r="F69" s="215"/>
      <c r="G69" s="216"/>
      <c r="H69" s="215"/>
      <c r="I69" s="231">
        <f t="shared" si="4"/>
        <v>0</v>
      </c>
      <c r="J69" s="231">
        <f t="shared" si="1"/>
        <v>0</v>
      </c>
      <c r="K69" s="215"/>
      <c r="L69" s="217"/>
      <c r="M69" s="101"/>
    </row>
    <row r="70" spans="2:13" s="72" customFormat="1" ht="30" hidden="1" customHeight="1">
      <c r="B70" s="259"/>
      <c r="C70" s="212"/>
      <c r="D70" s="213"/>
      <c r="E70" s="214"/>
      <c r="F70" s="215"/>
      <c r="G70" s="216"/>
      <c r="H70" s="215"/>
      <c r="I70" s="231">
        <f t="shared" si="4"/>
        <v>0</v>
      </c>
      <c r="J70" s="231">
        <f t="shared" si="1"/>
        <v>0</v>
      </c>
      <c r="K70" s="215"/>
      <c r="L70" s="217"/>
      <c r="M70" s="101"/>
    </row>
    <row r="71" spans="2:13" s="72" customFormat="1" ht="30" hidden="1" customHeight="1">
      <c r="B71" s="259"/>
      <c r="C71" s="212"/>
      <c r="D71" s="213"/>
      <c r="E71" s="214"/>
      <c r="F71" s="215"/>
      <c r="G71" s="216"/>
      <c r="H71" s="215"/>
      <c r="I71" s="231">
        <f t="shared" si="4"/>
        <v>0</v>
      </c>
      <c r="J71" s="231">
        <f t="shared" si="1"/>
        <v>0</v>
      </c>
      <c r="K71" s="215"/>
      <c r="L71" s="217"/>
      <c r="M71" s="101"/>
    </row>
    <row r="72" spans="2:13" s="72" customFormat="1" ht="30" hidden="1" customHeight="1">
      <c r="B72" s="259"/>
      <c r="C72" s="212"/>
      <c r="D72" s="213"/>
      <c r="E72" s="214"/>
      <c r="F72" s="215"/>
      <c r="G72" s="216"/>
      <c r="H72" s="215"/>
      <c r="I72" s="231">
        <f t="shared" si="4"/>
        <v>0</v>
      </c>
      <c r="J72" s="231">
        <f t="shared" si="1"/>
        <v>0</v>
      </c>
      <c r="K72" s="215"/>
      <c r="L72" s="217"/>
      <c r="M72" s="101"/>
    </row>
    <row r="73" spans="2:13" s="72" customFormat="1" ht="30" hidden="1" customHeight="1">
      <c r="B73" s="259"/>
      <c r="C73" s="212"/>
      <c r="D73" s="213"/>
      <c r="E73" s="214"/>
      <c r="F73" s="215"/>
      <c r="G73" s="216"/>
      <c r="H73" s="215"/>
      <c r="I73" s="231">
        <f t="shared" si="4"/>
        <v>0</v>
      </c>
      <c r="J73" s="231">
        <f t="shared" si="1"/>
        <v>0</v>
      </c>
      <c r="K73" s="215"/>
      <c r="L73" s="217"/>
      <c r="M73" s="101"/>
    </row>
    <row r="74" spans="2:13" s="72" customFormat="1" ht="30" hidden="1" customHeight="1">
      <c r="B74" s="259"/>
      <c r="C74" s="212"/>
      <c r="D74" s="213"/>
      <c r="E74" s="214"/>
      <c r="F74" s="215"/>
      <c r="G74" s="216"/>
      <c r="H74" s="215"/>
      <c r="I74" s="231">
        <f t="shared" si="4"/>
        <v>0</v>
      </c>
      <c r="J74" s="231">
        <f t="shared" si="1"/>
        <v>0</v>
      </c>
      <c r="K74" s="215"/>
      <c r="L74" s="217"/>
      <c r="M74" s="101"/>
    </row>
    <row r="75" spans="2:13" s="72" customFormat="1" ht="30" hidden="1" customHeight="1">
      <c r="B75" s="259"/>
      <c r="C75" s="212"/>
      <c r="D75" s="213"/>
      <c r="E75" s="214"/>
      <c r="F75" s="215"/>
      <c r="G75" s="216"/>
      <c r="H75" s="215"/>
      <c r="I75" s="231">
        <f t="shared" si="4"/>
        <v>0</v>
      </c>
      <c r="J75" s="231">
        <f t="shared" ref="J75:J109" si="5">I75-K75</f>
        <v>0</v>
      </c>
      <c r="K75" s="215"/>
      <c r="L75" s="217"/>
      <c r="M75" s="101"/>
    </row>
    <row r="76" spans="2:13" s="72" customFormat="1" ht="30" hidden="1" customHeight="1">
      <c r="B76" s="259"/>
      <c r="C76" s="212"/>
      <c r="D76" s="213"/>
      <c r="E76" s="214"/>
      <c r="F76" s="215"/>
      <c r="G76" s="216"/>
      <c r="H76" s="215"/>
      <c r="I76" s="231">
        <f t="shared" si="4"/>
        <v>0</v>
      </c>
      <c r="J76" s="231">
        <f t="shared" si="5"/>
        <v>0</v>
      </c>
      <c r="K76" s="215"/>
      <c r="L76" s="217"/>
      <c r="M76" s="101"/>
    </row>
    <row r="77" spans="2:13" s="72" customFormat="1" ht="30" hidden="1" customHeight="1">
      <c r="B77" s="259"/>
      <c r="C77" s="212"/>
      <c r="D77" s="213"/>
      <c r="E77" s="214"/>
      <c r="F77" s="215"/>
      <c r="G77" s="216"/>
      <c r="H77" s="215"/>
      <c r="I77" s="231">
        <f t="shared" si="4"/>
        <v>0</v>
      </c>
      <c r="J77" s="231">
        <f t="shared" si="5"/>
        <v>0</v>
      </c>
      <c r="K77" s="215"/>
      <c r="L77" s="217"/>
      <c r="M77" s="101"/>
    </row>
    <row r="78" spans="2:13" s="72" customFormat="1" ht="30" hidden="1" customHeight="1">
      <c r="B78" s="259"/>
      <c r="C78" s="212"/>
      <c r="D78" s="213"/>
      <c r="E78" s="214"/>
      <c r="F78" s="215"/>
      <c r="G78" s="216"/>
      <c r="H78" s="215"/>
      <c r="I78" s="231">
        <f t="shared" si="4"/>
        <v>0</v>
      </c>
      <c r="J78" s="231">
        <f t="shared" si="5"/>
        <v>0</v>
      </c>
      <c r="K78" s="215"/>
      <c r="L78" s="217"/>
      <c r="M78" s="101"/>
    </row>
    <row r="79" spans="2:13" s="72" customFormat="1" ht="30" hidden="1" customHeight="1">
      <c r="B79" s="259"/>
      <c r="C79" s="212"/>
      <c r="D79" s="213"/>
      <c r="E79" s="214"/>
      <c r="F79" s="215"/>
      <c r="G79" s="216"/>
      <c r="H79" s="215"/>
      <c r="I79" s="231">
        <f t="shared" si="4"/>
        <v>0</v>
      </c>
      <c r="J79" s="231">
        <f t="shared" si="5"/>
        <v>0</v>
      </c>
      <c r="K79" s="215"/>
      <c r="L79" s="217"/>
      <c r="M79" s="101"/>
    </row>
    <row r="80" spans="2:13" s="72" customFormat="1" ht="30" hidden="1" customHeight="1">
      <c r="B80" s="259"/>
      <c r="C80" s="212"/>
      <c r="D80" s="213"/>
      <c r="E80" s="214"/>
      <c r="F80" s="215"/>
      <c r="G80" s="216"/>
      <c r="H80" s="215"/>
      <c r="I80" s="231">
        <f t="shared" si="4"/>
        <v>0</v>
      </c>
      <c r="J80" s="231">
        <f t="shared" si="5"/>
        <v>0</v>
      </c>
      <c r="K80" s="215"/>
      <c r="L80" s="217"/>
      <c r="M80" s="101"/>
    </row>
    <row r="81" spans="2:13" s="72" customFormat="1" ht="30" hidden="1" customHeight="1">
      <c r="B81" s="259"/>
      <c r="C81" s="212"/>
      <c r="D81" s="213"/>
      <c r="E81" s="214"/>
      <c r="F81" s="215"/>
      <c r="G81" s="216"/>
      <c r="H81" s="215"/>
      <c r="I81" s="231">
        <f t="shared" si="4"/>
        <v>0</v>
      </c>
      <c r="J81" s="231">
        <f t="shared" si="5"/>
        <v>0</v>
      </c>
      <c r="K81" s="215"/>
      <c r="L81" s="217"/>
      <c r="M81" s="101"/>
    </row>
    <row r="82" spans="2:13" s="72" customFormat="1" ht="30" hidden="1" customHeight="1">
      <c r="B82" s="259"/>
      <c r="C82" s="212"/>
      <c r="D82" s="213"/>
      <c r="E82" s="214"/>
      <c r="F82" s="215"/>
      <c r="G82" s="216"/>
      <c r="H82" s="215"/>
      <c r="I82" s="231">
        <f t="shared" si="4"/>
        <v>0</v>
      </c>
      <c r="J82" s="231">
        <f t="shared" si="5"/>
        <v>0</v>
      </c>
      <c r="K82" s="215"/>
      <c r="L82" s="217"/>
      <c r="M82" s="101"/>
    </row>
    <row r="83" spans="2:13" s="72" customFormat="1" ht="30" hidden="1" customHeight="1">
      <c r="B83" s="259"/>
      <c r="C83" s="212"/>
      <c r="D83" s="213"/>
      <c r="E83" s="214"/>
      <c r="F83" s="215"/>
      <c r="G83" s="216"/>
      <c r="H83" s="215"/>
      <c r="I83" s="231">
        <f t="shared" si="4"/>
        <v>0</v>
      </c>
      <c r="J83" s="231">
        <f t="shared" si="5"/>
        <v>0</v>
      </c>
      <c r="K83" s="215"/>
      <c r="L83" s="217"/>
      <c r="M83" s="101"/>
    </row>
    <row r="84" spans="2:13" s="72" customFormat="1" ht="30" hidden="1" customHeight="1">
      <c r="B84" s="259"/>
      <c r="C84" s="212"/>
      <c r="D84" s="213"/>
      <c r="E84" s="214"/>
      <c r="F84" s="215"/>
      <c r="G84" s="216"/>
      <c r="H84" s="215"/>
      <c r="I84" s="231">
        <f t="shared" si="4"/>
        <v>0</v>
      </c>
      <c r="J84" s="231">
        <f t="shared" si="5"/>
        <v>0</v>
      </c>
      <c r="K84" s="215"/>
      <c r="L84" s="217"/>
      <c r="M84" s="101"/>
    </row>
    <row r="85" spans="2:13" s="72" customFormat="1" ht="30" hidden="1" customHeight="1">
      <c r="B85" s="259"/>
      <c r="C85" s="212"/>
      <c r="D85" s="213"/>
      <c r="E85" s="214"/>
      <c r="F85" s="215"/>
      <c r="G85" s="216"/>
      <c r="H85" s="215"/>
      <c r="I85" s="231">
        <f t="shared" si="4"/>
        <v>0</v>
      </c>
      <c r="J85" s="231">
        <f t="shared" si="5"/>
        <v>0</v>
      </c>
      <c r="K85" s="215"/>
      <c r="L85" s="217"/>
      <c r="M85" s="101"/>
    </row>
    <row r="86" spans="2:13" s="72" customFormat="1" ht="30" hidden="1" customHeight="1">
      <c r="B86" s="259"/>
      <c r="C86" s="212"/>
      <c r="D86" s="213"/>
      <c r="E86" s="214"/>
      <c r="F86" s="215"/>
      <c r="G86" s="216"/>
      <c r="H86" s="215"/>
      <c r="I86" s="231">
        <f t="shared" si="4"/>
        <v>0</v>
      </c>
      <c r="J86" s="231">
        <f t="shared" si="5"/>
        <v>0</v>
      </c>
      <c r="K86" s="215"/>
      <c r="L86" s="217"/>
      <c r="M86" s="101"/>
    </row>
    <row r="87" spans="2:13" s="72" customFormat="1" ht="30" hidden="1" customHeight="1">
      <c r="B87" s="259"/>
      <c r="C87" s="212"/>
      <c r="D87" s="213"/>
      <c r="E87" s="214"/>
      <c r="F87" s="215"/>
      <c r="G87" s="216"/>
      <c r="H87" s="215"/>
      <c r="I87" s="231">
        <f t="shared" si="4"/>
        <v>0</v>
      </c>
      <c r="J87" s="231">
        <f t="shared" si="5"/>
        <v>0</v>
      </c>
      <c r="K87" s="215"/>
      <c r="L87" s="217"/>
      <c r="M87" s="101"/>
    </row>
    <row r="88" spans="2:13" s="72" customFormat="1" ht="30" hidden="1" customHeight="1">
      <c r="B88" s="259"/>
      <c r="C88" s="212"/>
      <c r="D88" s="213"/>
      <c r="E88" s="214"/>
      <c r="F88" s="215"/>
      <c r="G88" s="216"/>
      <c r="H88" s="215"/>
      <c r="I88" s="231">
        <f t="shared" si="4"/>
        <v>0</v>
      </c>
      <c r="J88" s="231">
        <f t="shared" si="5"/>
        <v>0</v>
      </c>
      <c r="K88" s="215"/>
      <c r="L88" s="217"/>
      <c r="M88" s="101"/>
    </row>
    <row r="89" spans="2:13" s="72" customFormat="1" ht="30" hidden="1" customHeight="1">
      <c r="B89" s="259"/>
      <c r="C89" s="212"/>
      <c r="D89" s="213"/>
      <c r="E89" s="214"/>
      <c r="F89" s="215"/>
      <c r="G89" s="216"/>
      <c r="H89" s="215"/>
      <c r="I89" s="231">
        <f t="shared" si="4"/>
        <v>0</v>
      </c>
      <c r="J89" s="231">
        <f t="shared" si="5"/>
        <v>0</v>
      </c>
      <c r="K89" s="215"/>
      <c r="L89" s="217"/>
      <c r="M89" s="101"/>
    </row>
    <row r="90" spans="2:13" s="72" customFormat="1" ht="30" hidden="1" customHeight="1">
      <c r="B90" s="259"/>
      <c r="C90" s="212"/>
      <c r="D90" s="213"/>
      <c r="E90" s="214"/>
      <c r="F90" s="215"/>
      <c r="G90" s="216"/>
      <c r="H90" s="215"/>
      <c r="I90" s="231">
        <f t="shared" si="4"/>
        <v>0</v>
      </c>
      <c r="J90" s="231">
        <f t="shared" si="5"/>
        <v>0</v>
      </c>
      <c r="K90" s="215"/>
      <c r="L90" s="217"/>
      <c r="M90" s="101"/>
    </row>
    <row r="91" spans="2:13" s="72" customFormat="1" ht="30" hidden="1" customHeight="1">
      <c r="B91" s="259"/>
      <c r="C91" s="212"/>
      <c r="D91" s="213"/>
      <c r="E91" s="214"/>
      <c r="F91" s="215"/>
      <c r="G91" s="216"/>
      <c r="H91" s="215"/>
      <c r="I91" s="231">
        <f t="shared" si="4"/>
        <v>0</v>
      </c>
      <c r="J91" s="231">
        <f t="shared" si="5"/>
        <v>0</v>
      </c>
      <c r="K91" s="215"/>
      <c r="L91" s="217"/>
      <c r="M91" s="101"/>
    </row>
    <row r="92" spans="2:13" s="72" customFormat="1" ht="30" hidden="1" customHeight="1">
      <c r="B92" s="259"/>
      <c r="C92" s="212"/>
      <c r="D92" s="213"/>
      <c r="E92" s="214"/>
      <c r="F92" s="215"/>
      <c r="G92" s="216"/>
      <c r="H92" s="215"/>
      <c r="I92" s="231">
        <f t="shared" si="4"/>
        <v>0</v>
      </c>
      <c r="J92" s="231">
        <f t="shared" si="5"/>
        <v>0</v>
      </c>
      <c r="K92" s="215"/>
      <c r="L92" s="217"/>
      <c r="M92" s="101"/>
    </row>
    <row r="93" spans="2:13" s="72" customFormat="1" ht="30" hidden="1" customHeight="1">
      <c r="B93" s="259"/>
      <c r="C93" s="212"/>
      <c r="D93" s="213"/>
      <c r="E93" s="214"/>
      <c r="F93" s="215"/>
      <c r="G93" s="216"/>
      <c r="H93" s="215"/>
      <c r="I93" s="231">
        <f t="shared" si="4"/>
        <v>0</v>
      </c>
      <c r="J93" s="231">
        <f t="shared" si="5"/>
        <v>0</v>
      </c>
      <c r="K93" s="215"/>
      <c r="L93" s="217"/>
      <c r="M93" s="101"/>
    </row>
    <row r="94" spans="2:13" s="72" customFormat="1" ht="30" hidden="1" customHeight="1">
      <c r="B94" s="259"/>
      <c r="C94" s="212"/>
      <c r="D94" s="213"/>
      <c r="E94" s="214"/>
      <c r="F94" s="215"/>
      <c r="G94" s="216"/>
      <c r="H94" s="215"/>
      <c r="I94" s="231">
        <f t="shared" si="4"/>
        <v>0</v>
      </c>
      <c r="J94" s="231">
        <f t="shared" si="5"/>
        <v>0</v>
      </c>
      <c r="K94" s="215"/>
      <c r="L94" s="217"/>
      <c r="M94" s="101"/>
    </row>
    <row r="95" spans="2:13" s="72" customFormat="1" ht="30" hidden="1" customHeight="1">
      <c r="B95" s="259"/>
      <c r="C95" s="212"/>
      <c r="D95" s="213"/>
      <c r="E95" s="214"/>
      <c r="F95" s="215"/>
      <c r="G95" s="216"/>
      <c r="H95" s="215"/>
      <c r="I95" s="231">
        <f t="shared" si="4"/>
        <v>0</v>
      </c>
      <c r="J95" s="231">
        <f t="shared" si="5"/>
        <v>0</v>
      </c>
      <c r="K95" s="215"/>
      <c r="L95" s="217"/>
      <c r="M95" s="101"/>
    </row>
    <row r="96" spans="2:13" s="72" customFormat="1" ht="30" hidden="1" customHeight="1">
      <c r="B96" s="259"/>
      <c r="C96" s="212"/>
      <c r="D96" s="213"/>
      <c r="E96" s="214"/>
      <c r="F96" s="215"/>
      <c r="G96" s="216"/>
      <c r="H96" s="215"/>
      <c r="I96" s="231">
        <f t="shared" si="4"/>
        <v>0</v>
      </c>
      <c r="J96" s="231">
        <f t="shared" si="5"/>
        <v>0</v>
      </c>
      <c r="K96" s="215"/>
      <c r="L96" s="217"/>
      <c r="M96" s="101"/>
    </row>
    <row r="97" spans="2:13" s="72" customFormat="1" ht="30" hidden="1" customHeight="1">
      <c r="B97" s="259"/>
      <c r="C97" s="212"/>
      <c r="D97" s="213"/>
      <c r="E97" s="214"/>
      <c r="F97" s="215"/>
      <c r="G97" s="216"/>
      <c r="H97" s="215"/>
      <c r="I97" s="231">
        <f t="shared" si="4"/>
        <v>0</v>
      </c>
      <c r="J97" s="231">
        <f t="shared" si="5"/>
        <v>0</v>
      </c>
      <c r="K97" s="215"/>
      <c r="L97" s="217"/>
      <c r="M97" s="101"/>
    </row>
    <row r="98" spans="2:13" s="72" customFormat="1" ht="30" hidden="1" customHeight="1">
      <c r="B98" s="259"/>
      <c r="C98" s="212"/>
      <c r="D98" s="213"/>
      <c r="E98" s="214"/>
      <c r="F98" s="215"/>
      <c r="G98" s="216"/>
      <c r="H98" s="215"/>
      <c r="I98" s="231">
        <f t="shared" si="4"/>
        <v>0</v>
      </c>
      <c r="J98" s="231">
        <f t="shared" si="5"/>
        <v>0</v>
      </c>
      <c r="K98" s="215"/>
      <c r="L98" s="217"/>
      <c r="M98" s="101"/>
    </row>
    <row r="99" spans="2:13" s="72" customFormat="1" ht="30" hidden="1" customHeight="1">
      <c r="B99" s="259"/>
      <c r="C99" s="212"/>
      <c r="D99" s="213"/>
      <c r="E99" s="214"/>
      <c r="F99" s="215"/>
      <c r="G99" s="216"/>
      <c r="H99" s="215"/>
      <c r="I99" s="231">
        <f t="shared" ref="I99:I109" si="6">F99*G99*H99</f>
        <v>0</v>
      </c>
      <c r="J99" s="231">
        <f t="shared" si="5"/>
        <v>0</v>
      </c>
      <c r="K99" s="215"/>
      <c r="L99" s="217"/>
      <c r="M99" s="101"/>
    </row>
    <row r="100" spans="2:13" s="72" customFormat="1" ht="30" hidden="1" customHeight="1">
      <c r="B100" s="259"/>
      <c r="C100" s="212"/>
      <c r="D100" s="213"/>
      <c r="E100" s="214"/>
      <c r="F100" s="215"/>
      <c r="G100" s="216"/>
      <c r="H100" s="215"/>
      <c r="I100" s="231">
        <f t="shared" si="6"/>
        <v>0</v>
      </c>
      <c r="J100" s="231">
        <f t="shared" si="5"/>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6"/>
        <v>0</v>
      </c>
      <c r="J104" s="231">
        <f t="shared" si="5"/>
        <v>0</v>
      </c>
      <c r="K104" s="215"/>
      <c r="L104" s="217"/>
      <c r="M104" s="101"/>
    </row>
    <row r="105" spans="2:13" s="72" customFormat="1" ht="30" hidden="1" customHeight="1">
      <c r="B105" s="259"/>
      <c r="C105" s="212"/>
      <c r="D105" s="213"/>
      <c r="E105" s="214"/>
      <c r="F105" s="215"/>
      <c r="G105" s="216"/>
      <c r="H105" s="215"/>
      <c r="I105" s="231">
        <f t="shared" si="6"/>
        <v>0</v>
      </c>
      <c r="J105" s="231">
        <f t="shared" si="5"/>
        <v>0</v>
      </c>
      <c r="K105" s="215"/>
      <c r="L105" s="217"/>
      <c r="M105" s="101"/>
    </row>
    <row r="106" spans="2:13" s="72" customFormat="1" ht="30" hidden="1" customHeight="1">
      <c r="B106" s="259"/>
      <c r="C106" s="212"/>
      <c r="D106" s="213"/>
      <c r="E106" s="214"/>
      <c r="F106" s="215"/>
      <c r="G106" s="216"/>
      <c r="H106" s="215"/>
      <c r="I106" s="231">
        <f t="shared" si="6"/>
        <v>0</v>
      </c>
      <c r="J106" s="231">
        <f t="shared" si="5"/>
        <v>0</v>
      </c>
      <c r="K106" s="215"/>
      <c r="L106" s="217"/>
      <c r="M106" s="101"/>
    </row>
    <row r="107" spans="2:13" s="72" customFormat="1" ht="30" hidden="1" customHeight="1">
      <c r="B107" s="259"/>
      <c r="C107" s="212"/>
      <c r="D107" s="213"/>
      <c r="E107" s="214"/>
      <c r="F107" s="215"/>
      <c r="G107" s="216"/>
      <c r="H107" s="215"/>
      <c r="I107" s="231">
        <f t="shared" si="6"/>
        <v>0</v>
      </c>
      <c r="J107" s="231">
        <f t="shared" si="5"/>
        <v>0</v>
      </c>
      <c r="K107" s="215"/>
      <c r="L107" s="217"/>
      <c r="M107" s="101"/>
    </row>
    <row r="108" spans="2:13" s="72" customFormat="1" ht="30" hidden="1" customHeight="1">
      <c r="B108" s="259"/>
      <c r="C108" s="212"/>
      <c r="D108" s="213"/>
      <c r="E108" s="214"/>
      <c r="F108" s="215"/>
      <c r="G108" s="216"/>
      <c r="H108" s="215"/>
      <c r="I108" s="231">
        <f t="shared" si="6"/>
        <v>0</v>
      </c>
      <c r="J108" s="231">
        <f t="shared" si="5"/>
        <v>0</v>
      </c>
      <c r="K108" s="215"/>
      <c r="L108" s="217"/>
      <c r="M108" s="101"/>
    </row>
    <row r="109" spans="2:13" s="72" customFormat="1" ht="30" hidden="1" customHeight="1" thickBot="1">
      <c r="B109" s="259"/>
      <c r="C109" s="212"/>
      <c r="D109" s="222"/>
      <c r="E109" s="214"/>
      <c r="F109" s="215"/>
      <c r="G109" s="216"/>
      <c r="H109" s="215"/>
      <c r="I109" s="231">
        <f t="shared" si="6"/>
        <v>0</v>
      </c>
      <c r="J109" s="231">
        <f t="shared" si="5"/>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34"/>
  <conditionalFormatting sqref="I10:I110">
    <cfRule type="cellIs" dxfId="112" priority="1" stopIfTrue="1" operator="notEqual">
      <formula>$J10+$K10</formula>
    </cfRule>
  </conditionalFormatting>
  <dataValidations count="7">
    <dataValidation imeMode="off" allowBlank="1" showInputMessage="1" showErrorMessage="1" sqref="L10:L109" xr:uid="{00000000-0002-0000-0A00-000000000000}"/>
    <dataValidation imeMode="hiragana" allowBlank="1" showInputMessage="1" showErrorMessage="1" sqref="E10:E109" xr:uid="{00000000-0002-0000-0A00-000001000000}"/>
    <dataValidation imeMode="disabled" allowBlank="1" showInputMessage="1" showErrorMessage="1" sqref="I10:K110 G10:G109" xr:uid="{00000000-0002-0000-0A00-000002000000}"/>
    <dataValidation type="list" imeMode="hiragana" allowBlank="1" showInputMessage="1" showErrorMessage="1" sqref="D10:D109" xr:uid="{00000000-0002-0000-0A00-000003000000}">
      <formula1>報償費</formula1>
    </dataValidation>
    <dataValidation type="whole" imeMode="disabled" allowBlank="1" showInputMessage="1" showErrorMessage="1" errorTitle="小数点" error="単価は整数で入力してください。" sqref="F10:F109" xr:uid="{00000000-0002-0000-0A00-000004000000}">
      <formula1>0</formula1>
      <formula2>1000000</formula2>
    </dataValidation>
    <dataValidation type="whole" imeMode="disabled" allowBlank="1" showInputMessage="1" showErrorMessage="1" errorTitle="小数点" error="回数は整数で入力してください。" sqref="H10:H109" xr:uid="{00000000-0002-0000-0A00-000005000000}">
      <formula1>0</formula1>
      <formula2>100</formula2>
    </dataValidation>
    <dataValidation type="date" allowBlank="1" showInputMessage="1" showErrorMessage="1" sqref="C10:C109" xr:uid="{00000000-0002-0000-0A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1" fitToHeight="0" orientation="portrait" copies="3"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440</v>
      </c>
      <c r="I5" s="112"/>
      <c r="J5" s="112"/>
      <c r="K5" s="117"/>
      <c r="L5" s="101"/>
      <c r="M5" s="73"/>
    </row>
    <row r="6" spans="2:21" ht="24.95" customHeight="1">
      <c r="B6" s="97"/>
      <c r="C6" s="113" t="s">
        <v>80</v>
      </c>
      <c r="D6" s="112" t="s">
        <v>437</v>
      </c>
      <c r="E6" s="112" t="s">
        <v>442</v>
      </c>
      <c r="F6" s="112"/>
      <c r="G6" s="114"/>
      <c r="H6" s="112" t="s">
        <v>440</v>
      </c>
      <c r="I6" s="112"/>
      <c r="J6" s="264" t="s">
        <v>443</v>
      </c>
      <c r="K6" s="116"/>
      <c r="L6" s="101"/>
    </row>
    <row r="7" spans="2:21" ht="24.95" customHeight="1">
      <c r="B7" s="97"/>
      <c r="C7" s="111" t="s">
        <v>78</v>
      </c>
      <c r="D7" s="154"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34"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 t="shared" ref="H35:H59" si="2">F35*G35</f>
        <v>0</v>
      </c>
      <c r="I35" s="231">
        <f t="shared" ref="I35:I59" si="3">H35-J35</f>
        <v>0</v>
      </c>
      <c r="J35" s="215"/>
      <c r="K35" s="217"/>
      <c r="L35" s="221"/>
    </row>
    <row r="36" spans="2:12" s="238" customFormat="1" ht="30" hidden="1" customHeight="1">
      <c r="B36" s="242"/>
      <c r="C36" s="212"/>
      <c r="D36" s="236"/>
      <c r="E36" s="237"/>
      <c r="F36" s="215"/>
      <c r="G36" s="215"/>
      <c r="H36" s="231">
        <f t="shared" si="2"/>
        <v>0</v>
      </c>
      <c r="I36" s="231">
        <f t="shared" si="3"/>
        <v>0</v>
      </c>
      <c r="J36" s="215"/>
      <c r="K36" s="217"/>
      <c r="L36" s="221"/>
    </row>
    <row r="37" spans="2:12" s="238" customFormat="1" ht="30" hidden="1" customHeight="1">
      <c r="B37" s="242"/>
      <c r="C37" s="212"/>
      <c r="D37" s="236"/>
      <c r="E37" s="237"/>
      <c r="F37" s="215"/>
      <c r="G37" s="215"/>
      <c r="H37" s="231">
        <f t="shared" si="2"/>
        <v>0</v>
      </c>
      <c r="I37" s="231">
        <f t="shared" si="3"/>
        <v>0</v>
      </c>
      <c r="J37" s="215"/>
      <c r="K37" s="217"/>
      <c r="L37" s="221"/>
    </row>
    <row r="38" spans="2:12" s="238" customFormat="1" ht="30" hidden="1" customHeight="1">
      <c r="B38" s="242"/>
      <c r="C38" s="212"/>
      <c r="D38" s="236"/>
      <c r="E38" s="237"/>
      <c r="F38" s="215"/>
      <c r="G38" s="215"/>
      <c r="H38" s="231">
        <f t="shared" si="2"/>
        <v>0</v>
      </c>
      <c r="I38" s="231">
        <f t="shared" si="3"/>
        <v>0</v>
      </c>
      <c r="J38" s="215"/>
      <c r="K38" s="217"/>
      <c r="L38" s="240"/>
    </row>
    <row r="39" spans="2:12" s="238" customFormat="1" ht="30" hidden="1" customHeight="1">
      <c r="B39" s="242"/>
      <c r="C39" s="212"/>
      <c r="D39" s="236"/>
      <c r="E39" s="237"/>
      <c r="F39" s="215"/>
      <c r="G39" s="215"/>
      <c r="H39" s="231">
        <f t="shared" si="2"/>
        <v>0</v>
      </c>
      <c r="I39" s="231">
        <f t="shared" si="3"/>
        <v>0</v>
      </c>
      <c r="J39" s="215"/>
      <c r="K39" s="217"/>
      <c r="L39" s="221"/>
    </row>
    <row r="40" spans="2:12" s="238" customFormat="1" ht="30" hidden="1" customHeight="1">
      <c r="B40" s="242"/>
      <c r="C40" s="212"/>
      <c r="D40" s="236"/>
      <c r="E40" s="237"/>
      <c r="F40" s="215"/>
      <c r="G40" s="215"/>
      <c r="H40" s="231">
        <f t="shared" si="2"/>
        <v>0</v>
      </c>
      <c r="I40" s="231">
        <f t="shared" si="3"/>
        <v>0</v>
      </c>
      <c r="J40" s="215"/>
      <c r="K40" s="217"/>
      <c r="L40" s="240"/>
    </row>
    <row r="41" spans="2:12" s="238" customFormat="1" ht="30" hidden="1" customHeight="1">
      <c r="B41" s="242"/>
      <c r="C41" s="212"/>
      <c r="D41" s="236"/>
      <c r="E41" s="237"/>
      <c r="F41" s="215"/>
      <c r="G41" s="215"/>
      <c r="H41" s="231">
        <f t="shared" si="2"/>
        <v>0</v>
      </c>
      <c r="I41" s="231">
        <f t="shared" si="3"/>
        <v>0</v>
      </c>
      <c r="J41" s="215"/>
      <c r="K41" s="217"/>
      <c r="L41" s="221"/>
    </row>
    <row r="42" spans="2:12" s="238" customFormat="1" ht="30" hidden="1" customHeight="1">
      <c r="B42" s="242"/>
      <c r="C42" s="212"/>
      <c r="D42" s="236"/>
      <c r="E42" s="237"/>
      <c r="F42" s="215"/>
      <c r="G42" s="215"/>
      <c r="H42" s="231">
        <f t="shared" si="2"/>
        <v>0</v>
      </c>
      <c r="I42" s="231">
        <f t="shared" si="3"/>
        <v>0</v>
      </c>
      <c r="J42" s="215"/>
      <c r="K42" s="217"/>
      <c r="L42" s="240"/>
    </row>
    <row r="43" spans="2:12" s="238" customFormat="1" ht="30" hidden="1" customHeight="1">
      <c r="B43" s="242"/>
      <c r="C43" s="212"/>
      <c r="D43" s="236"/>
      <c r="E43" s="237"/>
      <c r="F43" s="215"/>
      <c r="G43" s="215"/>
      <c r="H43" s="231">
        <f t="shared" si="2"/>
        <v>0</v>
      </c>
      <c r="I43" s="231">
        <f t="shared" si="3"/>
        <v>0</v>
      </c>
      <c r="J43" s="215"/>
      <c r="K43" s="217"/>
      <c r="L43" s="221"/>
    </row>
    <row r="44" spans="2:12" s="238" customFormat="1" ht="30" hidden="1" customHeight="1">
      <c r="B44" s="242"/>
      <c r="C44" s="212"/>
      <c r="D44" s="236"/>
      <c r="E44" s="237"/>
      <c r="F44" s="215"/>
      <c r="G44" s="215"/>
      <c r="H44" s="231">
        <f t="shared" si="2"/>
        <v>0</v>
      </c>
      <c r="I44" s="231">
        <f t="shared" si="3"/>
        <v>0</v>
      </c>
      <c r="J44" s="215"/>
      <c r="K44" s="217"/>
      <c r="L44" s="221"/>
    </row>
    <row r="45" spans="2:12" s="238" customFormat="1" ht="30" hidden="1" customHeight="1">
      <c r="B45" s="242"/>
      <c r="C45" s="212"/>
      <c r="D45" s="236"/>
      <c r="E45" s="237"/>
      <c r="F45" s="215"/>
      <c r="G45" s="215"/>
      <c r="H45" s="231">
        <f t="shared" si="2"/>
        <v>0</v>
      </c>
      <c r="I45" s="231">
        <f t="shared" si="3"/>
        <v>0</v>
      </c>
      <c r="J45" s="215"/>
      <c r="K45" s="217"/>
      <c r="L45" s="240"/>
    </row>
    <row r="46" spans="2:12" s="238" customFormat="1" ht="30" hidden="1" customHeight="1">
      <c r="B46" s="242"/>
      <c r="C46" s="212"/>
      <c r="D46" s="236"/>
      <c r="E46" s="237"/>
      <c r="F46" s="215"/>
      <c r="G46" s="215"/>
      <c r="H46" s="231">
        <f t="shared" si="2"/>
        <v>0</v>
      </c>
      <c r="I46" s="231">
        <f t="shared" si="3"/>
        <v>0</v>
      </c>
      <c r="J46" s="215"/>
      <c r="K46" s="217"/>
      <c r="L46" s="221"/>
    </row>
    <row r="47" spans="2:12" s="238" customFormat="1" ht="30" hidden="1" customHeight="1">
      <c r="B47" s="242"/>
      <c r="C47" s="212"/>
      <c r="D47" s="236"/>
      <c r="E47" s="237"/>
      <c r="F47" s="215"/>
      <c r="G47" s="215"/>
      <c r="H47" s="231">
        <f t="shared" si="2"/>
        <v>0</v>
      </c>
      <c r="I47" s="231">
        <f t="shared" si="3"/>
        <v>0</v>
      </c>
      <c r="J47" s="215"/>
      <c r="K47" s="217"/>
      <c r="L47" s="240"/>
    </row>
    <row r="48" spans="2:12" s="238" customFormat="1" ht="30" hidden="1" customHeight="1">
      <c r="B48" s="242"/>
      <c r="C48" s="212"/>
      <c r="D48" s="236"/>
      <c r="E48" s="237"/>
      <c r="F48" s="215"/>
      <c r="G48" s="215"/>
      <c r="H48" s="231">
        <f t="shared" si="2"/>
        <v>0</v>
      </c>
      <c r="I48" s="231">
        <f t="shared" si="3"/>
        <v>0</v>
      </c>
      <c r="J48" s="215"/>
      <c r="K48" s="217"/>
      <c r="L48" s="221"/>
    </row>
    <row r="49" spans="2:14" s="238" customFormat="1" ht="30" hidden="1" customHeight="1">
      <c r="B49" s="242"/>
      <c r="C49" s="212"/>
      <c r="D49" s="236"/>
      <c r="E49" s="237"/>
      <c r="F49" s="215"/>
      <c r="G49" s="215"/>
      <c r="H49" s="231">
        <f t="shared" si="2"/>
        <v>0</v>
      </c>
      <c r="I49" s="231">
        <f t="shared" si="3"/>
        <v>0</v>
      </c>
      <c r="J49" s="215"/>
      <c r="K49" s="217"/>
      <c r="L49" s="240"/>
    </row>
    <row r="50" spans="2:14" s="238" customFormat="1" ht="30" hidden="1" customHeight="1">
      <c r="B50" s="242"/>
      <c r="C50" s="212"/>
      <c r="D50" s="236"/>
      <c r="E50" s="237"/>
      <c r="F50" s="215"/>
      <c r="G50" s="215"/>
      <c r="H50" s="231">
        <f t="shared" si="2"/>
        <v>0</v>
      </c>
      <c r="I50" s="231">
        <f t="shared" si="3"/>
        <v>0</v>
      </c>
      <c r="J50" s="215"/>
      <c r="K50" s="217"/>
      <c r="L50" s="221"/>
    </row>
    <row r="51" spans="2:14" s="238" customFormat="1" ht="30" hidden="1" customHeight="1">
      <c r="B51" s="242"/>
      <c r="C51" s="212"/>
      <c r="D51" s="236"/>
      <c r="E51" s="237"/>
      <c r="F51" s="215"/>
      <c r="G51" s="215"/>
      <c r="H51" s="231">
        <f t="shared" si="2"/>
        <v>0</v>
      </c>
      <c r="I51" s="231">
        <f t="shared" si="3"/>
        <v>0</v>
      </c>
      <c r="J51" s="215"/>
      <c r="K51" s="217"/>
      <c r="L51" s="240"/>
    </row>
    <row r="52" spans="2:14" s="238" customFormat="1" ht="30" hidden="1" customHeight="1">
      <c r="B52" s="242"/>
      <c r="C52" s="212"/>
      <c r="D52" s="236"/>
      <c r="E52" s="237"/>
      <c r="F52" s="215"/>
      <c r="G52" s="215"/>
      <c r="H52" s="231">
        <f t="shared" si="2"/>
        <v>0</v>
      </c>
      <c r="I52" s="231">
        <f t="shared" si="3"/>
        <v>0</v>
      </c>
      <c r="J52" s="215"/>
      <c r="K52" s="217"/>
      <c r="L52" s="221"/>
    </row>
    <row r="53" spans="2:14" s="238" customFormat="1" ht="30" hidden="1" customHeight="1">
      <c r="B53" s="242"/>
      <c r="C53" s="212"/>
      <c r="D53" s="236"/>
      <c r="E53" s="237"/>
      <c r="F53" s="215"/>
      <c r="G53" s="215"/>
      <c r="H53" s="231">
        <f t="shared" si="2"/>
        <v>0</v>
      </c>
      <c r="I53" s="231">
        <f t="shared" si="3"/>
        <v>0</v>
      </c>
      <c r="J53" s="215"/>
      <c r="K53" s="217"/>
      <c r="L53" s="240"/>
    </row>
    <row r="54" spans="2:14" s="238" customFormat="1" ht="30" hidden="1" customHeight="1">
      <c r="B54" s="242"/>
      <c r="C54" s="212"/>
      <c r="D54" s="236"/>
      <c r="E54" s="237"/>
      <c r="F54" s="215"/>
      <c r="G54" s="215"/>
      <c r="H54" s="231">
        <f t="shared" si="2"/>
        <v>0</v>
      </c>
      <c r="I54" s="231">
        <f t="shared" si="3"/>
        <v>0</v>
      </c>
      <c r="J54" s="215"/>
      <c r="K54" s="217"/>
      <c r="L54" s="221"/>
    </row>
    <row r="55" spans="2:14" s="238" customFormat="1" ht="30" hidden="1" customHeight="1">
      <c r="B55" s="242"/>
      <c r="C55" s="212"/>
      <c r="D55" s="236"/>
      <c r="E55" s="237"/>
      <c r="F55" s="215"/>
      <c r="G55" s="215"/>
      <c r="H55" s="231">
        <f t="shared" si="2"/>
        <v>0</v>
      </c>
      <c r="I55" s="231">
        <f t="shared" si="3"/>
        <v>0</v>
      </c>
      <c r="J55" s="215"/>
      <c r="K55" s="217"/>
      <c r="L55" s="240"/>
    </row>
    <row r="56" spans="2:14" s="238" customFormat="1" ht="30" hidden="1" customHeight="1">
      <c r="B56" s="242"/>
      <c r="C56" s="212"/>
      <c r="D56" s="236"/>
      <c r="E56" s="237"/>
      <c r="F56" s="215"/>
      <c r="G56" s="215"/>
      <c r="H56" s="231">
        <f t="shared" si="2"/>
        <v>0</v>
      </c>
      <c r="I56" s="231">
        <f t="shared" si="3"/>
        <v>0</v>
      </c>
      <c r="J56" s="215"/>
      <c r="K56" s="217"/>
      <c r="L56" s="221"/>
    </row>
    <row r="57" spans="2:14" s="238" customFormat="1" ht="30" hidden="1" customHeight="1">
      <c r="B57" s="242"/>
      <c r="C57" s="212"/>
      <c r="D57" s="236"/>
      <c r="E57" s="237"/>
      <c r="F57" s="215"/>
      <c r="G57" s="215"/>
      <c r="H57" s="231">
        <f t="shared" si="2"/>
        <v>0</v>
      </c>
      <c r="I57" s="231">
        <f t="shared" si="3"/>
        <v>0</v>
      </c>
      <c r="J57" s="215"/>
      <c r="K57" s="217"/>
      <c r="L57" s="240"/>
    </row>
    <row r="58" spans="2:14" s="238" customFormat="1" ht="30" hidden="1" customHeight="1">
      <c r="B58" s="242"/>
      <c r="C58" s="212"/>
      <c r="D58" s="236"/>
      <c r="E58" s="237"/>
      <c r="F58" s="215"/>
      <c r="G58" s="215"/>
      <c r="H58" s="231">
        <f t="shared" si="2"/>
        <v>0</v>
      </c>
      <c r="I58" s="231">
        <f t="shared" si="3"/>
        <v>0</v>
      </c>
      <c r="J58" s="215"/>
      <c r="K58" s="217"/>
      <c r="L58" s="221"/>
    </row>
    <row r="59" spans="2:14" s="238" customFormat="1" ht="30" hidden="1" customHeight="1" thickBot="1">
      <c r="B59" s="242"/>
      <c r="C59" s="212"/>
      <c r="D59" s="236"/>
      <c r="E59" s="237"/>
      <c r="F59" s="215"/>
      <c r="G59" s="215"/>
      <c r="H59" s="231">
        <f t="shared" si="2"/>
        <v>0</v>
      </c>
      <c r="I59" s="231">
        <f t="shared" si="3"/>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11" priority="1" stopIfTrue="1" operator="notEqual">
      <formula>$I10+$J10</formula>
    </cfRule>
  </conditionalFormatting>
  <dataValidations count="7">
    <dataValidation imeMode="disabled" allowBlank="1" showInputMessage="1" showErrorMessage="1" sqref="H10:J60" xr:uid="{00000000-0002-0000-0B00-000000000000}"/>
    <dataValidation imeMode="hiragana" allowBlank="1" showInputMessage="1" showErrorMessage="1" sqref="E10:E59" xr:uid="{00000000-0002-0000-0B00-000001000000}"/>
    <dataValidation imeMode="off" allowBlank="1" showInputMessage="1" showErrorMessage="1" sqref="K10:K59" xr:uid="{00000000-0002-0000-0B00-000002000000}"/>
    <dataValidation type="list" imeMode="hiragana" allowBlank="1" showInputMessage="1" showErrorMessage="1" sqref="D10:D59" xr:uid="{00000000-0002-0000-0B00-000003000000}">
      <formula1>共済費</formula1>
    </dataValidation>
    <dataValidation type="whole" imeMode="disabled" allowBlank="1" showInputMessage="1" showErrorMessage="1" errorTitle="小数点" error="数量は整数で入力してください。" sqref="G10:G59" xr:uid="{00000000-0002-0000-0B00-000004000000}">
      <formula1>0</formula1>
      <formula2>100000</formula2>
    </dataValidation>
    <dataValidation type="whole" imeMode="disabled" allowBlank="1" showInputMessage="1" showErrorMessage="1" errorTitle="小数点" error="単価は整数で入力してください。" sqref="F10:F59" xr:uid="{00000000-0002-0000-0B00-000005000000}">
      <formula1>0</formula1>
      <formula2>1000000</formula2>
    </dataValidation>
    <dataValidation type="date" imeMode="off" allowBlank="1" showInputMessage="1" showErrorMessage="1" sqref="C10:C59" xr:uid="{00000000-0002-0000-0B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33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628" t="s">
        <v>471</v>
      </c>
      <c r="G4" s="73"/>
      <c r="H4" s="73"/>
      <c r="I4" s="73"/>
      <c r="J4" s="95"/>
      <c r="K4" s="95"/>
      <c r="L4" s="100"/>
      <c r="M4" s="101"/>
    </row>
    <row r="5" spans="2:22" s="72" customFormat="1" ht="24.95" customHeight="1">
      <c r="B5" s="97"/>
      <c r="C5" s="112" t="s">
        <v>108</v>
      </c>
      <c r="D5" s="112" t="s">
        <v>109</v>
      </c>
      <c r="E5" s="112"/>
      <c r="F5" s="112" t="s">
        <v>448</v>
      </c>
      <c r="G5" s="112"/>
      <c r="H5" s="112"/>
      <c r="I5" s="112"/>
      <c r="J5" s="112" t="s">
        <v>447</v>
      </c>
      <c r="K5" s="112"/>
      <c r="L5" s="112"/>
      <c r="M5" s="101"/>
      <c r="N5" s="73"/>
    </row>
    <row r="6" spans="2:22" s="72" customFormat="1" ht="24.95" customHeight="1">
      <c r="B6" s="97"/>
      <c r="C6" s="113" t="s">
        <v>80</v>
      </c>
      <c r="D6" s="110" t="s">
        <v>437</v>
      </c>
      <c r="E6" s="112"/>
      <c r="F6" s="112" t="s">
        <v>449</v>
      </c>
      <c r="G6" s="112"/>
      <c r="H6" s="112"/>
      <c r="I6" s="264"/>
      <c r="J6" s="264" t="s">
        <v>440</v>
      </c>
      <c r="K6" s="112"/>
      <c r="L6" s="115"/>
      <c r="M6" s="101"/>
    </row>
    <row r="7" spans="2:22" s="72" customFormat="1" ht="24.95" customHeight="1">
      <c r="B7" s="97"/>
      <c r="C7" s="111" t="s">
        <v>78</v>
      </c>
      <c r="D7" s="154"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71" si="0">G10*H10</f>
        <v>0</v>
      </c>
      <c r="J10" s="231">
        <f>I10-K10</f>
        <v>0</v>
      </c>
      <c r="K10" s="215"/>
      <c r="L10" s="217"/>
      <c r="M10" s="218"/>
    </row>
    <row r="11" spans="2:22" s="72" customFormat="1" ht="30" customHeight="1">
      <c r="B11" s="211"/>
      <c r="C11" s="212"/>
      <c r="D11" s="213"/>
      <c r="E11" s="257"/>
      <c r="F11" s="214"/>
      <c r="G11" s="215"/>
      <c r="H11" s="215"/>
      <c r="I11" s="231">
        <f t="shared" si="0"/>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101"/>
    </row>
    <row r="36" spans="2:13" s="72" customFormat="1" ht="30" hidden="1" customHeight="1">
      <c r="B36" s="211"/>
      <c r="C36" s="212"/>
      <c r="D36" s="213"/>
      <c r="E36" s="257"/>
      <c r="F36" s="214"/>
      <c r="G36" s="215"/>
      <c r="H36" s="215"/>
      <c r="I36" s="231">
        <f t="shared" si="0"/>
        <v>0</v>
      </c>
      <c r="J36" s="231">
        <f t="shared" si="1"/>
        <v>0</v>
      </c>
      <c r="K36" s="215"/>
      <c r="L36" s="217"/>
      <c r="M36" s="10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ref="I47:I66" si="2">G47*H47</f>
        <v>0</v>
      </c>
      <c r="J47" s="231">
        <f t="shared" si="1"/>
        <v>0</v>
      </c>
      <c r="K47" s="215"/>
      <c r="L47" s="217"/>
      <c r="M47" s="101"/>
    </row>
    <row r="48" spans="2:13" s="72" customFormat="1" ht="30" hidden="1" customHeight="1">
      <c r="B48" s="211"/>
      <c r="C48" s="212"/>
      <c r="D48" s="213"/>
      <c r="E48" s="257"/>
      <c r="F48" s="214"/>
      <c r="G48" s="215"/>
      <c r="H48" s="215"/>
      <c r="I48" s="231">
        <f t="shared" si="2"/>
        <v>0</v>
      </c>
      <c r="J48" s="231">
        <f t="shared" si="1"/>
        <v>0</v>
      </c>
      <c r="K48" s="215"/>
      <c r="L48" s="217"/>
      <c r="M48" s="101"/>
    </row>
    <row r="49" spans="2:13" s="72" customFormat="1" ht="30" hidden="1" customHeight="1">
      <c r="B49" s="211"/>
      <c r="C49" s="212"/>
      <c r="D49" s="213"/>
      <c r="E49" s="257"/>
      <c r="F49" s="214"/>
      <c r="G49" s="215"/>
      <c r="H49" s="215"/>
      <c r="I49" s="231">
        <f t="shared" si="2"/>
        <v>0</v>
      </c>
      <c r="J49" s="231">
        <f t="shared" si="1"/>
        <v>0</v>
      </c>
      <c r="K49" s="215"/>
      <c r="L49" s="217"/>
      <c r="M49" s="101"/>
    </row>
    <row r="50" spans="2:13" s="72" customFormat="1" ht="30" hidden="1" customHeight="1">
      <c r="B50" s="211"/>
      <c r="C50" s="212"/>
      <c r="D50" s="213"/>
      <c r="E50" s="257"/>
      <c r="F50" s="214"/>
      <c r="G50" s="215"/>
      <c r="H50" s="215"/>
      <c r="I50" s="231">
        <f t="shared" si="2"/>
        <v>0</v>
      </c>
      <c r="J50" s="231">
        <f t="shared" si="1"/>
        <v>0</v>
      </c>
      <c r="K50" s="215"/>
      <c r="L50" s="217"/>
      <c r="M50" s="101"/>
    </row>
    <row r="51" spans="2:13" s="72" customFormat="1" ht="30" hidden="1" customHeight="1">
      <c r="B51" s="211"/>
      <c r="C51" s="212"/>
      <c r="D51" s="213"/>
      <c r="E51" s="257"/>
      <c r="F51" s="214"/>
      <c r="G51" s="215"/>
      <c r="H51" s="215"/>
      <c r="I51" s="231">
        <f t="shared" si="2"/>
        <v>0</v>
      </c>
      <c r="J51" s="231">
        <f t="shared" si="1"/>
        <v>0</v>
      </c>
      <c r="K51" s="215"/>
      <c r="L51" s="217"/>
      <c r="M51" s="101"/>
    </row>
    <row r="52" spans="2:13" s="72" customFormat="1" ht="30" hidden="1" customHeight="1">
      <c r="B52" s="211"/>
      <c r="C52" s="212"/>
      <c r="D52" s="213"/>
      <c r="E52" s="257"/>
      <c r="F52" s="214"/>
      <c r="G52" s="215"/>
      <c r="H52" s="215"/>
      <c r="I52" s="231">
        <f t="shared" si="2"/>
        <v>0</v>
      </c>
      <c r="J52" s="231">
        <f t="shared" si="1"/>
        <v>0</v>
      </c>
      <c r="K52" s="215"/>
      <c r="L52" s="217"/>
      <c r="M52" s="101"/>
    </row>
    <row r="53" spans="2:13" s="72" customFormat="1" ht="30" hidden="1" customHeight="1">
      <c r="B53" s="211"/>
      <c r="C53" s="212"/>
      <c r="D53" s="213"/>
      <c r="E53" s="257"/>
      <c r="F53" s="214"/>
      <c r="G53" s="215"/>
      <c r="H53" s="215"/>
      <c r="I53" s="231">
        <f t="shared" si="2"/>
        <v>0</v>
      </c>
      <c r="J53" s="231">
        <f t="shared" si="1"/>
        <v>0</v>
      </c>
      <c r="K53" s="215"/>
      <c r="L53" s="217"/>
      <c r="M53" s="101"/>
    </row>
    <row r="54" spans="2:13" s="72" customFormat="1" ht="30" hidden="1" customHeight="1">
      <c r="B54" s="211"/>
      <c r="C54" s="212"/>
      <c r="D54" s="213"/>
      <c r="E54" s="257"/>
      <c r="F54" s="214"/>
      <c r="G54" s="215"/>
      <c r="H54" s="215"/>
      <c r="I54" s="231">
        <f t="shared" si="2"/>
        <v>0</v>
      </c>
      <c r="J54" s="231">
        <f t="shared" si="1"/>
        <v>0</v>
      </c>
      <c r="K54" s="215"/>
      <c r="L54" s="217"/>
      <c r="M54" s="101"/>
    </row>
    <row r="55" spans="2:13" s="72" customFormat="1" ht="30" hidden="1" customHeight="1">
      <c r="B55" s="211"/>
      <c r="C55" s="212"/>
      <c r="D55" s="213"/>
      <c r="E55" s="257"/>
      <c r="F55" s="214"/>
      <c r="G55" s="215"/>
      <c r="H55" s="215"/>
      <c r="I55" s="231">
        <f t="shared" si="2"/>
        <v>0</v>
      </c>
      <c r="J55" s="231">
        <f t="shared" si="1"/>
        <v>0</v>
      </c>
      <c r="K55" s="215"/>
      <c r="L55" s="217"/>
      <c r="M55" s="101"/>
    </row>
    <row r="56" spans="2:13" s="72" customFormat="1" ht="30" hidden="1" customHeight="1">
      <c r="B56" s="211"/>
      <c r="C56" s="212"/>
      <c r="D56" s="213"/>
      <c r="E56" s="257"/>
      <c r="F56" s="214"/>
      <c r="G56" s="215"/>
      <c r="H56" s="215"/>
      <c r="I56" s="231">
        <f t="shared" si="2"/>
        <v>0</v>
      </c>
      <c r="J56" s="231">
        <f t="shared" si="1"/>
        <v>0</v>
      </c>
      <c r="K56" s="215"/>
      <c r="L56" s="217"/>
      <c r="M56" s="101"/>
    </row>
    <row r="57" spans="2:13" s="72" customFormat="1" ht="30" hidden="1" customHeight="1">
      <c r="B57" s="211"/>
      <c r="C57" s="212"/>
      <c r="D57" s="213"/>
      <c r="E57" s="257"/>
      <c r="F57" s="214"/>
      <c r="G57" s="215"/>
      <c r="H57" s="215"/>
      <c r="I57" s="231">
        <f t="shared" si="2"/>
        <v>0</v>
      </c>
      <c r="J57" s="231">
        <f t="shared" si="1"/>
        <v>0</v>
      </c>
      <c r="K57" s="215"/>
      <c r="L57" s="217"/>
      <c r="M57" s="101"/>
    </row>
    <row r="58" spans="2:13" s="72" customFormat="1" ht="30" hidden="1" customHeight="1">
      <c r="B58" s="211"/>
      <c r="C58" s="212"/>
      <c r="D58" s="213"/>
      <c r="E58" s="257"/>
      <c r="F58" s="214"/>
      <c r="G58" s="215"/>
      <c r="H58" s="215"/>
      <c r="I58" s="231">
        <f t="shared" si="2"/>
        <v>0</v>
      </c>
      <c r="J58" s="231">
        <f t="shared" si="1"/>
        <v>0</v>
      </c>
      <c r="K58" s="215"/>
      <c r="L58" s="217"/>
      <c r="M58" s="101"/>
    </row>
    <row r="59" spans="2:13" s="72" customFormat="1" ht="30" hidden="1" customHeight="1">
      <c r="B59" s="211"/>
      <c r="C59" s="212"/>
      <c r="D59" s="213"/>
      <c r="E59" s="257"/>
      <c r="F59" s="214"/>
      <c r="G59" s="215"/>
      <c r="H59" s="215"/>
      <c r="I59" s="231">
        <f t="shared" si="2"/>
        <v>0</v>
      </c>
      <c r="J59" s="231">
        <f t="shared" si="1"/>
        <v>0</v>
      </c>
      <c r="K59" s="215"/>
      <c r="L59" s="217"/>
      <c r="M59" s="101"/>
    </row>
    <row r="60" spans="2:13" s="72" customFormat="1" ht="30" hidden="1" customHeight="1">
      <c r="B60" s="211"/>
      <c r="C60" s="212"/>
      <c r="D60" s="213"/>
      <c r="E60" s="257"/>
      <c r="F60" s="214"/>
      <c r="G60" s="215"/>
      <c r="H60" s="215"/>
      <c r="I60" s="231">
        <f t="shared" si="2"/>
        <v>0</v>
      </c>
      <c r="J60" s="231">
        <f t="shared" si="1"/>
        <v>0</v>
      </c>
      <c r="K60" s="215"/>
      <c r="L60" s="217"/>
      <c r="M60" s="101"/>
    </row>
    <row r="61" spans="2:13" s="72" customFormat="1" ht="30" hidden="1" customHeight="1">
      <c r="B61" s="211"/>
      <c r="C61" s="212"/>
      <c r="D61" s="213"/>
      <c r="E61" s="257"/>
      <c r="F61" s="214"/>
      <c r="G61" s="215"/>
      <c r="H61" s="215"/>
      <c r="I61" s="231">
        <f t="shared" si="2"/>
        <v>0</v>
      </c>
      <c r="J61" s="231">
        <f t="shared" si="1"/>
        <v>0</v>
      </c>
      <c r="K61" s="215"/>
      <c r="L61" s="217"/>
      <c r="M61" s="101"/>
    </row>
    <row r="62" spans="2:13" s="72" customFormat="1" ht="30" hidden="1" customHeight="1">
      <c r="B62" s="211"/>
      <c r="C62" s="212"/>
      <c r="D62" s="213"/>
      <c r="E62" s="257"/>
      <c r="F62" s="214"/>
      <c r="G62" s="215"/>
      <c r="H62" s="215"/>
      <c r="I62" s="231">
        <f t="shared" si="2"/>
        <v>0</v>
      </c>
      <c r="J62" s="231">
        <f t="shared" si="1"/>
        <v>0</v>
      </c>
      <c r="K62" s="215"/>
      <c r="L62" s="217"/>
      <c r="M62" s="101"/>
    </row>
    <row r="63" spans="2:13" s="72" customFormat="1" ht="30" hidden="1" customHeight="1">
      <c r="B63" s="211"/>
      <c r="C63" s="212"/>
      <c r="D63" s="213"/>
      <c r="E63" s="257"/>
      <c r="F63" s="214"/>
      <c r="G63" s="215"/>
      <c r="H63" s="215"/>
      <c r="I63" s="231">
        <f t="shared" si="2"/>
        <v>0</v>
      </c>
      <c r="J63" s="231">
        <f t="shared" si="1"/>
        <v>0</v>
      </c>
      <c r="K63" s="215"/>
      <c r="L63" s="217"/>
      <c r="M63" s="101"/>
    </row>
    <row r="64" spans="2:13" s="72" customFormat="1" ht="30" hidden="1" customHeight="1">
      <c r="B64" s="211"/>
      <c r="C64" s="212"/>
      <c r="D64" s="213"/>
      <c r="E64" s="257"/>
      <c r="F64" s="214"/>
      <c r="G64" s="215"/>
      <c r="H64" s="215"/>
      <c r="I64" s="231">
        <f t="shared" si="2"/>
        <v>0</v>
      </c>
      <c r="J64" s="231">
        <f t="shared" si="1"/>
        <v>0</v>
      </c>
      <c r="K64" s="215"/>
      <c r="L64" s="217"/>
      <c r="M64" s="101"/>
    </row>
    <row r="65" spans="2:13" s="72" customFormat="1" ht="30" hidden="1" customHeight="1">
      <c r="B65" s="211"/>
      <c r="C65" s="212"/>
      <c r="D65" s="213"/>
      <c r="E65" s="257"/>
      <c r="F65" s="214"/>
      <c r="G65" s="215"/>
      <c r="H65" s="215"/>
      <c r="I65" s="231">
        <f t="shared" si="2"/>
        <v>0</v>
      </c>
      <c r="J65" s="231">
        <f t="shared" si="1"/>
        <v>0</v>
      </c>
      <c r="K65" s="215"/>
      <c r="L65" s="217"/>
      <c r="M65" s="101"/>
    </row>
    <row r="66" spans="2:13" s="72" customFormat="1" ht="30" hidden="1" customHeight="1">
      <c r="B66" s="211"/>
      <c r="C66" s="212"/>
      <c r="D66" s="213"/>
      <c r="E66" s="257"/>
      <c r="F66" s="214"/>
      <c r="G66" s="215"/>
      <c r="H66" s="215"/>
      <c r="I66" s="231">
        <f t="shared" si="2"/>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G72*H72</f>
        <v>0</v>
      </c>
      <c r="J72" s="231">
        <f t="shared" si="1"/>
        <v>0</v>
      </c>
      <c r="K72" s="215"/>
      <c r="L72" s="217"/>
      <c r="M72" s="101"/>
    </row>
    <row r="73" spans="2:13" s="72" customFormat="1" ht="30" hidden="1" customHeight="1">
      <c r="B73" s="211"/>
      <c r="C73" s="212"/>
      <c r="D73" s="213"/>
      <c r="E73" s="257"/>
      <c r="F73" s="214"/>
      <c r="G73" s="215"/>
      <c r="H73" s="215"/>
      <c r="I73" s="231">
        <f t="shared" ref="I73:I109" si="3">G73*H73</f>
        <v>0</v>
      </c>
      <c r="J73" s="231">
        <f t="shared" si="1"/>
        <v>0</v>
      </c>
      <c r="K73" s="215"/>
      <c r="L73" s="217"/>
      <c r="M73" s="101"/>
    </row>
    <row r="74" spans="2:13" s="72" customFormat="1" ht="30" hidden="1" customHeight="1">
      <c r="B74" s="211"/>
      <c r="C74" s="212"/>
      <c r="D74" s="213"/>
      <c r="E74" s="257"/>
      <c r="F74" s="214"/>
      <c r="G74" s="215"/>
      <c r="H74" s="215"/>
      <c r="I74" s="231">
        <f t="shared" si="3"/>
        <v>0</v>
      </c>
      <c r="J74" s="231">
        <f t="shared" si="1"/>
        <v>0</v>
      </c>
      <c r="K74" s="215"/>
      <c r="L74" s="217"/>
      <c r="M74" s="101"/>
    </row>
    <row r="75" spans="2:13" s="72" customFormat="1" ht="30" hidden="1" customHeight="1">
      <c r="B75" s="211"/>
      <c r="C75" s="212"/>
      <c r="D75" s="213"/>
      <c r="E75" s="257"/>
      <c r="F75" s="214"/>
      <c r="G75" s="215"/>
      <c r="H75" s="215"/>
      <c r="I75" s="231">
        <f t="shared" si="3"/>
        <v>0</v>
      </c>
      <c r="J75" s="231">
        <f t="shared" ref="J75:J109" si="4">I75-K75</f>
        <v>0</v>
      </c>
      <c r="K75" s="215"/>
      <c r="L75" s="217"/>
      <c r="M75" s="101"/>
    </row>
    <row r="76" spans="2:13" s="72" customFormat="1" ht="30" hidden="1" customHeight="1">
      <c r="B76" s="211"/>
      <c r="C76" s="212"/>
      <c r="D76" s="213"/>
      <c r="E76" s="257"/>
      <c r="F76" s="214"/>
      <c r="G76" s="215"/>
      <c r="H76" s="215"/>
      <c r="I76" s="231">
        <f t="shared" si="3"/>
        <v>0</v>
      </c>
      <c r="J76" s="231">
        <f t="shared" si="4"/>
        <v>0</v>
      </c>
      <c r="K76" s="215"/>
      <c r="L76" s="217"/>
      <c r="M76" s="101"/>
    </row>
    <row r="77" spans="2:13" s="72" customFormat="1" ht="30" hidden="1" customHeight="1">
      <c r="B77" s="211"/>
      <c r="C77" s="212"/>
      <c r="D77" s="213"/>
      <c r="E77" s="257"/>
      <c r="F77" s="214"/>
      <c r="G77" s="215"/>
      <c r="H77" s="215"/>
      <c r="I77" s="231">
        <f t="shared" si="3"/>
        <v>0</v>
      </c>
      <c r="J77" s="231">
        <f t="shared" si="4"/>
        <v>0</v>
      </c>
      <c r="K77" s="215"/>
      <c r="L77" s="217"/>
      <c r="M77" s="101"/>
    </row>
    <row r="78" spans="2:13" s="72" customFormat="1" ht="30" hidden="1" customHeight="1">
      <c r="B78" s="211"/>
      <c r="C78" s="212"/>
      <c r="D78" s="213"/>
      <c r="E78" s="257"/>
      <c r="F78" s="214"/>
      <c r="G78" s="215"/>
      <c r="H78" s="215"/>
      <c r="I78" s="231">
        <f t="shared" si="3"/>
        <v>0</v>
      </c>
      <c r="J78" s="231">
        <f t="shared" si="4"/>
        <v>0</v>
      </c>
      <c r="K78" s="215"/>
      <c r="L78" s="217"/>
      <c r="M78" s="101"/>
    </row>
    <row r="79" spans="2:13" s="72" customFormat="1" ht="30" hidden="1" customHeight="1">
      <c r="B79" s="211"/>
      <c r="C79" s="212"/>
      <c r="D79" s="213"/>
      <c r="E79" s="257"/>
      <c r="F79" s="214"/>
      <c r="G79" s="215"/>
      <c r="H79" s="215"/>
      <c r="I79" s="231">
        <f t="shared" si="3"/>
        <v>0</v>
      </c>
      <c r="J79" s="231">
        <f t="shared" si="4"/>
        <v>0</v>
      </c>
      <c r="K79" s="215"/>
      <c r="L79" s="217"/>
      <c r="M79" s="101"/>
    </row>
    <row r="80" spans="2:13" s="72" customFormat="1" ht="30" hidden="1" customHeight="1">
      <c r="B80" s="211"/>
      <c r="C80" s="212"/>
      <c r="D80" s="213"/>
      <c r="E80" s="257"/>
      <c r="F80" s="214"/>
      <c r="G80" s="215"/>
      <c r="H80" s="215"/>
      <c r="I80" s="231">
        <f t="shared" si="3"/>
        <v>0</v>
      </c>
      <c r="J80" s="231">
        <f t="shared" si="4"/>
        <v>0</v>
      </c>
      <c r="K80" s="215"/>
      <c r="L80" s="217"/>
      <c r="M80" s="101"/>
    </row>
    <row r="81" spans="2:13" s="72" customFormat="1" ht="30" hidden="1" customHeight="1">
      <c r="B81" s="211"/>
      <c r="C81" s="212"/>
      <c r="D81" s="213"/>
      <c r="E81" s="257"/>
      <c r="F81" s="214"/>
      <c r="G81" s="215"/>
      <c r="H81" s="215"/>
      <c r="I81" s="231">
        <f t="shared" si="3"/>
        <v>0</v>
      </c>
      <c r="J81" s="231">
        <f t="shared" si="4"/>
        <v>0</v>
      </c>
      <c r="K81" s="215"/>
      <c r="L81" s="217"/>
      <c r="M81" s="101"/>
    </row>
    <row r="82" spans="2:13" s="72" customFormat="1" ht="30" hidden="1" customHeight="1">
      <c r="B82" s="211"/>
      <c r="C82" s="212"/>
      <c r="D82" s="213"/>
      <c r="E82" s="257"/>
      <c r="F82" s="214"/>
      <c r="G82" s="215"/>
      <c r="H82" s="215"/>
      <c r="I82" s="231">
        <f t="shared" si="3"/>
        <v>0</v>
      </c>
      <c r="J82" s="231">
        <f t="shared" si="4"/>
        <v>0</v>
      </c>
      <c r="K82" s="215"/>
      <c r="L82" s="217"/>
      <c r="M82" s="101"/>
    </row>
    <row r="83" spans="2:13" s="72" customFormat="1" ht="30" hidden="1" customHeight="1">
      <c r="B83" s="211"/>
      <c r="C83" s="212"/>
      <c r="D83" s="213"/>
      <c r="E83" s="257"/>
      <c r="F83" s="214"/>
      <c r="G83" s="215"/>
      <c r="H83" s="215"/>
      <c r="I83" s="231">
        <f t="shared" si="3"/>
        <v>0</v>
      </c>
      <c r="J83" s="231">
        <f t="shared" si="4"/>
        <v>0</v>
      </c>
      <c r="K83" s="215"/>
      <c r="L83" s="217"/>
      <c r="M83" s="101"/>
    </row>
    <row r="84" spans="2:13" s="72" customFormat="1" ht="30" hidden="1" customHeight="1">
      <c r="B84" s="211"/>
      <c r="C84" s="212"/>
      <c r="D84" s="213"/>
      <c r="E84" s="257"/>
      <c r="F84" s="214"/>
      <c r="G84" s="215"/>
      <c r="H84" s="215"/>
      <c r="I84" s="231">
        <f t="shared" si="3"/>
        <v>0</v>
      </c>
      <c r="J84" s="231">
        <f t="shared" si="4"/>
        <v>0</v>
      </c>
      <c r="K84" s="215"/>
      <c r="L84" s="217"/>
      <c r="M84" s="101"/>
    </row>
    <row r="85" spans="2:13" s="72" customFormat="1" ht="30" hidden="1" customHeight="1">
      <c r="B85" s="211"/>
      <c r="C85" s="212"/>
      <c r="D85" s="213"/>
      <c r="E85" s="257"/>
      <c r="F85" s="214"/>
      <c r="G85" s="215"/>
      <c r="H85" s="215"/>
      <c r="I85" s="231">
        <f t="shared" si="3"/>
        <v>0</v>
      </c>
      <c r="J85" s="231">
        <f t="shared" si="4"/>
        <v>0</v>
      </c>
      <c r="K85" s="215"/>
      <c r="L85" s="217"/>
      <c r="M85" s="101"/>
    </row>
    <row r="86" spans="2:13" s="72" customFormat="1" ht="30" hidden="1" customHeight="1">
      <c r="B86" s="211"/>
      <c r="C86" s="212"/>
      <c r="D86" s="213"/>
      <c r="E86" s="257"/>
      <c r="F86" s="214"/>
      <c r="G86" s="215"/>
      <c r="H86" s="215"/>
      <c r="I86" s="231">
        <f t="shared" si="3"/>
        <v>0</v>
      </c>
      <c r="J86" s="231">
        <f t="shared" si="4"/>
        <v>0</v>
      </c>
      <c r="K86" s="215"/>
      <c r="L86" s="217"/>
      <c r="M86" s="101"/>
    </row>
    <row r="87" spans="2:13" s="72" customFormat="1" ht="30" hidden="1" customHeight="1">
      <c r="B87" s="211"/>
      <c r="C87" s="212"/>
      <c r="D87" s="213"/>
      <c r="E87" s="257"/>
      <c r="F87" s="214"/>
      <c r="G87" s="215"/>
      <c r="H87" s="215"/>
      <c r="I87" s="231">
        <f t="shared" si="3"/>
        <v>0</v>
      </c>
      <c r="J87" s="231">
        <f t="shared" si="4"/>
        <v>0</v>
      </c>
      <c r="K87" s="215"/>
      <c r="L87" s="217"/>
      <c r="M87" s="101"/>
    </row>
    <row r="88" spans="2:13" s="72" customFormat="1" ht="30" hidden="1" customHeight="1">
      <c r="B88" s="211"/>
      <c r="C88" s="212"/>
      <c r="D88" s="213"/>
      <c r="E88" s="257"/>
      <c r="F88" s="214"/>
      <c r="G88" s="215"/>
      <c r="H88" s="215"/>
      <c r="I88" s="231">
        <f t="shared" si="3"/>
        <v>0</v>
      </c>
      <c r="J88" s="231">
        <f t="shared" si="4"/>
        <v>0</v>
      </c>
      <c r="K88" s="215"/>
      <c r="L88" s="217"/>
      <c r="M88" s="101"/>
    </row>
    <row r="89" spans="2:13" s="72" customFormat="1" ht="30" hidden="1" customHeight="1">
      <c r="B89" s="211"/>
      <c r="C89" s="212"/>
      <c r="D89" s="213"/>
      <c r="E89" s="257"/>
      <c r="F89" s="214"/>
      <c r="G89" s="215"/>
      <c r="H89" s="215"/>
      <c r="I89" s="231">
        <f t="shared" si="3"/>
        <v>0</v>
      </c>
      <c r="J89" s="231">
        <f t="shared" si="4"/>
        <v>0</v>
      </c>
      <c r="K89" s="215"/>
      <c r="L89" s="217"/>
      <c r="M89" s="101"/>
    </row>
    <row r="90" spans="2:13" s="72" customFormat="1" ht="30" hidden="1" customHeight="1">
      <c r="B90" s="211"/>
      <c r="C90" s="212"/>
      <c r="D90" s="213"/>
      <c r="E90" s="257"/>
      <c r="F90" s="214"/>
      <c r="G90" s="215"/>
      <c r="H90" s="215"/>
      <c r="I90" s="231">
        <f t="shared" si="3"/>
        <v>0</v>
      </c>
      <c r="J90" s="231">
        <f t="shared" si="4"/>
        <v>0</v>
      </c>
      <c r="K90" s="215"/>
      <c r="L90" s="217"/>
      <c r="M90" s="101"/>
    </row>
    <row r="91" spans="2:13" s="72" customFormat="1" ht="30" hidden="1" customHeight="1">
      <c r="B91" s="211"/>
      <c r="C91" s="212"/>
      <c r="D91" s="213"/>
      <c r="E91" s="257"/>
      <c r="F91" s="214"/>
      <c r="G91" s="215"/>
      <c r="H91" s="215"/>
      <c r="I91" s="231">
        <f t="shared" si="3"/>
        <v>0</v>
      </c>
      <c r="J91" s="231">
        <f t="shared" si="4"/>
        <v>0</v>
      </c>
      <c r="K91" s="215"/>
      <c r="L91" s="217"/>
      <c r="M91" s="101"/>
    </row>
    <row r="92" spans="2:13" s="72" customFormat="1" ht="30" hidden="1" customHeight="1">
      <c r="B92" s="211"/>
      <c r="C92" s="212"/>
      <c r="D92" s="213"/>
      <c r="E92" s="257"/>
      <c r="F92" s="214"/>
      <c r="G92" s="215"/>
      <c r="H92" s="215"/>
      <c r="I92" s="231">
        <f t="shared" si="3"/>
        <v>0</v>
      </c>
      <c r="J92" s="231">
        <f t="shared" si="4"/>
        <v>0</v>
      </c>
      <c r="K92" s="215"/>
      <c r="L92" s="217"/>
      <c r="M92" s="101"/>
    </row>
    <row r="93" spans="2:13" s="72" customFormat="1" ht="30" hidden="1" customHeight="1">
      <c r="B93" s="211"/>
      <c r="C93" s="212"/>
      <c r="D93" s="213"/>
      <c r="E93" s="257"/>
      <c r="F93" s="214"/>
      <c r="G93" s="215"/>
      <c r="H93" s="215"/>
      <c r="I93" s="231">
        <f t="shared" si="3"/>
        <v>0</v>
      </c>
      <c r="J93" s="231">
        <f t="shared" si="4"/>
        <v>0</v>
      </c>
      <c r="K93" s="215"/>
      <c r="L93" s="217"/>
      <c r="M93" s="101"/>
    </row>
    <row r="94" spans="2:13" s="72" customFormat="1" ht="30" hidden="1" customHeight="1">
      <c r="B94" s="211"/>
      <c r="C94" s="212"/>
      <c r="D94" s="213"/>
      <c r="E94" s="257"/>
      <c r="F94" s="214"/>
      <c r="G94" s="215"/>
      <c r="H94" s="215"/>
      <c r="I94" s="231">
        <f t="shared" si="3"/>
        <v>0</v>
      </c>
      <c r="J94" s="231">
        <f t="shared" si="4"/>
        <v>0</v>
      </c>
      <c r="K94" s="215"/>
      <c r="L94" s="217"/>
      <c r="M94" s="101"/>
    </row>
    <row r="95" spans="2:13" s="72" customFormat="1" ht="30" hidden="1" customHeight="1">
      <c r="B95" s="211"/>
      <c r="C95" s="212"/>
      <c r="D95" s="213"/>
      <c r="E95" s="257"/>
      <c r="F95" s="214"/>
      <c r="G95" s="215"/>
      <c r="H95" s="215"/>
      <c r="I95" s="231">
        <f t="shared" si="3"/>
        <v>0</v>
      </c>
      <c r="J95" s="231">
        <f t="shared" si="4"/>
        <v>0</v>
      </c>
      <c r="K95" s="215"/>
      <c r="L95" s="217"/>
      <c r="M95" s="101"/>
    </row>
    <row r="96" spans="2:13" s="72" customFormat="1" ht="30" hidden="1" customHeight="1">
      <c r="B96" s="211"/>
      <c r="C96" s="212"/>
      <c r="D96" s="213"/>
      <c r="E96" s="257"/>
      <c r="F96" s="214"/>
      <c r="G96" s="215"/>
      <c r="H96" s="215"/>
      <c r="I96" s="231">
        <f t="shared" si="3"/>
        <v>0</v>
      </c>
      <c r="J96" s="231">
        <f t="shared" si="4"/>
        <v>0</v>
      </c>
      <c r="K96" s="215"/>
      <c r="L96" s="217"/>
      <c r="M96" s="101"/>
    </row>
    <row r="97" spans="2:13" s="72" customFormat="1" ht="30" hidden="1" customHeight="1">
      <c r="B97" s="211"/>
      <c r="C97" s="212"/>
      <c r="D97" s="213"/>
      <c r="E97" s="257"/>
      <c r="F97" s="214"/>
      <c r="G97" s="215"/>
      <c r="H97" s="215"/>
      <c r="I97" s="231">
        <f t="shared" si="3"/>
        <v>0</v>
      </c>
      <c r="J97" s="231">
        <f t="shared" si="4"/>
        <v>0</v>
      </c>
      <c r="K97" s="215"/>
      <c r="L97" s="217"/>
      <c r="M97" s="101"/>
    </row>
    <row r="98" spans="2:13" s="72" customFormat="1" ht="30" hidden="1" customHeight="1">
      <c r="B98" s="211"/>
      <c r="C98" s="212"/>
      <c r="D98" s="213"/>
      <c r="E98" s="257"/>
      <c r="F98" s="214"/>
      <c r="G98" s="215"/>
      <c r="H98" s="215"/>
      <c r="I98" s="231">
        <f t="shared" si="3"/>
        <v>0</v>
      </c>
      <c r="J98" s="231">
        <f t="shared" si="4"/>
        <v>0</v>
      </c>
      <c r="K98" s="215"/>
      <c r="L98" s="217"/>
      <c r="M98" s="101"/>
    </row>
    <row r="99" spans="2:13" s="72" customFormat="1" ht="30" hidden="1" customHeight="1">
      <c r="B99" s="211"/>
      <c r="C99" s="212"/>
      <c r="D99" s="213"/>
      <c r="E99" s="257"/>
      <c r="F99" s="214"/>
      <c r="G99" s="215"/>
      <c r="H99" s="215"/>
      <c r="I99" s="231">
        <f>G99*H99</f>
        <v>0</v>
      </c>
      <c r="J99" s="231">
        <f>I99-K99</f>
        <v>0</v>
      </c>
      <c r="K99" s="215"/>
      <c r="L99" s="217"/>
      <c r="M99" s="101"/>
    </row>
    <row r="100" spans="2:13" s="72" customFormat="1" ht="30" hidden="1" customHeight="1">
      <c r="B100" s="211"/>
      <c r="C100" s="212"/>
      <c r="D100" s="213"/>
      <c r="E100" s="257"/>
      <c r="F100" s="214"/>
      <c r="G100" s="215"/>
      <c r="H100" s="215"/>
      <c r="I100" s="231">
        <f>G100*H100</f>
        <v>0</v>
      </c>
      <c r="J100" s="231">
        <f>I100-K100</f>
        <v>0</v>
      </c>
      <c r="K100" s="215"/>
      <c r="L100" s="217"/>
      <c r="M100" s="101"/>
    </row>
    <row r="101" spans="2:13" s="72" customFormat="1" ht="30" hidden="1" customHeight="1">
      <c r="B101" s="211"/>
      <c r="C101" s="212"/>
      <c r="D101" s="213"/>
      <c r="E101" s="257"/>
      <c r="F101" s="214"/>
      <c r="G101" s="215"/>
      <c r="H101" s="215"/>
      <c r="I101" s="231">
        <f>G101*H101</f>
        <v>0</v>
      </c>
      <c r="J101" s="231">
        <f>I101-K101</f>
        <v>0</v>
      </c>
      <c r="K101" s="215"/>
      <c r="L101" s="217"/>
      <c r="M101" s="101"/>
    </row>
    <row r="102" spans="2:13" s="72" customFormat="1" ht="30" hidden="1" customHeight="1">
      <c r="B102" s="211"/>
      <c r="C102" s="212"/>
      <c r="D102" s="213"/>
      <c r="E102" s="257"/>
      <c r="F102" s="214"/>
      <c r="G102" s="215"/>
      <c r="H102" s="215"/>
      <c r="I102" s="231">
        <f>G102*H102</f>
        <v>0</v>
      </c>
      <c r="J102" s="231">
        <f t="shared" si="4"/>
        <v>0</v>
      </c>
      <c r="K102" s="215"/>
      <c r="L102" s="217"/>
      <c r="M102" s="101"/>
    </row>
    <row r="103" spans="2:13" s="72" customFormat="1" ht="30" hidden="1" customHeight="1">
      <c r="B103" s="211"/>
      <c r="C103" s="212"/>
      <c r="D103" s="213"/>
      <c r="E103" s="257"/>
      <c r="F103" s="214"/>
      <c r="G103" s="215"/>
      <c r="H103" s="215"/>
      <c r="I103" s="231">
        <f t="shared" si="3"/>
        <v>0</v>
      </c>
      <c r="J103" s="231">
        <f t="shared" si="4"/>
        <v>0</v>
      </c>
      <c r="K103" s="215"/>
      <c r="L103" s="217"/>
      <c r="M103" s="101"/>
    </row>
    <row r="104" spans="2:13" s="72" customFormat="1" ht="30" hidden="1" customHeight="1">
      <c r="B104" s="211"/>
      <c r="C104" s="212"/>
      <c r="D104" s="213"/>
      <c r="E104" s="257"/>
      <c r="F104" s="214"/>
      <c r="G104" s="215"/>
      <c r="H104" s="215"/>
      <c r="I104" s="231">
        <f t="shared" si="3"/>
        <v>0</v>
      </c>
      <c r="J104" s="231">
        <f t="shared" si="4"/>
        <v>0</v>
      </c>
      <c r="K104" s="215"/>
      <c r="L104" s="217"/>
      <c r="M104" s="101"/>
    </row>
    <row r="105" spans="2:13" s="72" customFormat="1" ht="30" hidden="1" customHeight="1">
      <c r="B105" s="211"/>
      <c r="C105" s="212"/>
      <c r="D105" s="213"/>
      <c r="E105" s="257"/>
      <c r="F105" s="214"/>
      <c r="G105" s="215"/>
      <c r="H105" s="215"/>
      <c r="I105" s="231">
        <f t="shared" si="3"/>
        <v>0</v>
      </c>
      <c r="J105" s="231">
        <f t="shared" si="4"/>
        <v>0</v>
      </c>
      <c r="K105" s="215"/>
      <c r="L105" s="217"/>
      <c r="M105" s="101"/>
    </row>
    <row r="106" spans="2:13" s="72" customFormat="1" ht="30" hidden="1" customHeight="1">
      <c r="B106" s="211"/>
      <c r="C106" s="212"/>
      <c r="D106" s="213"/>
      <c r="E106" s="257"/>
      <c r="F106" s="214"/>
      <c r="G106" s="215"/>
      <c r="H106" s="215"/>
      <c r="I106" s="231">
        <f t="shared" si="3"/>
        <v>0</v>
      </c>
      <c r="J106" s="231">
        <f t="shared" si="4"/>
        <v>0</v>
      </c>
      <c r="K106" s="215"/>
      <c r="L106" s="217"/>
      <c r="M106" s="101"/>
    </row>
    <row r="107" spans="2:13" s="72" customFormat="1" ht="30" hidden="1" customHeight="1">
      <c r="B107" s="211"/>
      <c r="C107" s="212"/>
      <c r="D107" s="213"/>
      <c r="E107" s="257"/>
      <c r="F107" s="214"/>
      <c r="G107" s="215"/>
      <c r="H107" s="215"/>
      <c r="I107" s="231">
        <f t="shared" si="3"/>
        <v>0</v>
      </c>
      <c r="J107" s="231">
        <f t="shared" si="4"/>
        <v>0</v>
      </c>
      <c r="K107" s="215"/>
      <c r="L107" s="217"/>
      <c r="M107" s="101"/>
    </row>
    <row r="108" spans="2:13" s="72" customFormat="1" ht="30" hidden="1" customHeight="1">
      <c r="B108" s="211"/>
      <c r="C108" s="212"/>
      <c r="D108" s="213"/>
      <c r="E108" s="257"/>
      <c r="F108" s="214"/>
      <c r="G108" s="215"/>
      <c r="H108" s="215"/>
      <c r="I108" s="231">
        <f t="shared" si="3"/>
        <v>0</v>
      </c>
      <c r="J108" s="231">
        <f t="shared" si="4"/>
        <v>0</v>
      </c>
      <c r="K108" s="215"/>
      <c r="L108" s="217"/>
      <c r="M108" s="101"/>
    </row>
    <row r="109" spans="2:13" s="72" customFormat="1" ht="30" hidden="1" customHeight="1" thickBot="1">
      <c r="B109" s="211"/>
      <c r="C109" s="212"/>
      <c r="D109" s="213"/>
      <c r="E109" s="257"/>
      <c r="F109" s="214"/>
      <c r="G109" s="215"/>
      <c r="H109" s="215"/>
      <c r="I109" s="231">
        <f t="shared" si="3"/>
        <v>0</v>
      </c>
      <c r="J109" s="231">
        <f t="shared" si="4"/>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0"/>
  <conditionalFormatting sqref="I10">
    <cfRule type="cellIs" dxfId="110" priority="100" stopIfTrue="1" operator="notEqual">
      <formula>$J$10+$K$10</formula>
    </cfRule>
  </conditionalFormatting>
  <conditionalFormatting sqref="I11">
    <cfRule type="cellIs" dxfId="109" priority="99" stopIfTrue="1" operator="notEqual">
      <formula>$J$11+$K$11</formula>
    </cfRule>
  </conditionalFormatting>
  <conditionalFormatting sqref="I12">
    <cfRule type="cellIs" dxfId="108" priority="98" stopIfTrue="1" operator="notEqual">
      <formula>$J$12+$K$12</formula>
    </cfRule>
  </conditionalFormatting>
  <conditionalFormatting sqref="I13">
    <cfRule type="cellIs" dxfId="107" priority="97" stopIfTrue="1" operator="notEqual">
      <formula>$J$13+$K$13</formula>
    </cfRule>
  </conditionalFormatting>
  <conditionalFormatting sqref="I14:I110">
    <cfRule type="cellIs" dxfId="106" priority="1" stopIfTrue="1" operator="notEqual">
      <formula>$J14+$K14</formula>
    </cfRule>
  </conditionalFormatting>
  <dataValidations count="7">
    <dataValidation type="whole" imeMode="disabled" allowBlank="1" showInputMessage="1" showErrorMessage="1" errorTitle="小数点" error="数量は整数で入力してください。" sqref="H10:H109" xr:uid="{00000000-0002-0000-0C00-000000000000}">
      <formula1>0</formula1>
      <formula2>100000</formula2>
    </dataValidation>
    <dataValidation type="whole" imeMode="disabled" allowBlank="1" showInputMessage="1" showErrorMessage="1" errorTitle="小数点" error="単価は整数で入力してください。" sqref="G10:G109" xr:uid="{00000000-0002-0000-0C00-000001000000}">
      <formula1>0</formula1>
      <formula2>1000000</formula2>
    </dataValidation>
    <dataValidation imeMode="disabled" allowBlank="1" showInputMessage="1" showErrorMessage="1" sqref="I10:K110" xr:uid="{00000000-0002-0000-0C00-000002000000}"/>
    <dataValidation type="list" imeMode="hiragana" allowBlank="1" showInputMessage="1" showErrorMessage="1" sqref="D10:D109" xr:uid="{00000000-0002-0000-0C00-000003000000}">
      <formula1>旅費</formula1>
    </dataValidation>
    <dataValidation imeMode="hiragana" allowBlank="1" showInputMessage="1" showErrorMessage="1" sqref="E10:F109" xr:uid="{00000000-0002-0000-0C00-000004000000}"/>
    <dataValidation imeMode="off" allowBlank="1" showInputMessage="1" showErrorMessage="1" sqref="L10:L109" xr:uid="{00000000-0002-0000-0C00-000005000000}"/>
    <dataValidation type="date" allowBlank="1" showInputMessage="1" showErrorMessage="1" sqref="C10:C109" xr:uid="{00000000-0002-0000-0C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ustomWidth="1"/>
    <col min="14" max="21" width="2.5" style="72" hidden="1" customWidth="1"/>
    <col min="22" max="23" width="2.5" style="72" customWidth="1"/>
    <col min="24"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5" priority="1" stopIfTrue="1" operator="notEqual">
      <formula>$I10+$J10</formula>
    </cfRule>
  </conditionalFormatting>
  <dataValidations count="7">
    <dataValidation type="list" imeMode="hiragana" allowBlank="1" showInputMessage="1" showErrorMessage="1" sqref="D10:D59" xr:uid="{00000000-0002-0000-0D00-000000000000}">
      <formula1>使用料及び借料</formula1>
    </dataValidation>
    <dataValidation imeMode="off" allowBlank="1" showInputMessage="1" showErrorMessage="1" sqref="K10:K59" xr:uid="{00000000-0002-0000-0D00-000001000000}"/>
    <dataValidation imeMode="hiragana" allowBlank="1" showInputMessage="1" showErrorMessage="1" sqref="E10:E59" xr:uid="{00000000-0002-0000-0D00-000002000000}"/>
    <dataValidation imeMode="disabled" allowBlank="1" showInputMessage="1" showErrorMessage="1" sqref="H10:J60" xr:uid="{00000000-0002-0000-0D00-000003000000}"/>
    <dataValidation type="date" imeMode="off" allowBlank="1" showInputMessage="1" showErrorMessage="1" sqref="C10:C59" xr:uid="{00000000-0002-0000-0D00-000004000000}">
      <formula1>45777</formula1>
      <formula2>46081</formula2>
    </dataValidation>
    <dataValidation type="whole" imeMode="disabled" allowBlank="1" showInputMessage="1" showErrorMessage="1" errorTitle="小数点" error="数量は整数で入力してください。" sqref="G10:G59" xr:uid="{00000000-0002-0000-0D00-000005000000}">
      <formula1>0</formula1>
      <formula2>100000</formula2>
    </dataValidation>
    <dataValidation type="whole" imeMode="disabled" allowBlank="1" showInputMessage="1" showErrorMessage="1" errorTitle="小数点" error="単価は整数で入力してください。" sqref="F10:F59" xr:uid="{00000000-0002-0000-0D00-000006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rowBreaks count="1" manualBreakCount="1">
    <brk id="5" min="1" max="11" man="1"/>
  </rowBreaks>
  <colBreaks count="1" manualBreakCount="1">
    <brk id="8" max="36"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3"/>
      <c r="J6" s="264" t="s">
        <v>443</v>
      </c>
      <c r="K6" s="116"/>
      <c r="L6" s="101"/>
    </row>
    <row r="7" spans="2:21" ht="24.95" customHeight="1">
      <c r="B7" s="97"/>
      <c r="C7" s="111" t="s">
        <v>78</v>
      </c>
      <c r="D7" s="154"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29.25"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4" priority="1" stopIfTrue="1" operator="notEqual">
      <formula>$I10+$J10</formula>
    </cfRule>
  </conditionalFormatting>
  <dataValidations count="6">
    <dataValidation imeMode="disabled" allowBlank="1" showInputMessage="1" showErrorMessage="1" sqref="H10:J60" xr:uid="{00000000-0002-0000-0E00-000000000000}"/>
    <dataValidation imeMode="hiragana" allowBlank="1" showInputMessage="1" showErrorMessage="1" sqref="E10:E59" xr:uid="{00000000-0002-0000-0E00-000001000000}"/>
    <dataValidation imeMode="off" allowBlank="1" showInputMessage="1" showErrorMessage="1" sqref="K10:K59" xr:uid="{00000000-0002-0000-0E00-000002000000}"/>
    <dataValidation type="date" imeMode="off" allowBlank="1" showInputMessage="1" showErrorMessage="1" sqref="C10:C59" xr:uid="{00000000-0002-0000-0E00-000003000000}">
      <formula1>45777</formula1>
      <formula2>46081</formula2>
    </dataValidation>
    <dataValidation type="whole" imeMode="disabled" allowBlank="1" showInputMessage="1" showErrorMessage="1" errorTitle="小数点" error="数量は整数で入力してください。" sqref="G10:G59" xr:uid="{00000000-0002-0000-0E00-000004000000}">
      <formula1>0</formula1>
      <formula2>100000</formula2>
    </dataValidation>
    <dataValidation type="whole" imeMode="disabled" allowBlank="1" showInputMessage="1" showErrorMessage="1" errorTitle="小数点" error="単価は整数で入力してください。" sqref="F10:F59" xr:uid="{00000000-0002-0000-0E00-000005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E00-000006000000}">
          <x14:formula1>
            <xm:f>目一覧!$I$3</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3"/>
      <c r="J6" s="264" t="s">
        <v>443</v>
      </c>
      <c r="K6" s="116"/>
      <c r="L6" s="101"/>
    </row>
    <row r="7" spans="2:21" ht="24.95" customHeight="1">
      <c r="B7" s="97"/>
      <c r="C7" s="111" t="s">
        <v>78</v>
      </c>
      <c r="D7" s="154"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9" si="1">F11*G11</f>
        <v>0</v>
      </c>
      <c r="I11" s="231">
        <f t="shared" ref="I11:I59"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si="1"/>
        <v>0</v>
      </c>
      <c r="I29" s="231">
        <f t="shared" si="2"/>
        <v>0</v>
      </c>
      <c r="J29" s="215"/>
      <c r="K29" s="217"/>
      <c r="L29" s="221"/>
    </row>
    <row r="30" spans="2:12" s="238" customFormat="1" ht="30" customHeight="1">
      <c r="B30" s="242"/>
      <c r="C30" s="212"/>
      <c r="D30" s="236"/>
      <c r="E30" s="239"/>
      <c r="F30" s="215"/>
      <c r="G30" s="215"/>
      <c r="H30" s="231">
        <f>F30*G30</f>
        <v>0</v>
      </c>
      <c r="I30" s="231">
        <f t="shared" si="2"/>
        <v>0</v>
      </c>
      <c r="J30" s="215"/>
      <c r="K30" s="217"/>
      <c r="L30" s="240"/>
    </row>
    <row r="31" spans="2:12" s="238" customFormat="1" ht="30" customHeight="1">
      <c r="B31" s="242"/>
      <c r="C31" s="212"/>
      <c r="D31" s="236"/>
      <c r="E31" s="239"/>
      <c r="F31" s="215"/>
      <c r="G31" s="215"/>
      <c r="H31" s="231">
        <f>F31*G31</f>
        <v>0</v>
      </c>
      <c r="I31" s="231">
        <f t="shared" si="2"/>
        <v>0</v>
      </c>
      <c r="J31" s="215"/>
      <c r="K31" s="217"/>
      <c r="L31" s="240"/>
    </row>
    <row r="32" spans="2:12" s="238" customFormat="1" ht="30" customHeight="1">
      <c r="B32" s="242"/>
      <c r="C32" s="212"/>
      <c r="D32" s="236"/>
      <c r="E32" s="237"/>
      <c r="F32" s="215"/>
      <c r="G32" s="215"/>
      <c r="H32" s="231">
        <f>F32*G32</f>
        <v>0</v>
      </c>
      <c r="I32" s="231">
        <f t="shared" si="2"/>
        <v>0</v>
      </c>
      <c r="J32" s="215"/>
      <c r="K32" s="217"/>
      <c r="L32" s="221"/>
    </row>
    <row r="33" spans="2:12" s="238" customFormat="1" ht="30" customHeight="1">
      <c r="B33" s="242"/>
      <c r="C33" s="212"/>
      <c r="D33" s="236"/>
      <c r="E33" s="239"/>
      <c r="F33" s="215"/>
      <c r="G33" s="215"/>
      <c r="H33" s="231">
        <f>F33*G33</f>
        <v>0</v>
      </c>
      <c r="I33" s="231">
        <f t="shared" si="2"/>
        <v>0</v>
      </c>
      <c r="J33" s="215"/>
      <c r="K33" s="217"/>
      <c r="L33" s="240"/>
    </row>
    <row r="34" spans="2:12" s="238" customFormat="1" ht="30" customHeight="1">
      <c r="B34" s="242"/>
      <c r="C34" s="212"/>
      <c r="D34" s="236"/>
      <c r="E34" s="237"/>
      <c r="F34" s="215"/>
      <c r="G34" s="215"/>
      <c r="H34" s="231">
        <f>F34*G34</f>
        <v>0</v>
      </c>
      <c r="I34" s="231">
        <f t="shared" si="2"/>
        <v>0</v>
      </c>
      <c r="J34" s="215"/>
      <c r="K34" s="217"/>
      <c r="L34" s="221"/>
    </row>
    <row r="35" spans="2:12" s="238" customFormat="1" ht="30" customHeight="1" thickBot="1">
      <c r="B35" s="242"/>
      <c r="C35" s="212"/>
      <c r="D35" s="236"/>
      <c r="E35" s="237"/>
      <c r="F35" s="215"/>
      <c r="G35" s="215"/>
      <c r="H35" s="231">
        <f t="shared" si="0"/>
        <v>0</v>
      </c>
      <c r="I35" s="231">
        <f t="shared" si="2"/>
        <v>0</v>
      </c>
      <c r="J35" s="215"/>
      <c r="K35" s="217"/>
      <c r="L35" s="221"/>
    </row>
    <row r="36" spans="2:12" s="479" customFormat="1" ht="30" hidden="1" customHeight="1">
      <c r="B36" s="476"/>
      <c r="C36" s="212"/>
      <c r="D36" s="236"/>
      <c r="E36" s="477"/>
      <c r="F36" s="215"/>
      <c r="G36" s="215"/>
      <c r="H36" s="231">
        <f t="shared" si="0"/>
        <v>0</v>
      </c>
      <c r="I36" s="231">
        <f t="shared" si="2"/>
        <v>0</v>
      </c>
      <c r="J36" s="215"/>
      <c r="K36" s="217"/>
      <c r="L36" s="478"/>
    </row>
    <row r="37" spans="2:12" s="479" customFormat="1" ht="30" hidden="1" customHeight="1">
      <c r="B37" s="476"/>
      <c r="C37" s="212"/>
      <c r="D37" s="236"/>
      <c r="E37" s="480"/>
      <c r="F37" s="215"/>
      <c r="G37" s="215"/>
      <c r="H37" s="231">
        <f t="shared" si="0"/>
        <v>0</v>
      </c>
      <c r="I37" s="231">
        <f t="shared" si="2"/>
        <v>0</v>
      </c>
      <c r="J37" s="215"/>
      <c r="K37" s="217"/>
      <c r="L37" s="481"/>
    </row>
    <row r="38" spans="2:12" s="479" customFormat="1" ht="30" hidden="1" customHeight="1">
      <c r="B38" s="476"/>
      <c r="C38" s="212"/>
      <c r="D38" s="236"/>
      <c r="E38" s="477"/>
      <c r="F38" s="215"/>
      <c r="G38" s="215"/>
      <c r="H38" s="231">
        <f t="shared" si="0"/>
        <v>0</v>
      </c>
      <c r="I38" s="231">
        <f t="shared" si="2"/>
        <v>0</v>
      </c>
      <c r="J38" s="215"/>
      <c r="K38" s="217"/>
      <c r="L38" s="478"/>
    </row>
    <row r="39" spans="2:12" s="479" customFormat="1" ht="30" hidden="1" customHeight="1">
      <c r="B39" s="476"/>
      <c r="C39" s="212"/>
      <c r="D39" s="236"/>
      <c r="E39" s="480"/>
      <c r="F39" s="215"/>
      <c r="G39" s="215"/>
      <c r="H39" s="231">
        <f t="shared" si="0"/>
        <v>0</v>
      </c>
      <c r="I39" s="231">
        <f t="shared" si="2"/>
        <v>0</v>
      </c>
      <c r="J39" s="215"/>
      <c r="K39" s="217"/>
      <c r="L39" s="481"/>
    </row>
    <row r="40" spans="2:12" s="479" customFormat="1" ht="30" hidden="1" customHeight="1">
      <c r="B40" s="476"/>
      <c r="C40" s="212"/>
      <c r="D40" s="236"/>
      <c r="E40" s="477"/>
      <c r="F40" s="215"/>
      <c r="G40" s="215"/>
      <c r="H40" s="231">
        <f t="shared" si="0"/>
        <v>0</v>
      </c>
      <c r="I40" s="231">
        <f t="shared" si="2"/>
        <v>0</v>
      </c>
      <c r="J40" s="215"/>
      <c r="K40" s="217"/>
      <c r="L40" s="478"/>
    </row>
    <row r="41" spans="2:12" s="479" customFormat="1" ht="30" hidden="1" customHeight="1">
      <c r="B41" s="476"/>
      <c r="C41" s="212"/>
      <c r="D41" s="236"/>
      <c r="E41" s="480"/>
      <c r="F41" s="215"/>
      <c r="G41" s="215"/>
      <c r="H41" s="231">
        <f t="shared" si="0"/>
        <v>0</v>
      </c>
      <c r="I41" s="231">
        <f t="shared" si="2"/>
        <v>0</v>
      </c>
      <c r="J41" s="215"/>
      <c r="K41" s="217"/>
      <c r="L41" s="481"/>
    </row>
    <row r="42" spans="2:12" s="479" customFormat="1" ht="30" hidden="1" customHeight="1">
      <c r="B42" s="476"/>
      <c r="C42" s="212"/>
      <c r="D42" s="236"/>
      <c r="E42" s="477"/>
      <c r="F42" s="215"/>
      <c r="G42" s="215"/>
      <c r="H42" s="231">
        <f t="shared" si="0"/>
        <v>0</v>
      </c>
      <c r="I42" s="231">
        <f t="shared" si="2"/>
        <v>0</v>
      </c>
      <c r="J42" s="215"/>
      <c r="K42" s="217"/>
      <c r="L42" s="478"/>
    </row>
    <row r="43" spans="2:12" s="479" customFormat="1" ht="30" hidden="1" customHeight="1">
      <c r="B43" s="476"/>
      <c r="C43" s="212"/>
      <c r="D43" s="236"/>
      <c r="E43" s="477"/>
      <c r="F43" s="215"/>
      <c r="G43" s="215"/>
      <c r="H43" s="231">
        <f t="shared" si="0"/>
        <v>0</v>
      </c>
      <c r="I43" s="231">
        <f t="shared" si="2"/>
        <v>0</v>
      </c>
      <c r="J43" s="215"/>
      <c r="K43" s="217"/>
      <c r="L43" s="478"/>
    </row>
    <row r="44" spans="2:12" s="479" customFormat="1" ht="30" hidden="1" customHeight="1">
      <c r="B44" s="476"/>
      <c r="C44" s="212"/>
      <c r="D44" s="236"/>
      <c r="E44" s="480"/>
      <c r="F44" s="215"/>
      <c r="G44" s="215"/>
      <c r="H44" s="231">
        <f t="shared" si="0"/>
        <v>0</v>
      </c>
      <c r="I44" s="231">
        <f t="shared" si="2"/>
        <v>0</v>
      </c>
      <c r="J44" s="215"/>
      <c r="K44" s="217"/>
      <c r="L44" s="481"/>
    </row>
    <row r="45" spans="2:12" s="479" customFormat="1" ht="30" hidden="1" customHeight="1">
      <c r="B45" s="476"/>
      <c r="C45" s="212"/>
      <c r="D45" s="236"/>
      <c r="E45" s="477"/>
      <c r="F45" s="215"/>
      <c r="G45" s="215"/>
      <c r="H45" s="231">
        <f t="shared" si="0"/>
        <v>0</v>
      </c>
      <c r="I45" s="231">
        <f t="shared" si="2"/>
        <v>0</v>
      </c>
      <c r="J45" s="215"/>
      <c r="K45" s="217"/>
      <c r="L45" s="478"/>
    </row>
    <row r="46" spans="2:12" s="479" customFormat="1" ht="30" hidden="1" customHeight="1">
      <c r="B46" s="476"/>
      <c r="C46" s="212"/>
      <c r="D46" s="236"/>
      <c r="E46" s="480"/>
      <c r="F46" s="215"/>
      <c r="G46" s="215"/>
      <c r="H46" s="231">
        <f t="shared" si="0"/>
        <v>0</v>
      </c>
      <c r="I46" s="231">
        <f t="shared" si="2"/>
        <v>0</v>
      </c>
      <c r="J46" s="215"/>
      <c r="K46" s="217"/>
      <c r="L46" s="481"/>
    </row>
    <row r="47" spans="2:12" s="479" customFormat="1" ht="30" hidden="1" customHeight="1">
      <c r="B47" s="476"/>
      <c r="C47" s="212"/>
      <c r="D47" s="236"/>
      <c r="E47" s="477"/>
      <c r="F47" s="215"/>
      <c r="G47" s="215"/>
      <c r="H47" s="231">
        <f t="shared" si="0"/>
        <v>0</v>
      </c>
      <c r="I47" s="231">
        <f t="shared" si="2"/>
        <v>0</v>
      </c>
      <c r="J47" s="215"/>
      <c r="K47" s="217"/>
      <c r="L47" s="478"/>
    </row>
    <row r="48" spans="2:12" s="479" customFormat="1" ht="30" hidden="1" customHeight="1">
      <c r="B48" s="476"/>
      <c r="C48" s="212"/>
      <c r="D48" s="236"/>
      <c r="E48" s="480"/>
      <c r="F48" s="215"/>
      <c r="G48" s="215"/>
      <c r="H48" s="231">
        <f t="shared" si="0"/>
        <v>0</v>
      </c>
      <c r="I48" s="231">
        <f t="shared" si="2"/>
        <v>0</v>
      </c>
      <c r="J48" s="215"/>
      <c r="K48" s="217"/>
      <c r="L48" s="481"/>
    </row>
    <row r="49" spans="2:14" s="479" customFormat="1" ht="30" hidden="1" customHeight="1">
      <c r="B49" s="476"/>
      <c r="C49" s="212"/>
      <c r="D49" s="236"/>
      <c r="E49" s="477"/>
      <c r="F49" s="215"/>
      <c r="G49" s="215"/>
      <c r="H49" s="231">
        <f t="shared" si="0"/>
        <v>0</v>
      </c>
      <c r="I49" s="231">
        <f t="shared" si="2"/>
        <v>0</v>
      </c>
      <c r="J49" s="215"/>
      <c r="K49" s="217"/>
      <c r="L49" s="478"/>
    </row>
    <row r="50" spans="2:14" s="479" customFormat="1" ht="30" hidden="1" customHeight="1">
      <c r="B50" s="476"/>
      <c r="C50" s="212"/>
      <c r="D50" s="236"/>
      <c r="E50" s="480"/>
      <c r="F50" s="215"/>
      <c r="G50" s="215"/>
      <c r="H50" s="231">
        <f t="shared" si="0"/>
        <v>0</v>
      </c>
      <c r="I50" s="231">
        <f t="shared" si="2"/>
        <v>0</v>
      </c>
      <c r="J50" s="215"/>
      <c r="K50" s="217"/>
      <c r="L50" s="481"/>
    </row>
    <row r="51" spans="2:14" s="479" customFormat="1" ht="30" hidden="1" customHeight="1">
      <c r="B51" s="476"/>
      <c r="C51" s="212"/>
      <c r="D51" s="236"/>
      <c r="E51" s="477"/>
      <c r="F51" s="215"/>
      <c r="G51" s="215"/>
      <c r="H51" s="231">
        <f t="shared" si="0"/>
        <v>0</v>
      </c>
      <c r="I51" s="231">
        <f t="shared" si="2"/>
        <v>0</v>
      </c>
      <c r="J51" s="215"/>
      <c r="K51" s="217"/>
      <c r="L51" s="478"/>
    </row>
    <row r="52" spans="2:14" s="479" customFormat="1" ht="30" hidden="1" customHeight="1">
      <c r="B52" s="476"/>
      <c r="C52" s="212"/>
      <c r="D52" s="236"/>
      <c r="E52" s="480"/>
      <c r="F52" s="215"/>
      <c r="G52" s="215"/>
      <c r="H52" s="231">
        <f t="shared" si="0"/>
        <v>0</v>
      </c>
      <c r="I52" s="231">
        <f t="shared" si="2"/>
        <v>0</v>
      </c>
      <c r="J52" s="215"/>
      <c r="K52" s="217"/>
      <c r="L52" s="481"/>
    </row>
    <row r="53" spans="2:14" s="479" customFormat="1" ht="30" hidden="1" customHeight="1">
      <c r="B53" s="476"/>
      <c r="C53" s="212"/>
      <c r="D53" s="236"/>
      <c r="E53" s="477"/>
      <c r="F53" s="215"/>
      <c r="G53" s="215"/>
      <c r="H53" s="231">
        <f t="shared" si="0"/>
        <v>0</v>
      </c>
      <c r="I53" s="231">
        <f t="shared" si="2"/>
        <v>0</v>
      </c>
      <c r="J53" s="215"/>
      <c r="K53" s="217"/>
      <c r="L53" s="478"/>
    </row>
    <row r="54" spans="2:14" s="479" customFormat="1" ht="30" hidden="1" customHeight="1">
      <c r="B54" s="476"/>
      <c r="C54" s="212"/>
      <c r="D54" s="236"/>
      <c r="E54" s="480"/>
      <c r="F54" s="215"/>
      <c r="G54" s="215"/>
      <c r="H54" s="231">
        <f>F54*G54</f>
        <v>0</v>
      </c>
      <c r="I54" s="231">
        <f t="shared" si="2"/>
        <v>0</v>
      </c>
      <c r="J54" s="215"/>
      <c r="K54" s="217"/>
      <c r="L54" s="481"/>
    </row>
    <row r="55" spans="2:14" s="479" customFormat="1" ht="30" hidden="1" customHeight="1">
      <c r="B55" s="476"/>
      <c r="C55" s="212"/>
      <c r="D55" s="236"/>
      <c r="E55" s="480"/>
      <c r="F55" s="215"/>
      <c r="G55" s="215"/>
      <c r="H55" s="231">
        <f t="shared" si="0"/>
        <v>0</v>
      </c>
      <c r="I55" s="231">
        <f t="shared" si="2"/>
        <v>0</v>
      </c>
      <c r="J55" s="215"/>
      <c r="K55" s="217"/>
      <c r="L55" s="481"/>
    </row>
    <row r="56" spans="2:14" s="479" customFormat="1" ht="30" hidden="1" customHeight="1">
      <c r="B56" s="476"/>
      <c r="C56" s="212"/>
      <c r="D56" s="236"/>
      <c r="E56" s="477"/>
      <c r="F56" s="215"/>
      <c r="G56" s="215"/>
      <c r="H56" s="231">
        <f t="shared" si="0"/>
        <v>0</v>
      </c>
      <c r="I56" s="231">
        <f t="shared" si="2"/>
        <v>0</v>
      </c>
      <c r="J56" s="215"/>
      <c r="K56" s="217"/>
      <c r="L56" s="478"/>
    </row>
    <row r="57" spans="2:14" s="479" customFormat="1" ht="30" hidden="1" customHeight="1">
      <c r="B57" s="476"/>
      <c r="C57" s="212"/>
      <c r="D57" s="236"/>
      <c r="E57" s="480"/>
      <c r="F57" s="215"/>
      <c r="G57" s="215"/>
      <c r="H57" s="231">
        <f t="shared" si="0"/>
        <v>0</v>
      </c>
      <c r="I57" s="231">
        <f t="shared" si="2"/>
        <v>0</v>
      </c>
      <c r="J57" s="215"/>
      <c r="K57" s="217"/>
      <c r="L57" s="481"/>
    </row>
    <row r="58" spans="2:14" s="479" customFormat="1" ht="30" hidden="1" customHeight="1">
      <c r="B58" s="476"/>
      <c r="C58" s="212"/>
      <c r="D58" s="236"/>
      <c r="E58" s="477"/>
      <c r="F58" s="215"/>
      <c r="G58" s="215"/>
      <c r="H58" s="231">
        <f t="shared" si="0"/>
        <v>0</v>
      </c>
      <c r="I58" s="231">
        <f t="shared" si="2"/>
        <v>0</v>
      </c>
      <c r="J58" s="215"/>
      <c r="K58" s="217"/>
      <c r="L58" s="478"/>
    </row>
    <row r="59" spans="2:14" s="479" customFormat="1" ht="30" hidden="1" customHeight="1" thickBot="1">
      <c r="B59" s="476"/>
      <c r="C59" s="212"/>
      <c r="D59" s="236"/>
      <c r="E59" s="482"/>
      <c r="F59" s="215"/>
      <c r="G59" s="215"/>
      <c r="H59" s="231">
        <f t="shared" si="0"/>
        <v>0</v>
      </c>
      <c r="I59" s="231">
        <f t="shared" si="2"/>
        <v>0</v>
      </c>
      <c r="J59" s="215"/>
      <c r="K59" s="217"/>
      <c r="L59" s="481"/>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dataConsolidate/>
  <mergeCells count="2">
    <mergeCell ref="B1:L1"/>
    <mergeCell ref="C60:G60"/>
  </mergeCells>
  <phoneticPr fontId="34"/>
  <conditionalFormatting sqref="H10:H60">
    <cfRule type="cellIs" dxfId="103" priority="1" stopIfTrue="1" operator="notEqual">
      <formula>$I10+$J10</formula>
    </cfRule>
  </conditionalFormatting>
  <dataValidations count="7">
    <dataValidation imeMode="off" allowBlank="1" showInputMessage="1" showErrorMessage="1" sqref="K10:K59" xr:uid="{00000000-0002-0000-0F00-000000000000}"/>
    <dataValidation imeMode="hiragana" allowBlank="1" showInputMessage="1" showErrorMessage="1" sqref="E10:E59" xr:uid="{00000000-0002-0000-0F00-000001000000}"/>
    <dataValidation imeMode="disabled" allowBlank="1" showInputMessage="1" showErrorMessage="1" sqref="H10:J60" xr:uid="{00000000-0002-0000-0F00-000002000000}"/>
    <dataValidation type="date" imeMode="off" allowBlank="1" showInputMessage="1" showErrorMessage="1" sqref="C10:C59" xr:uid="{00000000-0002-0000-0F00-000003000000}">
      <formula1>45777</formula1>
      <formula2>46081</formula2>
    </dataValidation>
    <dataValidation type="whole" imeMode="disabled" allowBlank="1" showInputMessage="1" showErrorMessage="1" errorTitle="小数点" error="数量は整数で入力してください。" sqref="G10:G59" xr:uid="{00000000-0002-0000-0F00-000004000000}">
      <formula1>0</formula1>
      <formula2>100000</formula2>
    </dataValidation>
    <dataValidation type="whole" imeMode="disabled" allowBlank="1" showInputMessage="1" showErrorMessage="1" errorTitle="小数点" error="単価は整数で入力してください。" sqref="F10:F59" xr:uid="{00000000-0002-0000-0F00-000005000000}">
      <formula1>0</formula1>
      <formula2>1000000</formula2>
    </dataValidation>
    <dataValidation type="list" imeMode="hiragana" allowBlank="1" showInputMessage="1" showErrorMessage="1" sqref="D11:D59" xr:uid="{00000000-0002-0000-0F00-000006000000}">
      <formula1>委託費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F00-000007000000}">
          <x14:formula1>
            <xm:f>目一覧!$J$3:$J$6</xm:f>
          </x14:formula1>
          <xm:sqref>D10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33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21" si="0">F10*G10</f>
        <v>0</v>
      </c>
      <c r="I10" s="231">
        <f>H10-J10</f>
        <v>0</v>
      </c>
      <c r="J10" s="215"/>
      <c r="K10" s="217"/>
      <c r="L10" s="221"/>
    </row>
    <row r="11" spans="2:21" s="238" customFormat="1" ht="30" customHeight="1">
      <c r="B11" s="242"/>
      <c r="C11" s="212"/>
      <c r="D11" s="236"/>
      <c r="E11" s="237"/>
      <c r="F11" s="215"/>
      <c r="G11" s="215"/>
      <c r="H11" s="231">
        <f t="shared" si="0"/>
        <v>0</v>
      </c>
      <c r="I11" s="231">
        <f t="shared" ref="I11:I10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40"/>
    </row>
    <row r="14" spans="2:21" s="238" customFormat="1" ht="30" customHeight="1">
      <c r="B14" s="242"/>
      <c r="C14" s="212"/>
      <c r="D14" s="236"/>
      <c r="E14" s="237"/>
      <c r="F14" s="215"/>
      <c r="G14" s="215"/>
      <c r="H14" s="231">
        <f t="shared" si="0"/>
        <v>0</v>
      </c>
      <c r="I14" s="231">
        <f t="shared" si="1"/>
        <v>0</v>
      </c>
      <c r="J14" s="215"/>
      <c r="K14" s="217"/>
      <c r="L14" s="221"/>
    </row>
    <row r="15" spans="2:21" s="238" customFormat="1" ht="30" customHeight="1">
      <c r="B15" s="242"/>
      <c r="C15" s="212"/>
      <c r="D15" s="236"/>
      <c r="E15" s="237"/>
      <c r="F15" s="215"/>
      <c r="G15" s="215"/>
      <c r="H15" s="231">
        <f t="shared" si="0"/>
        <v>0</v>
      </c>
      <c r="I15" s="231">
        <f t="shared" si="1"/>
        <v>0</v>
      </c>
      <c r="J15" s="215"/>
      <c r="K15" s="217"/>
      <c r="L15" s="240"/>
    </row>
    <row r="16" spans="2:21" s="238" customFormat="1" ht="30" customHeight="1">
      <c r="B16" s="242"/>
      <c r="C16" s="212"/>
      <c r="D16" s="236"/>
      <c r="E16" s="237"/>
      <c r="F16" s="215"/>
      <c r="G16" s="215"/>
      <c r="H16" s="231">
        <f t="shared" si="0"/>
        <v>0</v>
      </c>
      <c r="I16" s="231">
        <f t="shared" si="1"/>
        <v>0</v>
      </c>
      <c r="J16" s="215"/>
      <c r="K16" s="217"/>
      <c r="L16" s="221"/>
    </row>
    <row r="17" spans="2:12" s="238" customFormat="1" ht="30" customHeight="1">
      <c r="B17" s="242"/>
      <c r="C17" s="212"/>
      <c r="D17" s="236"/>
      <c r="E17" s="237"/>
      <c r="F17" s="215"/>
      <c r="G17" s="215"/>
      <c r="H17" s="231">
        <f t="shared" si="0"/>
        <v>0</v>
      </c>
      <c r="I17" s="231">
        <f t="shared" si="1"/>
        <v>0</v>
      </c>
      <c r="J17" s="215"/>
      <c r="K17" s="217"/>
      <c r="L17" s="240"/>
    </row>
    <row r="18" spans="2:12" s="238" customFormat="1" ht="30" customHeight="1">
      <c r="B18" s="242"/>
      <c r="C18" s="212"/>
      <c r="D18" s="236"/>
      <c r="E18" s="237"/>
      <c r="F18" s="215"/>
      <c r="G18" s="215"/>
      <c r="H18" s="231">
        <f t="shared" si="0"/>
        <v>0</v>
      </c>
      <c r="I18" s="231">
        <f t="shared" si="1"/>
        <v>0</v>
      </c>
      <c r="J18" s="215"/>
      <c r="K18" s="217"/>
      <c r="L18" s="221"/>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40"/>
    </row>
    <row r="21" spans="2:12" s="238" customFormat="1" ht="30" customHeight="1">
      <c r="B21" s="242"/>
      <c r="C21" s="212"/>
      <c r="D21" s="236"/>
      <c r="E21" s="237"/>
      <c r="F21" s="215"/>
      <c r="G21" s="215"/>
      <c r="H21" s="231">
        <f t="shared" si="0"/>
        <v>0</v>
      </c>
      <c r="I21" s="231">
        <f t="shared" si="1"/>
        <v>0</v>
      </c>
      <c r="J21" s="215"/>
      <c r="K21" s="217"/>
      <c r="L21" s="221"/>
    </row>
    <row r="22" spans="2:12" s="238" customFormat="1" ht="30" customHeight="1">
      <c r="B22" s="242"/>
      <c r="C22" s="212"/>
      <c r="D22" s="236"/>
      <c r="E22" s="237"/>
      <c r="F22" s="215"/>
      <c r="G22" s="215"/>
      <c r="H22" s="231">
        <f t="shared" ref="H22:H32" si="2">F22*G22</f>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F28*G28</f>
        <v>0</v>
      </c>
      <c r="I28" s="231">
        <f>H28-J28</f>
        <v>0</v>
      </c>
      <c r="J28" s="215"/>
      <c r="K28" s="217"/>
      <c r="L28" s="221"/>
    </row>
    <row r="29" spans="2:12" s="238" customFormat="1" ht="30" customHeight="1">
      <c r="B29" s="242"/>
      <c r="C29" s="212"/>
      <c r="D29" s="236"/>
      <c r="E29" s="237"/>
      <c r="F29" s="215"/>
      <c r="G29" s="215"/>
      <c r="H29" s="231">
        <f>F29*G29</f>
        <v>0</v>
      </c>
      <c r="I29" s="231">
        <f>H29-J29</f>
        <v>0</v>
      </c>
      <c r="J29" s="215"/>
      <c r="K29" s="217"/>
      <c r="L29" s="221"/>
    </row>
    <row r="30" spans="2:12" s="238" customFormat="1" ht="30" customHeight="1">
      <c r="B30" s="242"/>
      <c r="C30" s="212"/>
      <c r="D30" s="236"/>
      <c r="E30" s="237"/>
      <c r="F30" s="215"/>
      <c r="G30" s="215"/>
      <c r="H30" s="231">
        <f>F30*G30</f>
        <v>0</v>
      </c>
      <c r="I30" s="231">
        <f>H30-J30</f>
        <v>0</v>
      </c>
      <c r="J30" s="215"/>
      <c r="K30" s="217"/>
      <c r="L30" s="221"/>
    </row>
    <row r="31" spans="2:12" s="238" customFormat="1" ht="30" customHeight="1">
      <c r="B31" s="242"/>
      <c r="C31" s="212"/>
      <c r="D31" s="236"/>
      <c r="E31" s="237"/>
      <c r="F31" s="215"/>
      <c r="G31" s="215"/>
      <c r="H31" s="231">
        <f t="shared" si="2"/>
        <v>0</v>
      </c>
      <c r="I31" s="231">
        <f t="shared" si="1"/>
        <v>0</v>
      </c>
      <c r="J31" s="215"/>
      <c r="K31" s="217"/>
      <c r="L31" s="221"/>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F33*G33</f>
        <v>0</v>
      </c>
      <c r="I33" s="231">
        <f t="shared" si="1"/>
        <v>0</v>
      </c>
      <c r="J33" s="215"/>
      <c r="K33" s="217"/>
      <c r="L33" s="221"/>
    </row>
    <row r="34" spans="2:12" s="238" customFormat="1" ht="30" customHeight="1">
      <c r="B34" s="242"/>
      <c r="C34" s="212"/>
      <c r="D34" s="236"/>
      <c r="E34" s="237"/>
      <c r="F34" s="215"/>
      <c r="G34" s="215"/>
      <c r="H34" s="231">
        <f t="shared" ref="H34:H43" si="3">F34*G34</f>
        <v>0</v>
      </c>
      <c r="I34" s="231">
        <f t="shared" si="1"/>
        <v>0</v>
      </c>
      <c r="J34" s="215"/>
      <c r="K34" s="217"/>
      <c r="L34" s="221"/>
    </row>
    <row r="35" spans="2:12" s="238" customFormat="1" ht="30" customHeight="1" thickBot="1">
      <c r="B35" s="242"/>
      <c r="C35" s="212"/>
      <c r="D35" s="236"/>
      <c r="E35" s="237"/>
      <c r="F35" s="215"/>
      <c r="G35" s="215"/>
      <c r="H35" s="231">
        <f t="shared" si="3"/>
        <v>0</v>
      </c>
      <c r="I35" s="231">
        <f t="shared" si="1"/>
        <v>0</v>
      </c>
      <c r="J35" s="215"/>
      <c r="K35" s="217"/>
      <c r="L35" s="240"/>
    </row>
    <row r="36" spans="2:12" s="238" customFormat="1" ht="30" hidden="1" customHeight="1">
      <c r="B36" s="242"/>
      <c r="C36" s="212"/>
      <c r="D36" s="236"/>
      <c r="E36" s="237"/>
      <c r="F36" s="215"/>
      <c r="G36" s="215"/>
      <c r="H36" s="231">
        <f t="shared" si="3"/>
        <v>0</v>
      </c>
      <c r="I36" s="231">
        <f t="shared" si="1"/>
        <v>0</v>
      </c>
      <c r="J36" s="215"/>
      <c r="K36" s="217"/>
      <c r="L36" s="221"/>
    </row>
    <row r="37" spans="2:12" s="238" customFormat="1" ht="30" hidden="1" customHeight="1">
      <c r="B37" s="242"/>
      <c r="C37" s="212"/>
      <c r="D37" s="236"/>
      <c r="E37" s="237"/>
      <c r="F37" s="215"/>
      <c r="G37" s="215"/>
      <c r="H37" s="231">
        <f t="shared" si="3"/>
        <v>0</v>
      </c>
      <c r="I37" s="231">
        <f t="shared" si="1"/>
        <v>0</v>
      </c>
      <c r="J37" s="215"/>
      <c r="K37" s="217"/>
      <c r="L37" s="240"/>
    </row>
    <row r="38" spans="2:12" s="238" customFormat="1" ht="30" hidden="1" customHeight="1">
      <c r="B38" s="242"/>
      <c r="C38" s="212"/>
      <c r="D38" s="236"/>
      <c r="E38" s="237"/>
      <c r="F38" s="215"/>
      <c r="G38" s="215"/>
      <c r="H38" s="231">
        <f t="shared" si="3"/>
        <v>0</v>
      </c>
      <c r="I38" s="231">
        <f t="shared" si="1"/>
        <v>0</v>
      </c>
      <c r="J38" s="215"/>
      <c r="K38" s="217"/>
      <c r="L38" s="221"/>
    </row>
    <row r="39" spans="2:12" s="238" customFormat="1" ht="30" hidden="1" customHeight="1">
      <c r="B39" s="242"/>
      <c r="C39" s="212"/>
      <c r="D39" s="236"/>
      <c r="E39" s="237"/>
      <c r="F39" s="215"/>
      <c r="G39" s="215"/>
      <c r="H39" s="231">
        <f t="shared" si="3"/>
        <v>0</v>
      </c>
      <c r="I39" s="231">
        <f t="shared" si="1"/>
        <v>0</v>
      </c>
      <c r="J39" s="215"/>
      <c r="K39" s="217"/>
      <c r="L39" s="240"/>
    </row>
    <row r="40" spans="2:12" s="238" customFormat="1" ht="30" hidden="1" customHeight="1">
      <c r="B40" s="242"/>
      <c r="C40" s="212"/>
      <c r="D40" s="236"/>
      <c r="E40" s="237"/>
      <c r="F40" s="215"/>
      <c r="G40" s="215"/>
      <c r="H40" s="231">
        <f t="shared" si="3"/>
        <v>0</v>
      </c>
      <c r="I40" s="231">
        <f t="shared" si="1"/>
        <v>0</v>
      </c>
      <c r="J40" s="215"/>
      <c r="K40" s="217"/>
      <c r="L40" s="221"/>
    </row>
    <row r="41" spans="2:12" s="238" customFormat="1" ht="30" hidden="1" customHeight="1">
      <c r="B41" s="242"/>
      <c r="C41" s="212"/>
      <c r="D41" s="236"/>
      <c r="E41" s="237"/>
      <c r="F41" s="215"/>
      <c r="G41" s="215"/>
      <c r="H41" s="231">
        <f t="shared" si="3"/>
        <v>0</v>
      </c>
      <c r="I41" s="231">
        <f t="shared" si="1"/>
        <v>0</v>
      </c>
      <c r="J41" s="215"/>
      <c r="K41" s="217"/>
      <c r="L41" s="221"/>
    </row>
    <row r="42" spans="2:12" s="238" customFormat="1" ht="30" hidden="1" customHeight="1">
      <c r="B42" s="242"/>
      <c r="C42" s="212"/>
      <c r="D42" s="236"/>
      <c r="E42" s="237"/>
      <c r="F42" s="215"/>
      <c r="G42" s="215"/>
      <c r="H42" s="231">
        <f t="shared" si="3"/>
        <v>0</v>
      </c>
      <c r="I42" s="231">
        <f t="shared" si="1"/>
        <v>0</v>
      </c>
      <c r="J42" s="215"/>
      <c r="K42" s="217"/>
      <c r="L42" s="240"/>
    </row>
    <row r="43" spans="2:12" s="238" customFormat="1" ht="30" hidden="1" customHeight="1">
      <c r="B43" s="242"/>
      <c r="C43" s="212"/>
      <c r="D43" s="236"/>
      <c r="E43" s="237"/>
      <c r="F43" s="215"/>
      <c r="G43" s="215"/>
      <c r="H43" s="231">
        <f t="shared" si="3"/>
        <v>0</v>
      </c>
      <c r="I43" s="231">
        <f t="shared" si="1"/>
        <v>0</v>
      </c>
      <c r="J43" s="215"/>
      <c r="K43" s="217"/>
      <c r="L43" s="221"/>
    </row>
    <row r="44" spans="2:12" s="238" customFormat="1" ht="30" hidden="1" customHeight="1">
      <c r="B44" s="242"/>
      <c r="C44" s="212"/>
      <c r="D44" s="236"/>
      <c r="E44" s="237"/>
      <c r="F44" s="215"/>
      <c r="G44" s="215"/>
      <c r="H44" s="231">
        <f t="shared" ref="H44:H56" si="4">F44*G44</f>
        <v>0</v>
      </c>
      <c r="I44" s="231">
        <f t="shared" si="1"/>
        <v>0</v>
      </c>
      <c r="J44" s="215"/>
      <c r="K44" s="217"/>
      <c r="L44" s="221"/>
    </row>
    <row r="45" spans="2:12" s="238" customFormat="1" ht="30" hidden="1" customHeight="1">
      <c r="B45" s="242"/>
      <c r="C45" s="212"/>
      <c r="D45" s="236"/>
      <c r="E45" s="237"/>
      <c r="F45" s="215"/>
      <c r="G45" s="215"/>
      <c r="H45" s="231">
        <f t="shared" si="4"/>
        <v>0</v>
      </c>
      <c r="I45" s="231">
        <f t="shared" si="1"/>
        <v>0</v>
      </c>
      <c r="J45" s="215"/>
      <c r="K45" s="217"/>
      <c r="L45" s="240"/>
    </row>
    <row r="46" spans="2:12" s="238" customFormat="1" ht="30" hidden="1" customHeight="1">
      <c r="B46" s="242"/>
      <c r="C46" s="212"/>
      <c r="D46" s="236"/>
      <c r="E46" s="237"/>
      <c r="F46" s="215"/>
      <c r="G46" s="215"/>
      <c r="H46" s="231">
        <f t="shared" si="4"/>
        <v>0</v>
      </c>
      <c r="I46" s="231">
        <f t="shared" si="1"/>
        <v>0</v>
      </c>
      <c r="J46" s="215"/>
      <c r="K46" s="217"/>
      <c r="L46" s="221"/>
    </row>
    <row r="47" spans="2:12" s="238" customFormat="1" ht="30" hidden="1" customHeight="1">
      <c r="B47" s="242"/>
      <c r="C47" s="212"/>
      <c r="D47" s="236"/>
      <c r="E47" s="237"/>
      <c r="F47" s="215"/>
      <c r="G47" s="215"/>
      <c r="H47" s="231">
        <f t="shared" si="4"/>
        <v>0</v>
      </c>
      <c r="I47" s="231">
        <f t="shared" si="1"/>
        <v>0</v>
      </c>
      <c r="J47" s="215"/>
      <c r="K47" s="217"/>
      <c r="L47" s="240"/>
    </row>
    <row r="48" spans="2:12" s="238" customFormat="1" ht="30" hidden="1" customHeight="1">
      <c r="B48" s="242"/>
      <c r="C48" s="212"/>
      <c r="D48" s="236"/>
      <c r="E48" s="237"/>
      <c r="F48" s="215"/>
      <c r="G48" s="215"/>
      <c r="H48" s="231">
        <f t="shared" si="4"/>
        <v>0</v>
      </c>
      <c r="I48" s="231">
        <f t="shared" si="1"/>
        <v>0</v>
      </c>
      <c r="J48" s="215"/>
      <c r="K48" s="217"/>
      <c r="L48" s="221"/>
    </row>
    <row r="49" spans="2:12" s="238" customFormat="1" ht="30" hidden="1" customHeight="1">
      <c r="B49" s="242"/>
      <c r="C49" s="212"/>
      <c r="D49" s="236"/>
      <c r="E49" s="237"/>
      <c r="F49" s="215"/>
      <c r="G49" s="215"/>
      <c r="H49" s="231">
        <f t="shared" si="4"/>
        <v>0</v>
      </c>
      <c r="I49" s="231">
        <f t="shared" si="1"/>
        <v>0</v>
      </c>
      <c r="J49" s="215"/>
      <c r="K49" s="217"/>
      <c r="L49" s="240"/>
    </row>
    <row r="50" spans="2:12" s="238" customFormat="1" ht="30" hidden="1" customHeight="1">
      <c r="B50" s="242"/>
      <c r="C50" s="212"/>
      <c r="D50" s="236"/>
      <c r="E50" s="237"/>
      <c r="F50" s="215"/>
      <c r="G50" s="215"/>
      <c r="H50" s="231">
        <f t="shared" si="4"/>
        <v>0</v>
      </c>
      <c r="I50" s="231">
        <f t="shared" si="1"/>
        <v>0</v>
      </c>
      <c r="J50" s="215"/>
      <c r="K50" s="217"/>
      <c r="L50" s="221"/>
    </row>
    <row r="51" spans="2:12" s="238" customFormat="1" ht="30" hidden="1" customHeight="1">
      <c r="B51" s="242"/>
      <c r="C51" s="212"/>
      <c r="D51" s="236"/>
      <c r="E51" s="237"/>
      <c r="F51" s="215"/>
      <c r="G51" s="215"/>
      <c r="H51" s="231">
        <f t="shared" si="4"/>
        <v>0</v>
      </c>
      <c r="I51" s="231">
        <f t="shared" si="1"/>
        <v>0</v>
      </c>
      <c r="J51" s="215"/>
      <c r="K51" s="217"/>
      <c r="L51" s="221"/>
    </row>
    <row r="52" spans="2:12" s="238" customFormat="1" ht="30" hidden="1" customHeight="1">
      <c r="B52" s="242"/>
      <c r="C52" s="212"/>
      <c r="D52" s="236"/>
      <c r="E52" s="237"/>
      <c r="F52" s="215"/>
      <c r="G52" s="215"/>
      <c r="H52" s="231">
        <f t="shared" si="4"/>
        <v>0</v>
      </c>
      <c r="I52" s="231">
        <f t="shared" si="1"/>
        <v>0</v>
      </c>
      <c r="J52" s="215"/>
      <c r="K52" s="217"/>
      <c r="L52" s="240"/>
    </row>
    <row r="53" spans="2:12" s="238" customFormat="1" ht="30" hidden="1" customHeight="1">
      <c r="B53" s="242"/>
      <c r="C53" s="212"/>
      <c r="D53" s="236"/>
      <c r="E53" s="237"/>
      <c r="F53" s="215"/>
      <c r="G53" s="215"/>
      <c r="H53" s="231">
        <f t="shared" si="4"/>
        <v>0</v>
      </c>
      <c r="I53" s="231">
        <f t="shared" si="1"/>
        <v>0</v>
      </c>
      <c r="J53" s="215"/>
      <c r="K53" s="217"/>
      <c r="L53" s="221"/>
    </row>
    <row r="54" spans="2:12" s="238" customFormat="1" ht="30" hidden="1" customHeight="1">
      <c r="B54" s="242"/>
      <c r="C54" s="212"/>
      <c r="D54" s="236"/>
      <c r="E54" s="237"/>
      <c r="F54" s="215"/>
      <c r="G54" s="215"/>
      <c r="H54" s="231">
        <f t="shared" si="4"/>
        <v>0</v>
      </c>
      <c r="I54" s="231">
        <f t="shared" si="1"/>
        <v>0</v>
      </c>
      <c r="J54" s="215"/>
      <c r="K54" s="217"/>
      <c r="L54" s="240"/>
    </row>
    <row r="55" spans="2:12" s="238" customFormat="1" ht="30" hidden="1" customHeight="1">
      <c r="B55" s="242"/>
      <c r="C55" s="212"/>
      <c r="D55" s="236"/>
      <c r="E55" s="237"/>
      <c r="F55" s="215"/>
      <c r="G55" s="215"/>
      <c r="H55" s="231">
        <f t="shared" si="4"/>
        <v>0</v>
      </c>
      <c r="I55" s="231">
        <f t="shared" si="1"/>
        <v>0</v>
      </c>
      <c r="J55" s="215"/>
      <c r="K55" s="217"/>
      <c r="L55" s="221"/>
    </row>
    <row r="56" spans="2:12" s="238" customFormat="1" ht="30" hidden="1" customHeight="1">
      <c r="B56" s="242"/>
      <c r="C56" s="212"/>
      <c r="D56" s="236"/>
      <c r="E56" s="237"/>
      <c r="F56" s="215"/>
      <c r="G56" s="215"/>
      <c r="H56" s="231">
        <f t="shared" si="4"/>
        <v>0</v>
      </c>
      <c r="I56" s="231">
        <f t="shared" si="1"/>
        <v>0</v>
      </c>
      <c r="J56" s="215"/>
      <c r="K56" s="217"/>
      <c r="L56" s="240"/>
    </row>
    <row r="57" spans="2:12" s="238" customFormat="1" ht="30" hidden="1" customHeight="1">
      <c r="B57" s="242"/>
      <c r="C57" s="212"/>
      <c r="D57" s="236"/>
      <c r="E57" s="237"/>
      <c r="F57" s="215"/>
      <c r="G57" s="215"/>
      <c r="H57" s="231">
        <f t="shared" ref="H57:H82" si="5">F57*G57</f>
        <v>0</v>
      </c>
      <c r="I57" s="231">
        <f t="shared" si="1"/>
        <v>0</v>
      </c>
      <c r="J57" s="215"/>
      <c r="K57" s="217"/>
      <c r="L57" s="221"/>
    </row>
    <row r="58" spans="2:12" s="238" customFormat="1" ht="30" hidden="1" customHeight="1">
      <c r="B58" s="242"/>
      <c r="C58" s="212"/>
      <c r="D58" s="236"/>
      <c r="E58" s="237"/>
      <c r="F58" s="215"/>
      <c r="G58" s="215"/>
      <c r="H58" s="231">
        <f t="shared" si="5"/>
        <v>0</v>
      </c>
      <c r="I58" s="231">
        <f t="shared" si="1"/>
        <v>0</v>
      </c>
      <c r="J58" s="215"/>
      <c r="K58" s="217"/>
      <c r="L58" s="240"/>
    </row>
    <row r="59" spans="2:12" s="238" customFormat="1" ht="30" hidden="1" customHeight="1">
      <c r="B59" s="242"/>
      <c r="C59" s="212"/>
      <c r="D59" s="236"/>
      <c r="E59" s="237"/>
      <c r="F59" s="215"/>
      <c r="G59" s="215"/>
      <c r="H59" s="231">
        <f t="shared" si="5"/>
        <v>0</v>
      </c>
      <c r="I59" s="231">
        <f t="shared" si="1"/>
        <v>0</v>
      </c>
      <c r="J59" s="215"/>
      <c r="K59" s="217"/>
      <c r="L59" s="221"/>
    </row>
    <row r="60" spans="2:12" s="238" customFormat="1" ht="30" hidden="1" customHeight="1">
      <c r="B60" s="242"/>
      <c r="C60" s="212"/>
      <c r="D60" s="236"/>
      <c r="E60" s="237"/>
      <c r="F60" s="215"/>
      <c r="G60" s="215"/>
      <c r="H60" s="231">
        <f t="shared" si="5"/>
        <v>0</v>
      </c>
      <c r="I60" s="231">
        <f t="shared" si="1"/>
        <v>0</v>
      </c>
      <c r="J60" s="215"/>
      <c r="K60" s="217"/>
      <c r="L60" s="240"/>
    </row>
    <row r="61" spans="2:12" s="238" customFormat="1" ht="30" hidden="1" customHeight="1">
      <c r="B61" s="242"/>
      <c r="C61" s="212"/>
      <c r="D61" s="236"/>
      <c r="E61" s="237"/>
      <c r="F61" s="215"/>
      <c r="G61" s="215"/>
      <c r="H61" s="231">
        <f t="shared" si="5"/>
        <v>0</v>
      </c>
      <c r="I61" s="231">
        <f t="shared" si="1"/>
        <v>0</v>
      </c>
      <c r="J61" s="215"/>
      <c r="K61" s="217"/>
      <c r="L61" s="221"/>
    </row>
    <row r="62" spans="2:12" s="238" customFormat="1" ht="30" hidden="1" customHeight="1">
      <c r="B62" s="242"/>
      <c r="C62" s="212"/>
      <c r="D62" s="236"/>
      <c r="E62" s="237"/>
      <c r="F62" s="215"/>
      <c r="G62" s="215"/>
      <c r="H62" s="231">
        <f t="shared" si="5"/>
        <v>0</v>
      </c>
      <c r="I62" s="231">
        <f t="shared" si="1"/>
        <v>0</v>
      </c>
      <c r="J62" s="215"/>
      <c r="K62" s="217"/>
      <c r="L62" s="240"/>
    </row>
    <row r="63" spans="2:12" s="238" customFormat="1" ht="30" hidden="1" customHeight="1">
      <c r="B63" s="242"/>
      <c r="C63" s="212"/>
      <c r="D63" s="236"/>
      <c r="E63" s="237"/>
      <c r="F63" s="215"/>
      <c r="G63" s="215"/>
      <c r="H63" s="231">
        <f t="shared" si="5"/>
        <v>0</v>
      </c>
      <c r="I63" s="231">
        <f t="shared" si="1"/>
        <v>0</v>
      </c>
      <c r="J63" s="215"/>
      <c r="K63" s="217"/>
      <c r="L63" s="221"/>
    </row>
    <row r="64" spans="2:12" s="238" customFormat="1" ht="30" hidden="1" customHeight="1">
      <c r="B64" s="242"/>
      <c r="C64" s="212"/>
      <c r="D64" s="236"/>
      <c r="E64" s="237"/>
      <c r="F64" s="215"/>
      <c r="G64" s="215"/>
      <c r="H64" s="231">
        <f t="shared" si="5"/>
        <v>0</v>
      </c>
      <c r="I64" s="231">
        <f t="shared" si="1"/>
        <v>0</v>
      </c>
      <c r="J64" s="215"/>
      <c r="K64" s="217"/>
      <c r="L64" s="221"/>
    </row>
    <row r="65" spans="2:12" s="238" customFormat="1" ht="30" hidden="1" customHeight="1">
      <c r="B65" s="242"/>
      <c r="C65" s="212"/>
      <c r="D65" s="236"/>
      <c r="E65" s="237"/>
      <c r="F65" s="215"/>
      <c r="G65" s="215"/>
      <c r="H65" s="231">
        <f t="shared" si="5"/>
        <v>0</v>
      </c>
      <c r="I65" s="231">
        <f t="shared" si="1"/>
        <v>0</v>
      </c>
      <c r="J65" s="215"/>
      <c r="K65" s="217"/>
      <c r="L65" s="240"/>
    </row>
    <row r="66" spans="2:12" s="238" customFormat="1" ht="30" hidden="1" customHeight="1">
      <c r="B66" s="242"/>
      <c r="C66" s="212"/>
      <c r="D66" s="236"/>
      <c r="E66" s="237"/>
      <c r="F66" s="215"/>
      <c r="G66" s="215"/>
      <c r="H66" s="231">
        <f t="shared" si="5"/>
        <v>0</v>
      </c>
      <c r="I66" s="231">
        <f t="shared" si="1"/>
        <v>0</v>
      </c>
      <c r="J66" s="215"/>
      <c r="K66" s="217"/>
      <c r="L66" s="221"/>
    </row>
    <row r="67" spans="2:12" s="238" customFormat="1" ht="30" hidden="1" customHeight="1">
      <c r="B67" s="242"/>
      <c r="C67" s="212"/>
      <c r="D67" s="236"/>
      <c r="E67" s="237"/>
      <c r="F67" s="215"/>
      <c r="G67" s="215"/>
      <c r="H67" s="231">
        <f t="shared" si="5"/>
        <v>0</v>
      </c>
      <c r="I67" s="231">
        <f t="shared" si="1"/>
        <v>0</v>
      </c>
      <c r="J67" s="215"/>
      <c r="K67" s="217"/>
      <c r="L67" s="240"/>
    </row>
    <row r="68" spans="2:12" s="238" customFormat="1" ht="30" hidden="1" customHeight="1">
      <c r="B68" s="242"/>
      <c r="C68" s="212"/>
      <c r="D68" s="236"/>
      <c r="E68" s="237"/>
      <c r="F68" s="215"/>
      <c r="G68" s="215"/>
      <c r="H68" s="231">
        <f t="shared" si="5"/>
        <v>0</v>
      </c>
      <c r="I68" s="231">
        <f t="shared" si="1"/>
        <v>0</v>
      </c>
      <c r="J68" s="215"/>
      <c r="K68" s="217"/>
      <c r="L68" s="221"/>
    </row>
    <row r="69" spans="2:12" s="238" customFormat="1" ht="30" hidden="1" customHeight="1">
      <c r="B69" s="242"/>
      <c r="C69" s="212"/>
      <c r="D69" s="236"/>
      <c r="E69" s="237"/>
      <c r="F69" s="215"/>
      <c r="G69" s="215"/>
      <c r="H69" s="231">
        <f t="shared" si="5"/>
        <v>0</v>
      </c>
      <c r="I69" s="231">
        <f t="shared" si="1"/>
        <v>0</v>
      </c>
      <c r="J69" s="215"/>
      <c r="K69" s="217"/>
      <c r="L69" s="240"/>
    </row>
    <row r="70" spans="2:12" s="238" customFormat="1" ht="30" hidden="1" customHeight="1">
      <c r="B70" s="242"/>
      <c r="C70" s="212"/>
      <c r="D70" s="236"/>
      <c r="E70" s="237"/>
      <c r="F70" s="215"/>
      <c r="G70" s="215"/>
      <c r="H70" s="231">
        <f t="shared" si="5"/>
        <v>0</v>
      </c>
      <c r="I70" s="231">
        <f t="shared" si="1"/>
        <v>0</v>
      </c>
      <c r="J70" s="215"/>
      <c r="K70" s="217"/>
      <c r="L70" s="221"/>
    </row>
    <row r="71" spans="2:12" s="238" customFormat="1" ht="30" hidden="1" customHeight="1">
      <c r="B71" s="242"/>
      <c r="C71" s="212"/>
      <c r="D71" s="236"/>
      <c r="E71" s="237"/>
      <c r="F71" s="215"/>
      <c r="G71" s="215"/>
      <c r="H71" s="231">
        <f t="shared" si="5"/>
        <v>0</v>
      </c>
      <c r="I71" s="231">
        <f t="shared" si="1"/>
        <v>0</v>
      </c>
      <c r="J71" s="215"/>
      <c r="K71" s="217"/>
      <c r="L71" s="240"/>
    </row>
    <row r="72" spans="2:12" s="238" customFormat="1" ht="30" hidden="1" customHeight="1">
      <c r="B72" s="242"/>
      <c r="C72" s="212"/>
      <c r="D72" s="236"/>
      <c r="E72" s="237"/>
      <c r="F72" s="215"/>
      <c r="G72" s="215"/>
      <c r="H72" s="231">
        <f t="shared" si="5"/>
        <v>0</v>
      </c>
      <c r="I72" s="231">
        <f t="shared" si="1"/>
        <v>0</v>
      </c>
      <c r="J72" s="215"/>
      <c r="K72" s="217"/>
      <c r="L72" s="221"/>
    </row>
    <row r="73" spans="2:12" s="238" customFormat="1" ht="30" hidden="1" customHeight="1">
      <c r="B73" s="242"/>
      <c r="C73" s="212"/>
      <c r="D73" s="236"/>
      <c r="E73" s="237"/>
      <c r="F73" s="215"/>
      <c r="G73" s="215"/>
      <c r="H73" s="231">
        <f t="shared" si="5"/>
        <v>0</v>
      </c>
      <c r="I73" s="231">
        <f t="shared" si="1"/>
        <v>0</v>
      </c>
      <c r="J73" s="215"/>
      <c r="K73" s="217"/>
      <c r="L73" s="221"/>
    </row>
    <row r="74" spans="2:12" s="238" customFormat="1" ht="30" hidden="1" customHeight="1">
      <c r="B74" s="242"/>
      <c r="C74" s="212"/>
      <c r="D74" s="236"/>
      <c r="E74" s="237"/>
      <c r="F74" s="215"/>
      <c r="G74" s="215"/>
      <c r="H74" s="231">
        <f t="shared" si="5"/>
        <v>0</v>
      </c>
      <c r="I74" s="231">
        <f t="shared" si="1"/>
        <v>0</v>
      </c>
      <c r="J74" s="215"/>
      <c r="K74" s="217"/>
      <c r="L74" s="240"/>
    </row>
    <row r="75" spans="2:12" s="238" customFormat="1" ht="30" hidden="1" customHeight="1">
      <c r="B75" s="242"/>
      <c r="C75" s="212"/>
      <c r="D75" s="236"/>
      <c r="E75" s="237"/>
      <c r="F75" s="215"/>
      <c r="G75" s="215"/>
      <c r="H75" s="231">
        <f t="shared" si="5"/>
        <v>0</v>
      </c>
      <c r="I75" s="231">
        <f t="shared" si="1"/>
        <v>0</v>
      </c>
      <c r="J75" s="215"/>
      <c r="K75" s="217"/>
      <c r="L75" s="221"/>
    </row>
    <row r="76" spans="2:12" s="238" customFormat="1" ht="30" hidden="1" customHeight="1">
      <c r="B76" s="242"/>
      <c r="C76" s="212"/>
      <c r="D76" s="236"/>
      <c r="E76" s="237"/>
      <c r="F76" s="215"/>
      <c r="G76" s="215"/>
      <c r="H76" s="231">
        <f t="shared" si="5"/>
        <v>0</v>
      </c>
      <c r="I76" s="231">
        <f t="shared" si="1"/>
        <v>0</v>
      </c>
      <c r="J76" s="215"/>
      <c r="K76" s="217"/>
      <c r="L76" s="240"/>
    </row>
    <row r="77" spans="2:12" s="238" customFormat="1" ht="30" hidden="1" customHeight="1">
      <c r="B77" s="242"/>
      <c r="C77" s="212"/>
      <c r="D77" s="236"/>
      <c r="E77" s="237"/>
      <c r="F77" s="215"/>
      <c r="G77" s="215"/>
      <c r="H77" s="231">
        <f t="shared" si="5"/>
        <v>0</v>
      </c>
      <c r="I77" s="231">
        <f t="shared" si="1"/>
        <v>0</v>
      </c>
      <c r="J77" s="215"/>
      <c r="K77" s="217"/>
      <c r="L77" s="221"/>
    </row>
    <row r="78" spans="2:12" s="238" customFormat="1" ht="30" hidden="1" customHeight="1">
      <c r="B78" s="242"/>
      <c r="C78" s="212"/>
      <c r="D78" s="236"/>
      <c r="E78" s="237"/>
      <c r="F78" s="215"/>
      <c r="G78" s="215"/>
      <c r="H78" s="231">
        <f t="shared" si="5"/>
        <v>0</v>
      </c>
      <c r="I78" s="231">
        <f t="shared" si="1"/>
        <v>0</v>
      </c>
      <c r="J78" s="215"/>
      <c r="K78" s="217"/>
      <c r="L78" s="240"/>
    </row>
    <row r="79" spans="2:12" s="238" customFormat="1" ht="30" hidden="1" customHeight="1">
      <c r="B79" s="242"/>
      <c r="C79" s="212"/>
      <c r="D79" s="236"/>
      <c r="E79" s="237"/>
      <c r="F79" s="215"/>
      <c r="G79" s="215"/>
      <c r="H79" s="231">
        <f t="shared" si="5"/>
        <v>0</v>
      </c>
      <c r="I79" s="231">
        <f t="shared" si="1"/>
        <v>0</v>
      </c>
      <c r="J79" s="215"/>
      <c r="K79" s="217"/>
      <c r="L79" s="221"/>
    </row>
    <row r="80" spans="2:12" s="238" customFormat="1" ht="30" hidden="1" customHeight="1">
      <c r="B80" s="242"/>
      <c r="C80" s="212"/>
      <c r="D80" s="236"/>
      <c r="E80" s="237"/>
      <c r="F80" s="215"/>
      <c r="G80" s="215"/>
      <c r="H80" s="231">
        <f t="shared" si="5"/>
        <v>0</v>
      </c>
      <c r="I80" s="231">
        <f t="shared" si="1"/>
        <v>0</v>
      </c>
      <c r="J80" s="215"/>
      <c r="K80" s="217"/>
      <c r="L80" s="240"/>
    </row>
    <row r="81" spans="2:12" s="238" customFormat="1" ht="30" hidden="1" customHeight="1">
      <c r="B81" s="242"/>
      <c r="C81" s="212"/>
      <c r="D81" s="236"/>
      <c r="E81" s="237"/>
      <c r="F81" s="215"/>
      <c r="G81" s="215"/>
      <c r="H81" s="231">
        <f t="shared" si="5"/>
        <v>0</v>
      </c>
      <c r="I81" s="231">
        <f t="shared" si="1"/>
        <v>0</v>
      </c>
      <c r="J81" s="215"/>
      <c r="K81" s="217"/>
      <c r="L81" s="221"/>
    </row>
    <row r="82" spans="2:12" s="238" customFormat="1" ht="30" hidden="1" customHeight="1">
      <c r="B82" s="242"/>
      <c r="C82" s="212"/>
      <c r="D82" s="236"/>
      <c r="E82" s="237"/>
      <c r="F82" s="215"/>
      <c r="G82" s="215"/>
      <c r="H82" s="231">
        <f t="shared" si="5"/>
        <v>0</v>
      </c>
      <c r="I82" s="231">
        <f t="shared" si="1"/>
        <v>0</v>
      </c>
      <c r="J82" s="215"/>
      <c r="K82" s="217"/>
      <c r="L82" s="221"/>
    </row>
    <row r="83" spans="2:12" s="238" customFormat="1" ht="30" hidden="1" customHeight="1">
      <c r="B83" s="242"/>
      <c r="C83" s="212"/>
      <c r="D83" s="236"/>
      <c r="E83" s="237"/>
      <c r="F83" s="215"/>
      <c r="G83" s="215"/>
      <c r="H83" s="231">
        <f t="shared" ref="H83:H88" si="6">F83*G83</f>
        <v>0</v>
      </c>
      <c r="I83" s="231">
        <f t="shared" si="1"/>
        <v>0</v>
      </c>
      <c r="J83" s="215"/>
      <c r="K83" s="217"/>
      <c r="L83" s="221"/>
    </row>
    <row r="84" spans="2:12" s="238" customFormat="1" ht="30" hidden="1" customHeight="1">
      <c r="B84" s="242"/>
      <c r="C84" s="212"/>
      <c r="D84" s="236"/>
      <c r="E84" s="237"/>
      <c r="F84" s="215"/>
      <c r="G84" s="215"/>
      <c r="H84" s="231">
        <f t="shared" si="6"/>
        <v>0</v>
      </c>
      <c r="I84" s="231">
        <f t="shared" si="1"/>
        <v>0</v>
      </c>
      <c r="J84" s="215"/>
      <c r="K84" s="217"/>
      <c r="L84" s="240"/>
    </row>
    <row r="85" spans="2:12" s="238" customFormat="1" ht="30" hidden="1" customHeight="1">
      <c r="B85" s="242"/>
      <c r="C85" s="212"/>
      <c r="D85" s="236"/>
      <c r="E85" s="237"/>
      <c r="F85" s="215"/>
      <c r="G85" s="215"/>
      <c r="H85" s="231">
        <f t="shared" si="6"/>
        <v>0</v>
      </c>
      <c r="I85" s="231">
        <f t="shared" si="1"/>
        <v>0</v>
      </c>
      <c r="J85" s="215"/>
      <c r="K85" s="217"/>
      <c r="L85" s="221"/>
    </row>
    <row r="86" spans="2:12" s="238" customFormat="1" ht="30" hidden="1" customHeight="1">
      <c r="B86" s="242"/>
      <c r="C86" s="212"/>
      <c r="D86" s="236"/>
      <c r="E86" s="237"/>
      <c r="F86" s="215"/>
      <c r="G86" s="215"/>
      <c r="H86" s="231">
        <f t="shared" si="6"/>
        <v>0</v>
      </c>
      <c r="I86" s="231">
        <f t="shared" si="1"/>
        <v>0</v>
      </c>
      <c r="J86" s="215"/>
      <c r="K86" s="217"/>
      <c r="L86" s="240"/>
    </row>
    <row r="87" spans="2:12" s="238" customFormat="1" ht="30" hidden="1" customHeight="1">
      <c r="B87" s="242"/>
      <c r="C87" s="212"/>
      <c r="D87" s="236"/>
      <c r="E87" s="237"/>
      <c r="F87" s="215"/>
      <c r="G87" s="215"/>
      <c r="H87" s="231">
        <f t="shared" si="6"/>
        <v>0</v>
      </c>
      <c r="I87" s="231">
        <f t="shared" si="1"/>
        <v>0</v>
      </c>
      <c r="J87" s="215"/>
      <c r="K87" s="217"/>
      <c r="L87" s="221"/>
    </row>
    <row r="88" spans="2:12" s="238" customFormat="1" ht="30" hidden="1" customHeight="1">
      <c r="B88" s="242"/>
      <c r="C88" s="212"/>
      <c r="D88" s="236"/>
      <c r="E88" s="237"/>
      <c r="F88" s="215"/>
      <c r="G88" s="215"/>
      <c r="H88" s="231">
        <f t="shared" si="6"/>
        <v>0</v>
      </c>
      <c r="I88" s="231">
        <f t="shared" si="1"/>
        <v>0</v>
      </c>
      <c r="J88" s="215"/>
      <c r="K88" s="217"/>
      <c r="L88" s="240"/>
    </row>
    <row r="89" spans="2:12" s="238" customFormat="1" ht="30" hidden="1" customHeight="1">
      <c r="B89" s="242"/>
      <c r="C89" s="212"/>
      <c r="D89" s="236"/>
      <c r="E89" s="237"/>
      <c r="F89" s="215"/>
      <c r="G89" s="215"/>
      <c r="H89" s="231">
        <f t="shared" ref="H89:H109" si="7">F89*G89</f>
        <v>0</v>
      </c>
      <c r="I89" s="231">
        <f t="shared" si="1"/>
        <v>0</v>
      </c>
      <c r="J89" s="215"/>
      <c r="K89" s="217"/>
      <c r="L89" s="221"/>
    </row>
    <row r="90" spans="2:12" s="238" customFormat="1" ht="30" hidden="1" customHeight="1">
      <c r="B90" s="242"/>
      <c r="C90" s="212"/>
      <c r="D90" s="236"/>
      <c r="E90" s="237"/>
      <c r="F90" s="215"/>
      <c r="G90" s="215"/>
      <c r="H90" s="231">
        <f t="shared" si="7"/>
        <v>0</v>
      </c>
      <c r="I90" s="231">
        <f t="shared" si="1"/>
        <v>0</v>
      </c>
      <c r="J90" s="215"/>
      <c r="K90" s="217"/>
      <c r="L90" s="221"/>
    </row>
    <row r="91" spans="2:12" s="238" customFormat="1" ht="30" hidden="1" customHeight="1">
      <c r="B91" s="242"/>
      <c r="C91" s="212"/>
      <c r="D91" s="236"/>
      <c r="E91" s="237"/>
      <c r="F91" s="215"/>
      <c r="G91" s="215"/>
      <c r="H91" s="231">
        <f t="shared" si="7"/>
        <v>0</v>
      </c>
      <c r="I91" s="231">
        <f t="shared" si="1"/>
        <v>0</v>
      </c>
      <c r="J91" s="215"/>
      <c r="K91" s="217"/>
      <c r="L91" s="240"/>
    </row>
    <row r="92" spans="2:12" s="238" customFormat="1" ht="30" hidden="1" customHeight="1">
      <c r="B92" s="242"/>
      <c r="C92" s="212"/>
      <c r="D92" s="236"/>
      <c r="E92" s="237"/>
      <c r="F92" s="215"/>
      <c r="G92" s="215"/>
      <c r="H92" s="231">
        <f t="shared" si="7"/>
        <v>0</v>
      </c>
      <c r="I92" s="231">
        <f t="shared" si="1"/>
        <v>0</v>
      </c>
      <c r="J92" s="215"/>
      <c r="K92" s="217"/>
      <c r="L92" s="221"/>
    </row>
    <row r="93" spans="2:12" s="238" customFormat="1" ht="30" hidden="1" customHeight="1">
      <c r="B93" s="242"/>
      <c r="C93" s="212"/>
      <c r="D93" s="236"/>
      <c r="E93" s="237"/>
      <c r="F93" s="215"/>
      <c r="G93" s="215"/>
      <c r="H93" s="231">
        <f t="shared" si="7"/>
        <v>0</v>
      </c>
      <c r="I93" s="231">
        <f t="shared" si="1"/>
        <v>0</v>
      </c>
      <c r="J93" s="215"/>
      <c r="K93" s="217"/>
      <c r="L93" s="240"/>
    </row>
    <row r="94" spans="2:12" s="238" customFormat="1" ht="30" hidden="1" customHeight="1">
      <c r="B94" s="242"/>
      <c r="C94" s="212"/>
      <c r="D94" s="236"/>
      <c r="E94" s="237"/>
      <c r="F94" s="215"/>
      <c r="G94" s="215"/>
      <c r="H94" s="231">
        <f t="shared" si="7"/>
        <v>0</v>
      </c>
      <c r="I94" s="231">
        <f t="shared" si="1"/>
        <v>0</v>
      </c>
      <c r="J94" s="215"/>
      <c r="K94" s="217"/>
      <c r="L94" s="221"/>
    </row>
    <row r="95" spans="2:12" s="238" customFormat="1" ht="30" hidden="1" customHeight="1">
      <c r="B95" s="242"/>
      <c r="C95" s="212"/>
      <c r="D95" s="236"/>
      <c r="E95" s="237"/>
      <c r="F95" s="215"/>
      <c r="G95" s="215"/>
      <c r="H95" s="231">
        <f t="shared" si="7"/>
        <v>0</v>
      </c>
      <c r="I95" s="231">
        <f t="shared" si="1"/>
        <v>0</v>
      </c>
      <c r="J95" s="215"/>
      <c r="K95" s="217"/>
      <c r="L95" s="240"/>
    </row>
    <row r="96" spans="2:12" s="238" customFormat="1" ht="30" hidden="1" customHeight="1">
      <c r="B96" s="242"/>
      <c r="C96" s="212"/>
      <c r="D96" s="236"/>
      <c r="E96" s="237"/>
      <c r="F96" s="215"/>
      <c r="G96" s="215"/>
      <c r="H96" s="231">
        <f t="shared" si="7"/>
        <v>0</v>
      </c>
      <c r="I96" s="231">
        <f t="shared" si="1"/>
        <v>0</v>
      </c>
      <c r="J96" s="215"/>
      <c r="K96" s="217"/>
      <c r="L96" s="221"/>
    </row>
    <row r="97" spans="2:12" s="238" customFormat="1" ht="30" hidden="1" customHeight="1">
      <c r="B97" s="242"/>
      <c r="C97" s="212"/>
      <c r="D97" s="236"/>
      <c r="E97" s="237"/>
      <c r="F97" s="215"/>
      <c r="G97" s="215"/>
      <c r="H97" s="231">
        <f t="shared" si="7"/>
        <v>0</v>
      </c>
      <c r="I97" s="231">
        <f t="shared" si="1"/>
        <v>0</v>
      </c>
      <c r="J97" s="215"/>
      <c r="K97" s="217"/>
      <c r="L97" s="240"/>
    </row>
    <row r="98" spans="2:12" s="238" customFormat="1" ht="30" hidden="1" customHeight="1">
      <c r="B98" s="242"/>
      <c r="C98" s="212"/>
      <c r="D98" s="236"/>
      <c r="E98" s="237"/>
      <c r="F98" s="215"/>
      <c r="G98" s="215"/>
      <c r="H98" s="231">
        <f t="shared" si="7"/>
        <v>0</v>
      </c>
      <c r="I98" s="231">
        <f t="shared" si="1"/>
        <v>0</v>
      </c>
      <c r="J98" s="215"/>
      <c r="K98" s="217"/>
      <c r="L98" s="221"/>
    </row>
    <row r="99" spans="2:12" s="238" customFormat="1" ht="30" hidden="1" customHeight="1">
      <c r="B99" s="242"/>
      <c r="C99" s="212"/>
      <c r="D99" s="236"/>
      <c r="E99" s="237"/>
      <c r="F99" s="215"/>
      <c r="G99" s="215"/>
      <c r="H99" s="231">
        <f t="shared" si="7"/>
        <v>0</v>
      </c>
      <c r="I99" s="231">
        <f t="shared" si="1"/>
        <v>0</v>
      </c>
      <c r="J99" s="215"/>
      <c r="K99" s="217"/>
      <c r="L99" s="221"/>
    </row>
    <row r="100" spans="2:12" s="238" customFormat="1" ht="30" hidden="1" customHeight="1">
      <c r="B100" s="242"/>
      <c r="C100" s="212"/>
      <c r="D100" s="236"/>
      <c r="E100" s="237"/>
      <c r="F100" s="215"/>
      <c r="G100" s="215"/>
      <c r="H100" s="231">
        <f t="shared" si="7"/>
        <v>0</v>
      </c>
      <c r="I100" s="231">
        <f t="shared" si="1"/>
        <v>0</v>
      </c>
      <c r="J100" s="215"/>
      <c r="K100" s="217"/>
      <c r="L100" s="240"/>
    </row>
    <row r="101" spans="2:12" s="238" customFormat="1" ht="30" hidden="1" customHeight="1">
      <c r="B101" s="242"/>
      <c r="C101" s="212"/>
      <c r="D101" s="236"/>
      <c r="E101" s="237"/>
      <c r="F101" s="215"/>
      <c r="G101" s="215"/>
      <c r="H101" s="231">
        <f t="shared" si="7"/>
        <v>0</v>
      </c>
      <c r="I101" s="231">
        <f t="shared" si="1"/>
        <v>0</v>
      </c>
      <c r="J101" s="215"/>
      <c r="K101" s="217"/>
      <c r="L101" s="221"/>
    </row>
    <row r="102" spans="2:12" s="238" customFormat="1" ht="30" hidden="1" customHeight="1">
      <c r="B102" s="242"/>
      <c r="C102" s="212"/>
      <c r="D102" s="236"/>
      <c r="E102" s="237"/>
      <c r="F102" s="215"/>
      <c r="G102" s="215"/>
      <c r="H102" s="231">
        <f t="shared" si="7"/>
        <v>0</v>
      </c>
      <c r="I102" s="231">
        <f t="shared" si="1"/>
        <v>0</v>
      </c>
      <c r="J102" s="215"/>
      <c r="K102" s="217"/>
      <c r="L102" s="240"/>
    </row>
    <row r="103" spans="2:12" s="238" customFormat="1" ht="30" hidden="1" customHeight="1">
      <c r="B103" s="242"/>
      <c r="C103" s="212"/>
      <c r="D103" s="236"/>
      <c r="E103" s="237"/>
      <c r="F103" s="215"/>
      <c r="G103" s="215"/>
      <c r="H103" s="231">
        <f t="shared" si="7"/>
        <v>0</v>
      </c>
      <c r="I103" s="231">
        <f t="shared" si="1"/>
        <v>0</v>
      </c>
      <c r="J103" s="215"/>
      <c r="K103" s="217"/>
      <c r="L103" s="221"/>
    </row>
    <row r="104" spans="2:12" s="238" customFormat="1" ht="30" hidden="1" customHeight="1">
      <c r="B104" s="242"/>
      <c r="C104" s="212"/>
      <c r="D104" s="236"/>
      <c r="E104" s="237"/>
      <c r="F104" s="215"/>
      <c r="G104" s="215"/>
      <c r="H104" s="231">
        <f t="shared" si="7"/>
        <v>0</v>
      </c>
      <c r="I104" s="231">
        <f t="shared" si="1"/>
        <v>0</v>
      </c>
      <c r="J104" s="215"/>
      <c r="K104" s="217"/>
      <c r="L104" s="240"/>
    </row>
    <row r="105" spans="2:12" s="238" customFormat="1" ht="30" hidden="1" customHeight="1">
      <c r="B105" s="242"/>
      <c r="C105" s="212"/>
      <c r="D105" s="236"/>
      <c r="E105" s="237"/>
      <c r="F105" s="215"/>
      <c r="G105" s="215"/>
      <c r="H105" s="231">
        <f t="shared" si="7"/>
        <v>0</v>
      </c>
      <c r="I105" s="231">
        <f t="shared" si="1"/>
        <v>0</v>
      </c>
      <c r="J105" s="215"/>
      <c r="K105" s="217"/>
      <c r="L105" s="221"/>
    </row>
    <row r="106" spans="2:12" s="238" customFormat="1" ht="30" hidden="1" customHeight="1">
      <c r="B106" s="242"/>
      <c r="C106" s="212"/>
      <c r="D106" s="236"/>
      <c r="E106" s="237"/>
      <c r="F106" s="215"/>
      <c r="G106" s="215"/>
      <c r="H106" s="231">
        <f t="shared" si="7"/>
        <v>0</v>
      </c>
      <c r="I106" s="231">
        <f t="shared" si="1"/>
        <v>0</v>
      </c>
      <c r="J106" s="215"/>
      <c r="K106" s="217"/>
      <c r="L106" s="240"/>
    </row>
    <row r="107" spans="2:12" s="238" customFormat="1" ht="30" hidden="1" customHeight="1">
      <c r="B107" s="242"/>
      <c r="C107" s="212"/>
      <c r="D107" s="236"/>
      <c r="E107" s="237"/>
      <c r="F107" s="215"/>
      <c r="G107" s="215"/>
      <c r="H107" s="231">
        <f t="shared" si="7"/>
        <v>0</v>
      </c>
      <c r="I107" s="231">
        <f t="shared" si="1"/>
        <v>0</v>
      </c>
      <c r="J107" s="215"/>
      <c r="K107" s="217"/>
      <c r="L107" s="221"/>
    </row>
    <row r="108" spans="2:12" s="238" customFormat="1" ht="30" hidden="1" customHeight="1">
      <c r="B108" s="242"/>
      <c r="C108" s="212"/>
      <c r="D108" s="236"/>
      <c r="E108" s="237"/>
      <c r="F108" s="215"/>
      <c r="G108" s="215"/>
      <c r="H108" s="231">
        <f>F108*G108</f>
        <v>0</v>
      </c>
      <c r="I108" s="231">
        <f>H108-J108</f>
        <v>0</v>
      </c>
      <c r="J108" s="215"/>
      <c r="K108" s="217"/>
      <c r="L108" s="221"/>
    </row>
    <row r="109" spans="2:12" s="238" customFormat="1" ht="30" hidden="1" customHeight="1" thickBot="1">
      <c r="B109" s="242"/>
      <c r="C109" s="212"/>
      <c r="D109" s="236"/>
      <c r="E109" s="237"/>
      <c r="F109" s="215"/>
      <c r="G109" s="215"/>
      <c r="H109" s="231">
        <f t="shared" si="7"/>
        <v>0</v>
      </c>
      <c r="I109" s="231">
        <f t="shared" si="1"/>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102" priority="1" stopIfTrue="1" operator="notEqual">
      <formula>$I10+$J10</formula>
    </cfRule>
  </conditionalFormatting>
  <dataValidations count="6">
    <dataValidation imeMode="off" allowBlank="1" showInputMessage="1" showErrorMessage="1" sqref="K10:K109" xr:uid="{00000000-0002-0000-1000-000000000000}"/>
    <dataValidation imeMode="hiragana" allowBlank="1" showInputMessage="1" showErrorMessage="1" sqref="E10:E109" xr:uid="{00000000-0002-0000-1000-000001000000}"/>
    <dataValidation imeMode="disabled" allowBlank="1" showInputMessage="1" showErrorMessage="1" sqref="H10:J110" xr:uid="{00000000-0002-0000-1000-000002000000}"/>
    <dataValidation type="whole" imeMode="disabled" allowBlank="1" showInputMessage="1" showErrorMessage="1" errorTitle="小数点" error="数量は整数で入力してください。" sqref="G10:G109" xr:uid="{00000000-0002-0000-1000-000003000000}">
      <formula1>0</formula1>
      <formula2>100000</formula2>
    </dataValidation>
    <dataValidation type="whole" imeMode="disabled" allowBlank="1" showInputMessage="1" showErrorMessage="1" errorTitle="小数点" error="単価は整数で入力してください。" sqref="F10:F109" xr:uid="{00000000-0002-0000-1000-000004000000}">
      <formula1>0</formula1>
      <formula2>1000000</formula2>
    </dataValidation>
    <dataValidation type="date" allowBlank="1" showInputMessage="1" showErrorMessage="1" sqref="C10:C109" xr:uid="{00000000-0002-0000-10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000-000007000000}">
          <x14:formula1>
            <xm:f>目一覧!$K$3:$K$4</xm:f>
          </x14:formula1>
          <xm:sqref>D10:D109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8" si="1">F11*G11</f>
        <v>0</v>
      </c>
      <c r="I11" s="231">
        <f t="shared" ref="I11:I34"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ref="H29:H34" si="3">F29*G29</f>
        <v>0</v>
      </c>
      <c r="I29" s="231">
        <f t="shared" si="2"/>
        <v>0</v>
      </c>
      <c r="J29" s="215"/>
      <c r="K29" s="217"/>
      <c r="L29" s="221"/>
    </row>
    <row r="30" spans="2:12" s="238" customFormat="1" ht="30" customHeight="1">
      <c r="B30" s="242"/>
      <c r="C30" s="212"/>
      <c r="D30" s="236"/>
      <c r="E30" s="237"/>
      <c r="F30" s="215"/>
      <c r="G30" s="215"/>
      <c r="H30" s="231">
        <f t="shared" si="3"/>
        <v>0</v>
      </c>
      <c r="I30" s="231">
        <f t="shared" si="2"/>
        <v>0</v>
      </c>
      <c r="J30" s="215"/>
      <c r="K30" s="217"/>
      <c r="L30" s="221"/>
    </row>
    <row r="31" spans="2:12" s="238" customFormat="1" ht="30" customHeight="1">
      <c r="B31" s="242"/>
      <c r="C31" s="212"/>
      <c r="D31" s="236"/>
      <c r="E31" s="239"/>
      <c r="F31" s="215"/>
      <c r="G31" s="215"/>
      <c r="H31" s="231">
        <f t="shared" si="3"/>
        <v>0</v>
      </c>
      <c r="I31" s="231">
        <f t="shared" si="2"/>
        <v>0</v>
      </c>
      <c r="J31" s="215"/>
      <c r="K31" s="217"/>
      <c r="L31" s="240"/>
    </row>
    <row r="32" spans="2:12" s="238" customFormat="1" ht="30" customHeight="1">
      <c r="B32" s="242"/>
      <c r="C32" s="212"/>
      <c r="D32" s="236"/>
      <c r="E32" s="237"/>
      <c r="F32" s="215"/>
      <c r="G32" s="215"/>
      <c r="H32" s="231">
        <f t="shared" si="3"/>
        <v>0</v>
      </c>
      <c r="I32" s="231">
        <f t="shared" si="2"/>
        <v>0</v>
      </c>
      <c r="J32" s="215"/>
      <c r="K32" s="217"/>
      <c r="L32" s="221"/>
    </row>
    <row r="33" spans="2:12" s="238" customFormat="1" ht="30" customHeight="1">
      <c r="B33" s="242"/>
      <c r="C33" s="212"/>
      <c r="D33" s="236"/>
      <c r="E33" s="239"/>
      <c r="F33" s="215"/>
      <c r="G33" s="215"/>
      <c r="H33" s="231">
        <f t="shared" si="3"/>
        <v>0</v>
      </c>
      <c r="I33" s="231">
        <f t="shared" si="2"/>
        <v>0</v>
      </c>
      <c r="J33" s="215"/>
      <c r="K33" s="217"/>
      <c r="L33" s="240"/>
    </row>
    <row r="34" spans="2:12" s="238" customFormat="1" ht="30" customHeight="1">
      <c r="B34" s="242"/>
      <c r="C34" s="212"/>
      <c r="D34" s="236"/>
      <c r="E34" s="237"/>
      <c r="F34" s="215"/>
      <c r="G34" s="215"/>
      <c r="H34" s="231">
        <f t="shared" si="3"/>
        <v>0</v>
      </c>
      <c r="I34" s="231">
        <f t="shared" si="2"/>
        <v>0</v>
      </c>
      <c r="J34" s="215"/>
      <c r="K34" s="217"/>
      <c r="L34" s="221"/>
    </row>
    <row r="35" spans="2:12" s="238" customFormat="1" ht="30" customHeight="1" thickBot="1">
      <c r="B35" s="242"/>
      <c r="C35" s="212"/>
      <c r="D35" s="236"/>
      <c r="E35" s="237"/>
      <c r="F35" s="215"/>
      <c r="G35" s="215"/>
      <c r="H35" s="231">
        <f t="shared" si="0"/>
        <v>0</v>
      </c>
      <c r="I35" s="231">
        <f t="shared" ref="I35:I59" si="4">H35-J35</f>
        <v>0</v>
      </c>
      <c r="J35" s="215"/>
      <c r="K35" s="217"/>
      <c r="L35" s="221"/>
    </row>
    <row r="36" spans="2:12" s="238" customFormat="1" ht="30" hidden="1" customHeight="1">
      <c r="B36" s="242"/>
      <c r="C36" s="212"/>
      <c r="D36" s="236"/>
      <c r="E36" s="237"/>
      <c r="F36" s="215"/>
      <c r="G36" s="215"/>
      <c r="H36" s="231">
        <f t="shared" si="0"/>
        <v>0</v>
      </c>
      <c r="I36" s="231">
        <f t="shared" si="4"/>
        <v>0</v>
      </c>
      <c r="J36" s="215"/>
      <c r="K36" s="217"/>
      <c r="L36" s="221"/>
    </row>
    <row r="37" spans="2:12" s="238" customFormat="1" ht="30" hidden="1" customHeight="1">
      <c r="B37" s="242"/>
      <c r="C37" s="212"/>
      <c r="D37" s="236"/>
      <c r="E37" s="239"/>
      <c r="F37" s="215"/>
      <c r="G37" s="215"/>
      <c r="H37" s="231">
        <f t="shared" si="0"/>
        <v>0</v>
      </c>
      <c r="I37" s="231">
        <f t="shared" si="4"/>
        <v>0</v>
      </c>
      <c r="J37" s="215"/>
      <c r="K37" s="217"/>
      <c r="L37" s="240"/>
    </row>
    <row r="38" spans="2:12" s="238" customFormat="1" ht="30" hidden="1" customHeight="1">
      <c r="B38" s="242"/>
      <c r="C38" s="212"/>
      <c r="D38" s="236"/>
      <c r="E38" s="237"/>
      <c r="F38" s="215"/>
      <c r="G38" s="215"/>
      <c r="H38" s="231">
        <f t="shared" si="0"/>
        <v>0</v>
      </c>
      <c r="I38" s="231">
        <f t="shared" si="4"/>
        <v>0</v>
      </c>
      <c r="J38" s="215"/>
      <c r="K38" s="217"/>
      <c r="L38" s="221"/>
    </row>
    <row r="39" spans="2:12" s="238" customFormat="1" ht="30" hidden="1" customHeight="1">
      <c r="B39" s="242"/>
      <c r="C39" s="212"/>
      <c r="D39" s="236"/>
      <c r="E39" s="239"/>
      <c r="F39" s="215"/>
      <c r="G39" s="215"/>
      <c r="H39" s="231">
        <f t="shared" si="0"/>
        <v>0</v>
      </c>
      <c r="I39" s="231">
        <f t="shared" si="4"/>
        <v>0</v>
      </c>
      <c r="J39" s="215"/>
      <c r="K39" s="217"/>
      <c r="L39" s="240"/>
    </row>
    <row r="40" spans="2:12" s="238" customFormat="1" ht="30" hidden="1" customHeight="1">
      <c r="B40" s="242"/>
      <c r="C40" s="212"/>
      <c r="D40" s="236"/>
      <c r="E40" s="237"/>
      <c r="F40" s="215"/>
      <c r="G40" s="215"/>
      <c r="H40" s="231">
        <f t="shared" si="0"/>
        <v>0</v>
      </c>
      <c r="I40" s="231">
        <f t="shared" si="4"/>
        <v>0</v>
      </c>
      <c r="J40" s="215"/>
      <c r="K40" s="217"/>
      <c r="L40" s="221"/>
    </row>
    <row r="41" spans="2:12" s="238" customFormat="1" ht="30" hidden="1" customHeight="1">
      <c r="B41" s="242"/>
      <c r="C41" s="212"/>
      <c r="D41" s="236"/>
      <c r="E41" s="239"/>
      <c r="F41" s="215"/>
      <c r="G41" s="215"/>
      <c r="H41" s="231">
        <f t="shared" si="0"/>
        <v>0</v>
      </c>
      <c r="I41" s="231">
        <f t="shared" si="4"/>
        <v>0</v>
      </c>
      <c r="J41" s="215"/>
      <c r="K41" s="217"/>
      <c r="L41" s="240"/>
    </row>
    <row r="42" spans="2:12" s="238" customFormat="1" ht="30" hidden="1" customHeight="1">
      <c r="B42" s="242"/>
      <c r="C42" s="212"/>
      <c r="D42" s="236"/>
      <c r="E42" s="237"/>
      <c r="F42" s="215"/>
      <c r="G42" s="215"/>
      <c r="H42" s="231">
        <f t="shared" si="0"/>
        <v>0</v>
      </c>
      <c r="I42" s="231">
        <f t="shared" si="4"/>
        <v>0</v>
      </c>
      <c r="J42" s="215"/>
      <c r="K42" s="217"/>
      <c r="L42" s="221"/>
    </row>
    <row r="43" spans="2:12" s="238" customFormat="1" ht="30" hidden="1" customHeight="1">
      <c r="B43" s="242"/>
      <c r="C43" s="212"/>
      <c r="D43" s="236"/>
      <c r="E43" s="237"/>
      <c r="F43" s="215"/>
      <c r="G43" s="215"/>
      <c r="H43" s="231">
        <f t="shared" si="0"/>
        <v>0</v>
      </c>
      <c r="I43" s="231">
        <f t="shared" si="4"/>
        <v>0</v>
      </c>
      <c r="J43" s="215"/>
      <c r="K43" s="217"/>
      <c r="L43" s="221"/>
    </row>
    <row r="44" spans="2:12" s="238" customFormat="1" ht="30" hidden="1" customHeight="1">
      <c r="B44" s="242"/>
      <c r="C44" s="212"/>
      <c r="D44" s="236"/>
      <c r="E44" s="239"/>
      <c r="F44" s="215"/>
      <c r="G44" s="215"/>
      <c r="H44" s="231">
        <f t="shared" si="0"/>
        <v>0</v>
      </c>
      <c r="I44" s="231">
        <f t="shared" si="4"/>
        <v>0</v>
      </c>
      <c r="J44" s="215"/>
      <c r="K44" s="217"/>
      <c r="L44" s="240"/>
    </row>
    <row r="45" spans="2:12" s="238" customFormat="1" ht="30" hidden="1" customHeight="1">
      <c r="B45" s="242"/>
      <c r="C45" s="212"/>
      <c r="D45" s="236"/>
      <c r="E45" s="237"/>
      <c r="F45" s="215"/>
      <c r="G45" s="215"/>
      <c r="H45" s="231">
        <f t="shared" si="0"/>
        <v>0</v>
      </c>
      <c r="I45" s="231">
        <f t="shared" si="4"/>
        <v>0</v>
      </c>
      <c r="J45" s="215"/>
      <c r="K45" s="217"/>
      <c r="L45" s="221"/>
    </row>
    <row r="46" spans="2:12" s="238" customFormat="1" ht="30" hidden="1" customHeight="1">
      <c r="B46" s="242"/>
      <c r="C46" s="212"/>
      <c r="D46" s="236"/>
      <c r="E46" s="239"/>
      <c r="F46" s="215"/>
      <c r="G46" s="215"/>
      <c r="H46" s="231">
        <f t="shared" si="0"/>
        <v>0</v>
      </c>
      <c r="I46" s="231">
        <f t="shared" si="4"/>
        <v>0</v>
      </c>
      <c r="J46" s="215"/>
      <c r="K46" s="217"/>
      <c r="L46" s="240"/>
    </row>
    <row r="47" spans="2:12" s="238" customFormat="1" ht="30" hidden="1" customHeight="1">
      <c r="B47" s="242"/>
      <c r="C47" s="212"/>
      <c r="D47" s="236"/>
      <c r="E47" s="237"/>
      <c r="F47" s="215"/>
      <c r="G47" s="215"/>
      <c r="H47" s="231">
        <f t="shared" si="0"/>
        <v>0</v>
      </c>
      <c r="I47" s="231">
        <f t="shared" si="4"/>
        <v>0</v>
      </c>
      <c r="J47" s="215"/>
      <c r="K47" s="217"/>
      <c r="L47" s="221"/>
    </row>
    <row r="48" spans="2:12" s="238" customFormat="1" ht="30" hidden="1" customHeight="1">
      <c r="B48" s="242"/>
      <c r="C48" s="212"/>
      <c r="D48" s="236"/>
      <c r="E48" s="239"/>
      <c r="F48" s="215"/>
      <c r="G48" s="215"/>
      <c r="H48" s="231">
        <f t="shared" si="0"/>
        <v>0</v>
      </c>
      <c r="I48" s="231">
        <f t="shared" si="4"/>
        <v>0</v>
      </c>
      <c r="J48" s="215"/>
      <c r="K48" s="217"/>
      <c r="L48" s="240"/>
    </row>
    <row r="49" spans="2:14" s="238" customFormat="1" ht="30" hidden="1" customHeight="1">
      <c r="B49" s="242"/>
      <c r="C49" s="212"/>
      <c r="D49" s="236"/>
      <c r="E49" s="237"/>
      <c r="F49" s="215"/>
      <c r="G49" s="215"/>
      <c r="H49" s="231">
        <f t="shared" si="0"/>
        <v>0</v>
      </c>
      <c r="I49" s="231">
        <f t="shared" si="4"/>
        <v>0</v>
      </c>
      <c r="J49" s="215"/>
      <c r="K49" s="217"/>
      <c r="L49" s="221"/>
    </row>
    <row r="50" spans="2:14" s="238" customFormat="1" ht="30" hidden="1" customHeight="1">
      <c r="B50" s="242"/>
      <c r="C50" s="212"/>
      <c r="D50" s="236"/>
      <c r="E50" s="239"/>
      <c r="F50" s="215"/>
      <c r="G50" s="215"/>
      <c r="H50" s="231">
        <f t="shared" si="0"/>
        <v>0</v>
      </c>
      <c r="I50" s="231">
        <f t="shared" si="4"/>
        <v>0</v>
      </c>
      <c r="J50" s="215"/>
      <c r="K50" s="217"/>
      <c r="L50" s="240"/>
    </row>
    <row r="51" spans="2:14" s="238" customFormat="1" ht="30" hidden="1" customHeight="1">
      <c r="B51" s="242"/>
      <c r="C51" s="212"/>
      <c r="D51" s="236"/>
      <c r="E51" s="237"/>
      <c r="F51" s="215"/>
      <c r="G51" s="215"/>
      <c r="H51" s="231">
        <f t="shared" si="0"/>
        <v>0</v>
      </c>
      <c r="I51" s="231">
        <f t="shared" si="4"/>
        <v>0</v>
      </c>
      <c r="J51" s="215"/>
      <c r="K51" s="217"/>
      <c r="L51" s="221"/>
    </row>
    <row r="52" spans="2:14" s="238" customFormat="1" ht="30" hidden="1" customHeight="1">
      <c r="B52" s="242"/>
      <c r="C52" s="212"/>
      <c r="D52" s="236"/>
      <c r="E52" s="239"/>
      <c r="F52" s="215"/>
      <c r="G52" s="215"/>
      <c r="H52" s="231">
        <f t="shared" si="0"/>
        <v>0</v>
      </c>
      <c r="I52" s="231">
        <f t="shared" si="4"/>
        <v>0</v>
      </c>
      <c r="J52" s="215"/>
      <c r="K52" s="217"/>
      <c r="L52" s="240"/>
    </row>
    <row r="53" spans="2:14" s="238" customFormat="1" ht="30" hidden="1" customHeight="1">
      <c r="B53" s="242"/>
      <c r="C53" s="212"/>
      <c r="D53" s="236"/>
      <c r="E53" s="237"/>
      <c r="F53" s="215"/>
      <c r="G53" s="215"/>
      <c r="H53" s="231">
        <f>F53*G53</f>
        <v>0</v>
      </c>
      <c r="I53" s="231">
        <f t="shared" si="4"/>
        <v>0</v>
      </c>
      <c r="J53" s="215"/>
      <c r="K53" s="217"/>
      <c r="L53" s="221"/>
    </row>
    <row r="54" spans="2:14" s="238" customFormat="1" ht="30" hidden="1" customHeight="1">
      <c r="B54" s="242"/>
      <c r="C54" s="212"/>
      <c r="D54" s="236"/>
      <c r="E54" s="237"/>
      <c r="F54" s="215"/>
      <c r="G54" s="215"/>
      <c r="H54" s="231">
        <f t="shared" si="0"/>
        <v>0</v>
      </c>
      <c r="I54" s="231">
        <f t="shared" si="4"/>
        <v>0</v>
      </c>
      <c r="J54" s="215"/>
      <c r="K54" s="217"/>
      <c r="L54" s="221"/>
    </row>
    <row r="55" spans="2:14" s="238" customFormat="1" ht="30" hidden="1" customHeight="1">
      <c r="B55" s="242"/>
      <c r="C55" s="212"/>
      <c r="D55" s="236"/>
      <c r="E55" s="239"/>
      <c r="F55" s="215"/>
      <c r="G55" s="215"/>
      <c r="H55" s="231">
        <f t="shared" si="0"/>
        <v>0</v>
      </c>
      <c r="I55" s="231">
        <f t="shared" si="4"/>
        <v>0</v>
      </c>
      <c r="J55" s="215"/>
      <c r="K55" s="217"/>
      <c r="L55" s="240"/>
    </row>
    <row r="56" spans="2:14" s="238" customFormat="1" ht="30" hidden="1" customHeight="1">
      <c r="B56" s="242"/>
      <c r="C56" s="212"/>
      <c r="D56" s="236"/>
      <c r="E56" s="237"/>
      <c r="F56" s="215"/>
      <c r="G56" s="215"/>
      <c r="H56" s="231">
        <f t="shared" si="0"/>
        <v>0</v>
      </c>
      <c r="I56" s="231">
        <f t="shared" si="4"/>
        <v>0</v>
      </c>
      <c r="J56" s="215"/>
      <c r="K56" s="217"/>
      <c r="L56" s="221"/>
    </row>
    <row r="57" spans="2:14" s="238" customFormat="1" ht="30" hidden="1" customHeight="1">
      <c r="B57" s="242"/>
      <c r="C57" s="212"/>
      <c r="D57" s="236"/>
      <c r="E57" s="239"/>
      <c r="F57" s="215"/>
      <c r="G57" s="215"/>
      <c r="H57" s="231">
        <f t="shared" si="0"/>
        <v>0</v>
      </c>
      <c r="I57" s="231">
        <f t="shared" si="4"/>
        <v>0</v>
      </c>
      <c r="J57" s="215"/>
      <c r="K57" s="217"/>
      <c r="L57" s="240"/>
    </row>
    <row r="58" spans="2:14" s="238" customFormat="1" ht="30" hidden="1" customHeight="1">
      <c r="B58" s="242"/>
      <c r="C58" s="212"/>
      <c r="D58" s="236"/>
      <c r="E58" s="237"/>
      <c r="F58" s="215"/>
      <c r="G58" s="215"/>
      <c r="H58" s="231">
        <f t="shared" si="0"/>
        <v>0</v>
      </c>
      <c r="I58" s="231">
        <f t="shared" si="4"/>
        <v>0</v>
      </c>
      <c r="J58" s="215"/>
      <c r="K58" s="217"/>
      <c r="L58" s="221"/>
    </row>
    <row r="59" spans="2:14" s="238" customFormat="1" ht="30" hidden="1" customHeight="1" thickBot="1">
      <c r="B59" s="242"/>
      <c r="C59" s="212"/>
      <c r="D59" s="236"/>
      <c r="E59" s="241"/>
      <c r="F59" s="215"/>
      <c r="G59" s="215"/>
      <c r="H59" s="231">
        <f t="shared" si="0"/>
        <v>0</v>
      </c>
      <c r="I59" s="231">
        <f t="shared" si="4"/>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1" priority="1" stopIfTrue="1" operator="notEqual">
      <formula>$I10+$J10</formula>
    </cfRule>
  </conditionalFormatting>
  <dataValidations count="7">
    <dataValidation imeMode="disabled" allowBlank="1" showInputMessage="1" showErrorMessage="1" sqref="H10:J60" xr:uid="{00000000-0002-0000-1100-000000000000}"/>
    <dataValidation imeMode="hiragana" allowBlank="1" showInputMessage="1" showErrorMessage="1" sqref="E10:E59" xr:uid="{00000000-0002-0000-1100-000001000000}"/>
    <dataValidation imeMode="off" allowBlank="1" showInputMessage="1" showErrorMessage="1" sqref="K10:K59" xr:uid="{00000000-0002-0000-1100-000002000000}"/>
    <dataValidation type="date" imeMode="off" allowBlank="1" showInputMessage="1" showErrorMessage="1" sqref="C10:C59" xr:uid="{00000000-0002-0000-1100-000003000000}">
      <formula1>45777</formula1>
      <formula2>46081</formula2>
    </dataValidation>
    <dataValidation type="whole" imeMode="disabled" allowBlank="1" showInputMessage="1" showErrorMessage="1" errorTitle="小数点" error="数量は整数で入力してください。" sqref="G10:G59" xr:uid="{00000000-0002-0000-1100-000004000000}">
      <formula1>0</formula1>
      <formula2>100000</formula2>
    </dataValidation>
    <dataValidation type="whole" imeMode="disabled" allowBlank="1" showInputMessage="1" showErrorMessage="1" errorTitle="小数点" error="単価は整数で入力してください。" sqref="F10:F59" xr:uid="{00000000-0002-0000-1100-000005000000}">
      <formula1>0</formula1>
      <formula2>1000000</formula2>
    </dataValidation>
    <dataValidation type="list" imeMode="hiragana" allowBlank="1" showInputMessage="1" showErrorMessage="1" sqref="D10:D59" xr:uid="{00000000-0002-0000-1100-000006000000}">
      <formula1>需用費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7C80"/>
    <pageSetUpPr fitToPage="1"/>
  </sheetPr>
  <dimension ref="B1:W118"/>
  <sheetViews>
    <sheetView showGridLines="0" view="pageBreakPreview" zoomScale="90" zoomScaleNormal="85" zoomScaleSheetLayoutView="90" workbookViewId="0">
      <selection activeCell="W16" sqref="W16"/>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23" width="36.625" style="71" customWidth="1"/>
    <col min="24" max="16384" width="2.5" style="71"/>
  </cols>
  <sheetData>
    <row r="1" spans="2:23" s="72" customFormat="1" ht="33" customHeight="1">
      <c r="B1" s="1046" t="s">
        <v>492</v>
      </c>
      <c r="C1" s="1047"/>
      <c r="D1" s="1047"/>
      <c r="E1" s="1047"/>
      <c r="F1" s="1047"/>
      <c r="G1" s="1047"/>
      <c r="H1" s="1047"/>
      <c r="I1" s="1047"/>
      <c r="J1" s="1047"/>
      <c r="K1" s="1047"/>
      <c r="L1" s="1047"/>
      <c r="M1" s="1048"/>
    </row>
    <row r="2" spans="2:23"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3"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c r="W3" s="203"/>
    </row>
    <row r="4" spans="2:23" s="72" customFormat="1" ht="30" customHeight="1">
      <c r="B4" s="97"/>
      <c r="C4" s="109" t="s">
        <v>99</v>
      </c>
      <c r="D4" s="98"/>
      <c r="E4" s="628" t="s">
        <v>472</v>
      </c>
      <c r="F4" s="73"/>
      <c r="G4" s="73"/>
      <c r="H4" s="73"/>
      <c r="I4" s="73"/>
      <c r="J4" s="95"/>
      <c r="K4" s="95"/>
      <c r="L4" s="100"/>
      <c r="M4" s="101"/>
    </row>
    <row r="5" spans="2:23" s="72" customFormat="1" ht="24.95" customHeight="1">
      <c r="B5" s="97"/>
      <c r="C5" s="112" t="s">
        <v>108</v>
      </c>
      <c r="D5" s="112" t="s">
        <v>109</v>
      </c>
      <c r="E5" s="112" t="s">
        <v>433</v>
      </c>
      <c r="F5" s="112"/>
      <c r="G5" s="112"/>
      <c r="H5" s="112"/>
      <c r="I5" s="112" t="s">
        <v>434</v>
      </c>
      <c r="J5" s="112"/>
      <c r="K5" s="112"/>
      <c r="L5" s="110"/>
      <c r="M5" s="101"/>
      <c r="N5" s="73"/>
    </row>
    <row r="6" spans="2:23" s="72" customFormat="1" ht="24.95" customHeight="1">
      <c r="B6" s="97"/>
      <c r="C6" s="113" t="s">
        <v>80</v>
      </c>
      <c r="D6" s="112" t="s">
        <v>437</v>
      </c>
      <c r="E6" s="112" t="s">
        <v>435</v>
      </c>
      <c r="F6" s="112"/>
      <c r="G6" s="114"/>
      <c r="H6" s="114"/>
      <c r="I6" s="112" t="s">
        <v>436</v>
      </c>
      <c r="J6" s="113"/>
      <c r="K6" s="113"/>
      <c r="L6" s="116"/>
      <c r="M6" s="101"/>
    </row>
    <row r="7" spans="2:23" s="72" customFormat="1" ht="24.95" customHeight="1">
      <c r="B7" s="97"/>
      <c r="C7" s="111" t="s">
        <v>78</v>
      </c>
      <c r="D7" s="151" t="s">
        <v>362</v>
      </c>
      <c r="E7" s="74"/>
      <c r="F7" s="73"/>
      <c r="G7" s="74"/>
      <c r="H7" s="74"/>
      <c r="K7" s="74"/>
      <c r="L7" s="81"/>
      <c r="M7" s="101"/>
    </row>
    <row r="8" spans="2:23" s="72" customFormat="1" ht="15" customHeight="1">
      <c r="B8" s="97"/>
      <c r="C8" s="74"/>
      <c r="D8" s="74"/>
      <c r="E8" s="74"/>
      <c r="F8" s="73"/>
      <c r="G8" s="73"/>
      <c r="H8" s="73"/>
      <c r="I8" s="73"/>
      <c r="J8" s="95"/>
      <c r="K8" s="95"/>
      <c r="L8" s="102"/>
      <c r="M8" s="101"/>
    </row>
    <row r="9" spans="2:23"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3" s="219" customFormat="1" ht="30" customHeight="1">
      <c r="B10" s="211"/>
      <c r="C10" s="212"/>
      <c r="D10" s="213"/>
      <c r="E10" s="214"/>
      <c r="F10" s="215"/>
      <c r="G10" s="216"/>
      <c r="H10" s="215"/>
      <c r="I10" s="231">
        <f t="shared" ref="I10:I23" si="0">F10*G10*H10</f>
        <v>0</v>
      </c>
      <c r="J10" s="231">
        <f>I10-K10</f>
        <v>0</v>
      </c>
      <c r="K10" s="215"/>
      <c r="L10" s="217"/>
      <c r="M10" s="218"/>
      <c r="W10" s="219" t="s">
        <v>514</v>
      </c>
    </row>
    <row r="11" spans="2:23" s="219" customFormat="1" ht="30" customHeight="1">
      <c r="B11" s="211"/>
      <c r="C11" s="212"/>
      <c r="D11" s="213"/>
      <c r="E11" s="214"/>
      <c r="F11" s="215"/>
      <c r="G11" s="216"/>
      <c r="H11" s="215"/>
      <c r="I11" s="231">
        <f t="shared" si="0"/>
        <v>0</v>
      </c>
      <c r="J11" s="231">
        <f t="shared" ref="J11:J108" si="1">I11-K11</f>
        <v>0</v>
      </c>
      <c r="K11" s="215"/>
      <c r="L11" s="217"/>
      <c r="M11" s="220"/>
      <c r="W11" s="219" t="s">
        <v>515</v>
      </c>
    </row>
    <row r="12" spans="2:23" s="72" customFormat="1" ht="30" customHeight="1">
      <c r="B12" s="211"/>
      <c r="C12" s="212"/>
      <c r="D12" s="213"/>
      <c r="E12" s="214"/>
      <c r="F12" s="215"/>
      <c r="G12" s="216"/>
      <c r="H12" s="215"/>
      <c r="I12" s="231">
        <f t="shared" si="0"/>
        <v>0</v>
      </c>
      <c r="J12" s="231">
        <f t="shared" si="1"/>
        <v>0</v>
      </c>
      <c r="K12" s="215"/>
      <c r="L12" s="217"/>
      <c r="M12" s="221"/>
      <c r="W12" s="72" t="s">
        <v>516</v>
      </c>
    </row>
    <row r="13" spans="2:23" s="72" customFormat="1" ht="30" customHeight="1">
      <c r="B13" s="211"/>
      <c r="C13" s="212"/>
      <c r="D13" s="213"/>
      <c r="E13" s="214"/>
      <c r="F13" s="215"/>
      <c r="G13" s="216"/>
      <c r="H13" s="215"/>
      <c r="I13" s="231">
        <f t="shared" si="0"/>
        <v>0</v>
      </c>
      <c r="J13" s="231">
        <f t="shared" si="1"/>
        <v>0</v>
      </c>
      <c r="K13" s="215"/>
      <c r="L13" s="217"/>
      <c r="M13" s="101"/>
      <c r="W13" s="72" t="s">
        <v>517</v>
      </c>
    </row>
    <row r="14" spans="2:23" s="72" customFormat="1" ht="30" customHeight="1">
      <c r="B14" s="211"/>
      <c r="C14" s="212"/>
      <c r="D14" s="213"/>
      <c r="E14" s="214"/>
      <c r="F14" s="215"/>
      <c r="G14" s="216"/>
      <c r="H14" s="215"/>
      <c r="I14" s="231">
        <f t="shared" si="0"/>
        <v>0</v>
      </c>
      <c r="J14" s="231">
        <f t="shared" si="1"/>
        <v>0</v>
      </c>
      <c r="K14" s="215"/>
      <c r="L14" s="217"/>
      <c r="M14" s="101"/>
      <c r="W14" s="72" t="s">
        <v>518</v>
      </c>
    </row>
    <row r="15" spans="2:23" s="72" customFormat="1" ht="30" customHeight="1">
      <c r="B15" s="211"/>
      <c r="C15" s="212"/>
      <c r="D15" s="213"/>
      <c r="E15" s="214"/>
      <c r="F15" s="215"/>
      <c r="G15" s="216"/>
      <c r="H15" s="215"/>
      <c r="I15" s="231">
        <f t="shared" si="0"/>
        <v>0</v>
      </c>
      <c r="J15" s="231">
        <f t="shared" si="1"/>
        <v>0</v>
      </c>
      <c r="K15" s="215"/>
      <c r="L15" s="217"/>
      <c r="M15" s="101"/>
      <c r="W15" s="72" t="s">
        <v>519</v>
      </c>
    </row>
    <row r="16" spans="2:23"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ref="I24:I31" si="2">F24*G24*H24</f>
        <v>0</v>
      </c>
      <c r="J24" s="231">
        <f t="shared" si="1"/>
        <v>0</v>
      </c>
      <c r="K24" s="215"/>
      <c r="L24" s="217"/>
      <c r="M24" s="101"/>
    </row>
    <row r="25" spans="2:13" s="72" customFormat="1" ht="30" customHeight="1">
      <c r="B25" s="211"/>
      <c r="C25" s="212"/>
      <c r="D25" s="213"/>
      <c r="E25" s="214"/>
      <c r="F25" s="215"/>
      <c r="G25" s="216"/>
      <c r="H25" s="215"/>
      <c r="I25" s="231">
        <f t="shared" si="2"/>
        <v>0</v>
      </c>
      <c r="J25" s="231">
        <f t="shared" si="1"/>
        <v>0</v>
      </c>
      <c r="K25" s="215"/>
      <c r="L25" s="217"/>
      <c r="M25" s="101"/>
    </row>
    <row r="26" spans="2:13" s="72" customFormat="1" ht="30" customHeight="1">
      <c r="B26" s="211"/>
      <c r="C26" s="212"/>
      <c r="D26" s="213"/>
      <c r="E26" s="214"/>
      <c r="F26" s="215"/>
      <c r="G26" s="216"/>
      <c r="H26" s="215"/>
      <c r="I26" s="231">
        <f t="shared" si="2"/>
        <v>0</v>
      </c>
      <c r="J26" s="231">
        <f t="shared" si="1"/>
        <v>0</v>
      </c>
      <c r="K26" s="215"/>
      <c r="L26" s="217"/>
      <c r="M26" s="101"/>
    </row>
    <row r="27" spans="2:13" s="72" customFormat="1" ht="30" customHeight="1">
      <c r="B27" s="211"/>
      <c r="C27" s="212"/>
      <c r="D27" s="213"/>
      <c r="E27" s="214"/>
      <c r="F27" s="215"/>
      <c r="G27" s="216"/>
      <c r="H27" s="215"/>
      <c r="I27" s="231">
        <f t="shared" si="2"/>
        <v>0</v>
      </c>
      <c r="J27" s="231">
        <f t="shared" si="1"/>
        <v>0</v>
      </c>
      <c r="K27" s="215"/>
      <c r="L27" s="217"/>
      <c r="M27" s="101"/>
    </row>
    <row r="28" spans="2:13" s="72" customFormat="1" ht="30" customHeight="1">
      <c r="B28" s="211"/>
      <c r="C28" s="212"/>
      <c r="D28" s="213"/>
      <c r="E28" s="214"/>
      <c r="F28" s="215"/>
      <c r="G28" s="216"/>
      <c r="H28" s="215"/>
      <c r="I28" s="231">
        <f t="shared" si="2"/>
        <v>0</v>
      </c>
      <c r="J28" s="231">
        <f t="shared" si="1"/>
        <v>0</v>
      </c>
      <c r="K28" s="215"/>
      <c r="L28" s="217"/>
      <c r="M28" s="101"/>
    </row>
    <row r="29" spans="2:13" s="72" customFormat="1" ht="30" customHeight="1">
      <c r="B29" s="211"/>
      <c r="C29" s="212"/>
      <c r="D29" s="213"/>
      <c r="E29" s="214"/>
      <c r="F29" s="215"/>
      <c r="G29" s="216"/>
      <c r="H29" s="215"/>
      <c r="I29" s="231">
        <f t="shared" si="2"/>
        <v>0</v>
      </c>
      <c r="J29" s="231">
        <f t="shared" si="1"/>
        <v>0</v>
      </c>
      <c r="K29" s="215"/>
      <c r="L29" s="217"/>
      <c r="M29" s="101"/>
    </row>
    <row r="30" spans="2:13" s="72" customFormat="1" ht="30" customHeight="1">
      <c r="B30" s="211"/>
      <c r="C30" s="212"/>
      <c r="D30" s="213"/>
      <c r="E30" s="214"/>
      <c r="F30" s="215"/>
      <c r="G30" s="216"/>
      <c r="H30" s="215"/>
      <c r="I30" s="231">
        <f t="shared" si="2"/>
        <v>0</v>
      </c>
      <c r="J30" s="231">
        <f t="shared" si="1"/>
        <v>0</v>
      </c>
      <c r="K30" s="215"/>
      <c r="L30" s="217"/>
      <c r="M30" s="101"/>
    </row>
    <row r="31" spans="2:13" s="72" customFormat="1" ht="30" customHeight="1">
      <c r="B31" s="211"/>
      <c r="C31" s="212"/>
      <c r="D31" s="213"/>
      <c r="E31" s="214"/>
      <c r="F31" s="215"/>
      <c r="G31" s="216"/>
      <c r="H31" s="215"/>
      <c r="I31" s="231">
        <f t="shared" si="2"/>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3">F36*G36*H36</f>
        <v>0</v>
      </c>
      <c r="J36" s="231">
        <f t="shared" si="1"/>
        <v>0</v>
      </c>
      <c r="K36" s="215"/>
      <c r="L36" s="217"/>
      <c r="M36" s="101"/>
    </row>
    <row r="37" spans="2:13" s="219" customFormat="1" ht="30" hidden="1" customHeight="1">
      <c r="B37" s="211"/>
      <c r="C37" s="212"/>
      <c r="D37" s="213"/>
      <c r="E37" s="214"/>
      <c r="F37" s="215"/>
      <c r="G37" s="216"/>
      <c r="H37" s="215"/>
      <c r="I37" s="231">
        <f t="shared" si="3"/>
        <v>0</v>
      </c>
      <c r="J37" s="231">
        <f>I37-K37</f>
        <v>0</v>
      </c>
      <c r="K37" s="215">
        <v>0</v>
      </c>
      <c r="L37" s="217"/>
      <c r="M37" s="218"/>
    </row>
    <row r="38" spans="2:13" s="219" customFormat="1" ht="30" hidden="1" customHeight="1">
      <c r="B38" s="211"/>
      <c r="C38" s="212"/>
      <c r="D38" s="213"/>
      <c r="E38" s="214"/>
      <c r="F38" s="215"/>
      <c r="G38" s="216"/>
      <c r="H38" s="215"/>
      <c r="I38" s="231">
        <f t="shared" si="3"/>
        <v>0</v>
      </c>
      <c r="J38" s="231">
        <f t="shared" si="1"/>
        <v>0</v>
      </c>
      <c r="K38" s="215"/>
      <c r="L38" s="217"/>
      <c r="M38" s="220"/>
    </row>
    <row r="39" spans="2:13" s="72" customFormat="1" ht="30" hidden="1" customHeight="1">
      <c r="B39" s="211"/>
      <c r="C39" s="212"/>
      <c r="D39" s="213"/>
      <c r="E39" s="214"/>
      <c r="F39" s="215"/>
      <c r="G39" s="216"/>
      <c r="H39" s="215"/>
      <c r="I39" s="231">
        <f t="shared" si="3"/>
        <v>0</v>
      </c>
      <c r="J39" s="231">
        <f t="shared" si="1"/>
        <v>0</v>
      </c>
      <c r="K39" s="215"/>
      <c r="L39" s="217"/>
      <c r="M39" s="221"/>
    </row>
    <row r="40" spans="2:13" s="72" customFormat="1" ht="30" hidden="1" customHeight="1">
      <c r="B40" s="211"/>
      <c r="C40" s="212"/>
      <c r="D40" s="213"/>
      <c r="E40" s="214"/>
      <c r="F40" s="215"/>
      <c r="G40" s="216"/>
      <c r="H40" s="215"/>
      <c r="I40" s="231">
        <f t="shared" si="3"/>
        <v>0</v>
      </c>
      <c r="J40" s="231">
        <f t="shared" si="1"/>
        <v>0</v>
      </c>
      <c r="K40" s="215"/>
      <c r="L40" s="217"/>
      <c r="M40" s="101"/>
    </row>
    <row r="41" spans="2:13" s="72" customFormat="1" ht="30" hidden="1" customHeight="1">
      <c r="B41" s="211"/>
      <c r="C41" s="212"/>
      <c r="D41" s="213"/>
      <c r="E41" s="214"/>
      <c r="F41" s="215"/>
      <c r="G41" s="216"/>
      <c r="H41" s="215"/>
      <c r="I41" s="231">
        <f t="shared" si="3"/>
        <v>0</v>
      </c>
      <c r="J41" s="231">
        <f t="shared" si="1"/>
        <v>0</v>
      </c>
      <c r="K41" s="215"/>
      <c r="L41" s="217"/>
      <c r="M41" s="101"/>
    </row>
    <row r="42" spans="2:13" s="72" customFormat="1" ht="30" hidden="1" customHeight="1">
      <c r="B42" s="211"/>
      <c r="C42" s="212"/>
      <c r="D42" s="213"/>
      <c r="E42" s="214"/>
      <c r="F42" s="215"/>
      <c r="G42" s="216"/>
      <c r="H42" s="215"/>
      <c r="I42" s="231">
        <f t="shared" si="3"/>
        <v>0</v>
      </c>
      <c r="J42" s="231">
        <f t="shared" si="1"/>
        <v>0</v>
      </c>
      <c r="K42" s="215"/>
      <c r="L42" s="217"/>
      <c r="M42" s="101"/>
    </row>
    <row r="43" spans="2:13" s="72" customFormat="1" ht="30" hidden="1" customHeight="1">
      <c r="B43" s="211"/>
      <c r="C43" s="212"/>
      <c r="D43" s="213"/>
      <c r="E43" s="214"/>
      <c r="F43" s="215"/>
      <c r="G43" s="216"/>
      <c r="H43" s="215"/>
      <c r="I43" s="231">
        <f t="shared" si="3"/>
        <v>0</v>
      </c>
      <c r="J43" s="231">
        <f t="shared" si="1"/>
        <v>0</v>
      </c>
      <c r="K43" s="215"/>
      <c r="L43" s="217"/>
      <c r="M43" s="101"/>
    </row>
    <row r="44" spans="2:13" s="72" customFormat="1" ht="30" hidden="1" customHeight="1">
      <c r="B44" s="211"/>
      <c r="C44" s="212"/>
      <c r="D44" s="213"/>
      <c r="E44" s="214"/>
      <c r="F44" s="215"/>
      <c r="G44" s="216"/>
      <c r="H44" s="215"/>
      <c r="I44" s="231">
        <f t="shared" si="3"/>
        <v>0</v>
      </c>
      <c r="J44" s="231">
        <f t="shared" si="1"/>
        <v>0</v>
      </c>
      <c r="K44" s="215"/>
      <c r="L44" s="217"/>
      <c r="M44" s="101"/>
    </row>
    <row r="45" spans="2:13" s="72" customFormat="1" ht="30" hidden="1" customHeight="1">
      <c r="B45" s="211"/>
      <c r="C45" s="212"/>
      <c r="D45" s="213"/>
      <c r="E45" s="214"/>
      <c r="F45" s="215"/>
      <c r="G45" s="216"/>
      <c r="H45" s="215"/>
      <c r="I45" s="231">
        <f t="shared" si="3"/>
        <v>0</v>
      </c>
      <c r="J45" s="231">
        <f t="shared" si="1"/>
        <v>0</v>
      </c>
      <c r="K45" s="215"/>
      <c r="L45" s="217"/>
      <c r="M45" s="101"/>
    </row>
    <row r="46" spans="2:13" s="72" customFormat="1" ht="30" hidden="1" customHeight="1">
      <c r="B46" s="211"/>
      <c r="C46" s="212"/>
      <c r="D46" s="213"/>
      <c r="E46" s="214"/>
      <c r="F46" s="215"/>
      <c r="G46" s="216"/>
      <c r="H46" s="215"/>
      <c r="I46" s="231">
        <f t="shared" si="3"/>
        <v>0</v>
      </c>
      <c r="J46" s="231">
        <f t="shared" si="1"/>
        <v>0</v>
      </c>
      <c r="K46" s="215"/>
      <c r="L46" s="217"/>
      <c r="M46" s="101"/>
    </row>
    <row r="47" spans="2:13" s="72" customFormat="1" ht="30" hidden="1" customHeight="1">
      <c r="B47" s="211"/>
      <c r="C47" s="212"/>
      <c r="D47" s="213"/>
      <c r="E47" s="214"/>
      <c r="F47" s="215"/>
      <c r="G47" s="216"/>
      <c r="H47" s="215"/>
      <c r="I47" s="231">
        <f t="shared" si="3"/>
        <v>0</v>
      </c>
      <c r="J47" s="231">
        <f t="shared" si="1"/>
        <v>0</v>
      </c>
      <c r="K47" s="215"/>
      <c r="L47" s="217"/>
      <c r="M47" s="101"/>
    </row>
    <row r="48" spans="2:13" s="72" customFormat="1" ht="30" hidden="1" customHeight="1">
      <c r="B48" s="211"/>
      <c r="C48" s="212"/>
      <c r="D48" s="213"/>
      <c r="E48" s="214"/>
      <c r="F48" s="215"/>
      <c r="G48" s="216"/>
      <c r="H48" s="215"/>
      <c r="I48" s="231">
        <f t="shared" si="3"/>
        <v>0</v>
      </c>
      <c r="J48" s="231">
        <f t="shared" si="1"/>
        <v>0</v>
      </c>
      <c r="K48" s="215"/>
      <c r="L48" s="217"/>
      <c r="M48" s="101"/>
    </row>
    <row r="49" spans="2:13" s="72" customFormat="1" ht="30" hidden="1" customHeight="1">
      <c r="B49" s="211"/>
      <c r="C49" s="212"/>
      <c r="D49" s="213"/>
      <c r="E49" s="214"/>
      <c r="F49" s="215"/>
      <c r="G49" s="216"/>
      <c r="H49" s="215"/>
      <c r="I49" s="231">
        <f t="shared" si="3"/>
        <v>0</v>
      </c>
      <c r="J49" s="231">
        <f t="shared" si="1"/>
        <v>0</v>
      </c>
      <c r="K49" s="215"/>
      <c r="L49" s="217"/>
      <c r="M49" s="101"/>
    </row>
    <row r="50" spans="2:13" s="72" customFormat="1" ht="30" hidden="1" customHeight="1">
      <c r="B50" s="211"/>
      <c r="C50" s="212"/>
      <c r="D50" s="213"/>
      <c r="E50" s="214"/>
      <c r="F50" s="215"/>
      <c r="G50" s="216"/>
      <c r="H50" s="215"/>
      <c r="I50" s="231">
        <f t="shared" si="3"/>
        <v>0</v>
      </c>
      <c r="J50" s="231">
        <f t="shared" si="1"/>
        <v>0</v>
      </c>
      <c r="K50" s="215"/>
      <c r="L50" s="217"/>
      <c r="M50" s="101"/>
    </row>
    <row r="51" spans="2:13" s="72" customFormat="1" ht="30" hidden="1" customHeight="1">
      <c r="B51" s="211"/>
      <c r="C51" s="212"/>
      <c r="D51" s="213"/>
      <c r="E51" s="214"/>
      <c r="F51" s="215"/>
      <c r="G51" s="216"/>
      <c r="H51" s="215"/>
      <c r="I51" s="231">
        <f t="shared" si="3"/>
        <v>0</v>
      </c>
      <c r="J51" s="231">
        <f t="shared" si="1"/>
        <v>0</v>
      </c>
      <c r="K51" s="215"/>
      <c r="L51" s="217"/>
      <c r="M51" s="101"/>
    </row>
    <row r="52" spans="2:13" s="72" customFormat="1" ht="30" hidden="1" customHeight="1">
      <c r="B52" s="211"/>
      <c r="C52" s="212"/>
      <c r="D52" s="213"/>
      <c r="E52" s="214"/>
      <c r="F52" s="215"/>
      <c r="G52" s="216"/>
      <c r="H52" s="215"/>
      <c r="I52" s="231">
        <f t="shared" si="3"/>
        <v>0</v>
      </c>
      <c r="J52" s="231">
        <f t="shared" si="1"/>
        <v>0</v>
      </c>
      <c r="K52" s="215"/>
      <c r="L52" s="217"/>
      <c r="M52" s="101"/>
    </row>
    <row r="53" spans="2:13" s="72" customFormat="1" ht="30" hidden="1" customHeight="1">
      <c r="B53" s="211"/>
      <c r="C53" s="212"/>
      <c r="D53" s="213"/>
      <c r="E53" s="214"/>
      <c r="F53" s="215"/>
      <c r="G53" s="216"/>
      <c r="H53" s="215"/>
      <c r="I53" s="231">
        <f t="shared" si="3"/>
        <v>0</v>
      </c>
      <c r="J53" s="231">
        <f t="shared" si="1"/>
        <v>0</v>
      </c>
      <c r="K53" s="215"/>
      <c r="L53" s="217"/>
      <c r="M53" s="101"/>
    </row>
    <row r="54" spans="2:13" s="72" customFormat="1" ht="30" hidden="1" customHeight="1">
      <c r="B54" s="211"/>
      <c r="C54" s="212"/>
      <c r="D54" s="213"/>
      <c r="E54" s="214"/>
      <c r="F54" s="215"/>
      <c r="G54" s="216"/>
      <c r="H54" s="215"/>
      <c r="I54" s="231">
        <f t="shared" si="3"/>
        <v>0</v>
      </c>
      <c r="J54" s="231">
        <f t="shared" si="1"/>
        <v>0</v>
      </c>
      <c r="K54" s="215"/>
      <c r="L54" s="217"/>
      <c r="M54" s="101"/>
    </row>
    <row r="55" spans="2:13" s="72" customFormat="1" ht="30" hidden="1" customHeight="1">
      <c r="B55" s="211"/>
      <c r="C55" s="212"/>
      <c r="D55" s="213"/>
      <c r="E55" s="214"/>
      <c r="F55" s="215"/>
      <c r="G55" s="216"/>
      <c r="H55" s="215"/>
      <c r="I55" s="231">
        <f t="shared" si="3"/>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3"/>
        <v>0</v>
      </c>
      <c r="J57" s="231">
        <f t="shared" si="1"/>
        <v>0</v>
      </c>
      <c r="K57" s="215"/>
      <c r="L57" s="217"/>
      <c r="M57" s="101"/>
    </row>
    <row r="58" spans="2:13" s="72" customFormat="1" ht="30" hidden="1" customHeight="1">
      <c r="B58" s="211"/>
      <c r="C58" s="212"/>
      <c r="D58" s="213"/>
      <c r="E58" s="214"/>
      <c r="F58" s="215"/>
      <c r="G58" s="216"/>
      <c r="H58" s="215"/>
      <c r="I58" s="231">
        <f t="shared" si="3"/>
        <v>0</v>
      </c>
      <c r="J58" s="231">
        <f t="shared" si="1"/>
        <v>0</v>
      </c>
      <c r="K58" s="215"/>
      <c r="L58" s="217"/>
      <c r="M58" s="101"/>
    </row>
    <row r="59" spans="2:13" s="72" customFormat="1" ht="30" hidden="1" customHeight="1">
      <c r="B59" s="211"/>
      <c r="C59" s="212"/>
      <c r="D59" s="213"/>
      <c r="E59" s="214"/>
      <c r="F59" s="215"/>
      <c r="G59" s="216"/>
      <c r="H59" s="215"/>
      <c r="I59" s="231">
        <f t="shared" si="3"/>
        <v>0</v>
      </c>
      <c r="J59" s="231">
        <f t="shared" si="1"/>
        <v>0</v>
      </c>
      <c r="K59" s="215"/>
      <c r="L59" s="217"/>
      <c r="M59" s="101"/>
    </row>
    <row r="60" spans="2:13" s="72" customFormat="1" ht="30" hidden="1" customHeight="1">
      <c r="B60" s="211"/>
      <c r="C60" s="212"/>
      <c r="D60" s="213"/>
      <c r="E60" s="214"/>
      <c r="F60" s="215"/>
      <c r="G60" s="216"/>
      <c r="H60" s="215"/>
      <c r="I60" s="231">
        <f t="shared" si="3"/>
        <v>0</v>
      </c>
      <c r="J60" s="231">
        <f t="shared" si="1"/>
        <v>0</v>
      </c>
      <c r="K60" s="215"/>
      <c r="L60" s="217"/>
      <c r="M60" s="101"/>
    </row>
    <row r="61" spans="2:13" s="72" customFormat="1" ht="30" hidden="1" customHeight="1">
      <c r="B61" s="211"/>
      <c r="C61" s="212"/>
      <c r="D61" s="213"/>
      <c r="E61" s="214"/>
      <c r="F61" s="215"/>
      <c r="G61" s="216"/>
      <c r="H61" s="215"/>
      <c r="I61" s="231">
        <f t="shared" si="3"/>
        <v>0</v>
      </c>
      <c r="J61" s="231">
        <f t="shared" si="1"/>
        <v>0</v>
      </c>
      <c r="K61" s="215"/>
      <c r="L61" s="217"/>
      <c r="M61" s="101"/>
    </row>
    <row r="62" spans="2:13" s="72" customFormat="1" ht="30" hidden="1" customHeight="1">
      <c r="B62" s="211"/>
      <c r="C62" s="212"/>
      <c r="D62" s="213"/>
      <c r="E62" s="214"/>
      <c r="F62" s="215"/>
      <c r="G62" s="216"/>
      <c r="H62" s="215"/>
      <c r="I62" s="231">
        <f t="shared" si="3"/>
        <v>0</v>
      </c>
      <c r="J62" s="231">
        <f t="shared" si="1"/>
        <v>0</v>
      </c>
      <c r="K62" s="215"/>
      <c r="L62" s="217"/>
      <c r="M62" s="101"/>
    </row>
    <row r="63" spans="2:13" s="72" customFormat="1" ht="30" hidden="1" customHeight="1">
      <c r="B63" s="211"/>
      <c r="C63" s="212"/>
      <c r="D63" s="213"/>
      <c r="E63" s="214"/>
      <c r="F63" s="215"/>
      <c r="G63" s="216"/>
      <c r="H63" s="215"/>
      <c r="I63" s="231">
        <f t="shared" si="3"/>
        <v>0</v>
      </c>
      <c r="J63" s="231">
        <f t="shared" si="1"/>
        <v>0</v>
      </c>
      <c r="K63" s="215"/>
      <c r="L63" s="217"/>
      <c r="M63" s="101"/>
    </row>
    <row r="64" spans="2:13" s="72" customFormat="1" ht="30" hidden="1" customHeight="1">
      <c r="B64" s="211"/>
      <c r="C64" s="212"/>
      <c r="D64" s="213"/>
      <c r="E64" s="214"/>
      <c r="F64" s="215"/>
      <c r="G64" s="216"/>
      <c r="H64" s="215"/>
      <c r="I64" s="231">
        <f t="shared" si="3"/>
        <v>0</v>
      </c>
      <c r="J64" s="231">
        <f t="shared" si="1"/>
        <v>0</v>
      </c>
      <c r="K64" s="215"/>
      <c r="L64" s="217"/>
      <c r="M64" s="101"/>
    </row>
    <row r="65" spans="2:13" s="72" customFormat="1" ht="30" hidden="1" customHeight="1">
      <c r="B65" s="211"/>
      <c r="C65" s="212"/>
      <c r="D65" s="213"/>
      <c r="E65" s="214"/>
      <c r="F65" s="215"/>
      <c r="G65" s="216"/>
      <c r="H65" s="215"/>
      <c r="I65" s="231">
        <f t="shared" si="3"/>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75" si="4">F70*G70*H70</f>
        <v>0</v>
      </c>
      <c r="J70" s="231">
        <f t="shared" si="1"/>
        <v>0</v>
      </c>
      <c r="K70" s="215"/>
      <c r="L70" s="217"/>
      <c r="M70" s="101"/>
    </row>
    <row r="71" spans="2:13" s="72" customFormat="1" ht="30" hidden="1" customHeight="1">
      <c r="B71" s="211"/>
      <c r="C71" s="212"/>
      <c r="D71" s="213"/>
      <c r="E71" s="214"/>
      <c r="F71" s="215"/>
      <c r="G71" s="216"/>
      <c r="H71" s="215"/>
      <c r="I71" s="231">
        <f t="shared" si="4"/>
        <v>0</v>
      </c>
      <c r="J71" s="231">
        <f t="shared" si="1"/>
        <v>0</v>
      </c>
      <c r="K71" s="215"/>
      <c r="L71" s="217"/>
      <c r="M71" s="101"/>
    </row>
    <row r="72" spans="2:13" s="72" customFormat="1" ht="30" hidden="1" customHeight="1">
      <c r="B72" s="211"/>
      <c r="C72" s="212"/>
      <c r="D72" s="213"/>
      <c r="E72" s="214"/>
      <c r="F72" s="215"/>
      <c r="G72" s="216"/>
      <c r="H72" s="215"/>
      <c r="I72" s="231">
        <f t="shared" si="4"/>
        <v>0</v>
      </c>
      <c r="J72" s="231">
        <f t="shared" si="1"/>
        <v>0</v>
      </c>
      <c r="K72" s="215"/>
      <c r="L72" s="217"/>
      <c r="M72" s="101"/>
    </row>
    <row r="73" spans="2:13" s="72" customFormat="1" ht="30" hidden="1" customHeight="1">
      <c r="B73" s="211"/>
      <c r="C73" s="212"/>
      <c r="D73" s="213"/>
      <c r="E73" s="214"/>
      <c r="F73" s="215"/>
      <c r="G73" s="216"/>
      <c r="H73" s="215"/>
      <c r="I73" s="231">
        <f t="shared" si="4"/>
        <v>0</v>
      </c>
      <c r="J73" s="231">
        <f t="shared" si="1"/>
        <v>0</v>
      </c>
      <c r="K73" s="215"/>
      <c r="L73" s="217"/>
      <c r="M73" s="101"/>
    </row>
    <row r="74" spans="2:13" s="72" customFormat="1" ht="30" hidden="1" customHeight="1">
      <c r="B74" s="211"/>
      <c r="C74" s="212"/>
      <c r="D74" s="213"/>
      <c r="E74" s="214"/>
      <c r="F74" s="215"/>
      <c r="G74" s="216"/>
      <c r="H74" s="215"/>
      <c r="I74" s="231">
        <f t="shared" si="4"/>
        <v>0</v>
      </c>
      <c r="J74" s="231">
        <f t="shared" si="1"/>
        <v>0</v>
      </c>
      <c r="K74" s="215"/>
      <c r="L74" s="217"/>
      <c r="M74" s="101"/>
    </row>
    <row r="75" spans="2:13" s="72" customFormat="1" ht="30" hidden="1" customHeight="1">
      <c r="B75" s="211"/>
      <c r="C75" s="212"/>
      <c r="D75" s="213"/>
      <c r="E75" s="214"/>
      <c r="F75" s="215"/>
      <c r="G75" s="216"/>
      <c r="H75" s="215"/>
      <c r="I75" s="231">
        <f t="shared" si="4"/>
        <v>0</v>
      </c>
      <c r="J75" s="231">
        <f t="shared" si="1"/>
        <v>0</v>
      </c>
      <c r="K75" s="215"/>
      <c r="L75" s="217"/>
      <c r="M75" s="101"/>
    </row>
    <row r="76" spans="2:13" s="72" customFormat="1" ht="30" hidden="1" customHeight="1">
      <c r="B76" s="211"/>
      <c r="C76" s="212"/>
      <c r="D76" s="213"/>
      <c r="E76" s="214"/>
      <c r="F76" s="215"/>
      <c r="G76" s="216"/>
      <c r="H76" s="215"/>
      <c r="I76" s="231">
        <f t="shared" ref="I76:I86" si="5">F76*G76*H76</f>
        <v>0</v>
      </c>
      <c r="J76" s="231">
        <f t="shared" si="1"/>
        <v>0</v>
      </c>
      <c r="K76" s="215"/>
      <c r="L76" s="217"/>
      <c r="M76" s="101"/>
    </row>
    <row r="77" spans="2:13" s="72" customFormat="1" ht="30" hidden="1" customHeight="1">
      <c r="B77" s="211"/>
      <c r="C77" s="212"/>
      <c r="D77" s="213"/>
      <c r="E77" s="214"/>
      <c r="F77" s="215"/>
      <c r="G77" s="216"/>
      <c r="H77" s="215"/>
      <c r="I77" s="231">
        <f t="shared" si="5"/>
        <v>0</v>
      </c>
      <c r="J77" s="231">
        <f t="shared" si="1"/>
        <v>0</v>
      </c>
      <c r="K77" s="215"/>
      <c r="L77" s="217"/>
      <c r="M77" s="101"/>
    </row>
    <row r="78" spans="2:13" s="72" customFormat="1" ht="30" hidden="1" customHeight="1">
      <c r="B78" s="211"/>
      <c r="C78" s="212"/>
      <c r="D78" s="213"/>
      <c r="E78" s="214"/>
      <c r="F78" s="215"/>
      <c r="G78" s="216"/>
      <c r="H78" s="215"/>
      <c r="I78" s="231">
        <f t="shared" si="5"/>
        <v>0</v>
      </c>
      <c r="J78" s="231">
        <f t="shared" si="1"/>
        <v>0</v>
      </c>
      <c r="K78" s="215"/>
      <c r="L78" s="217"/>
      <c r="M78" s="101"/>
    </row>
    <row r="79" spans="2:13" s="72" customFormat="1" ht="30" hidden="1" customHeight="1">
      <c r="B79" s="211"/>
      <c r="C79" s="212"/>
      <c r="D79" s="213"/>
      <c r="E79" s="214"/>
      <c r="F79" s="215"/>
      <c r="G79" s="216"/>
      <c r="H79" s="215"/>
      <c r="I79" s="231">
        <f t="shared" si="5"/>
        <v>0</v>
      </c>
      <c r="J79" s="231">
        <f t="shared" si="1"/>
        <v>0</v>
      </c>
      <c r="K79" s="215"/>
      <c r="L79" s="217"/>
      <c r="M79" s="101"/>
    </row>
    <row r="80" spans="2:13" s="72" customFormat="1" ht="30" hidden="1" customHeight="1">
      <c r="B80" s="211"/>
      <c r="C80" s="212"/>
      <c r="D80" s="213"/>
      <c r="E80" s="214"/>
      <c r="F80" s="215"/>
      <c r="G80" s="216"/>
      <c r="H80" s="215"/>
      <c r="I80" s="231">
        <f t="shared" si="5"/>
        <v>0</v>
      </c>
      <c r="J80" s="231">
        <f t="shared" si="1"/>
        <v>0</v>
      </c>
      <c r="K80" s="215"/>
      <c r="L80" s="217"/>
      <c r="M80" s="101"/>
    </row>
    <row r="81" spans="2:13" s="72" customFormat="1" ht="30" hidden="1" customHeight="1">
      <c r="B81" s="211"/>
      <c r="C81" s="212"/>
      <c r="D81" s="213"/>
      <c r="E81" s="214"/>
      <c r="F81" s="215"/>
      <c r="G81" s="216"/>
      <c r="H81" s="215"/>
      <c r="I81" s="231">
        <f t="shared" si="5"/>
        <v>0</v>
      </c>
      <c r="J81" s="231">
        <f t="shared" si="1"/>
        <v>0</v>
      </c>
      <c r="K81" s="215"/>
      <c r="L81" s="217"/>
      <c r="M81" s="101"/>
    </row>
    <row r="82" spans="2:13" s="72" customFormat="1" ht="30" hidden="1" customHeight="1">
      <c r="B82" s="211"/>
      <c r="C82" s="212"/>
      <c r="D82" s="213"/>
      <c r="E82" s="214"/>
      <c r="F82" s="215"/>
      <c r="G82" s="216"/>
      <c r="H82" s="215"/>
      <c r="I82" s="231">
        <f t="shared" si="5"/>
        <v>0</v>
      </c>
      <c r="J82" s="231">
        <f t="shared" si="1"/>
        <v>0</v>
      </c>
      <c r="K82" s="215"/>
      <c r="L82" s="217"/>
      <c r="M82" s="101"/>
    </row>
    <row r="83" spans="2:13" s="72" customFormat="1" ht="30" hidden="1" customHeight="1">
      <c r="B83" s="211"/>
      <c r="C83" s="212"/>
      <c r="D83" s="213"/>
      <c r="E83" s="214"/>
      <c r="F83" s="215"/>
      <c r="G83" s="216"/>
      <c r="H83" s="215"/>
      <c r="I83" s="231">
        <f t="shared" si="5"/>
        <v>0</v>
      </c>
      <c r="J83" s="231">
        <f t="shared" si="1"/>
        <v>0</v>
      </c>
      <c r="K83" s="215"/>
      <c r="L83" s="217"/>
      <c r="M83" s="101"/>
    </row>
    <row r="84" spans="2:13" s="72" customFormat="1" ht="30" hidden="1" customHeight="1">
      <c r="B84" s="211"/>
      <c r="C84" s="212"/>
      <c r="D84" s="213"/>
      <c r="E84" s="214"/>
      <c r="F84" s="215"/>
      <c r="G84" s="216"/>
      <c r="H84" s="215"/>
      <c r="I84" s="231">
        <f t="shared" si="5"/>
        <v>0</v>
      </c>
      <c r="J84" s="231">
        <f t="shared" si="1"/>
        <v>0</v>
      </c>
      <c r="K84" s="215"/>
      <c r="L84" s="217"/>
      <c r="M84" s="101"/>
    </row>
    <row r="85" spans="2:13" s="72" customFormat="1" ht="30" hidden="1" customHeight="1">
      <c r="B85" s="211"/>
      <c r="C85" s="212"/>
      <c r="D85" s="213"/>
      <c r="E85" s="214"/>
      <c r="F85" s="215"/>
      <c r="G85" s="216"/>
      <c r="H85" s="215"/>
      <c r="I85" s="231">
        <f t="shared" si="5"/>
        <v>0</v>
      </c>
      <c r="J85" s="231">
        <f t="shared" si="1"/>
        <v>0</v>
      </c>
      <c r="K85" s="215"/>
      <c r="L85" s="217"/>
      <c r="M85" s="101"/>
    </row>
    <row r="86" spans="2:13" s="72" customFormat="1" ht="30" hidden="1" customHeight="1">
      <c r="B86" s="211"/>
      <c r="C86" s="212"/>
      <c r="D86" s="213"/>
      <c r="E86" s="214"/>
      <c r="F86" s="215"/>
      <c r="G86" s="216"/>
      <c r="H86" s="215"/>
      <c r="I86" s="231">
        <f t="shared" si="5"/>
        <v>0</v>
      </c>
      <c r="J86" s="231">
        <f t="shared" si="1"/>
        <v>0</v>
      </c>
      <c r="K86" s="215"/>
      <c r="L86" s="217"/>
      <c r="M86" s="101"/>
    </row>
    <row r="87" spans="2:13" s="72" customFormat="1" ht="30" hidden="1" customHeight="1">
      <c r="B87" s="211"/>
      <c r="C87" s="212"/>
      <c r="D87" s="213"/>
      <c r="E87" s="214"/>
      <c r="F87" s="215"/>
      <c r="G87" s="216"/>
      <c r="H87" s="215"/>
      <c r="I87" s="231">
        <f t="shared" ref="I87:I94" si="6">F87*G87*H87</f>
        <v>0</v>
      </c>
      <c r="J87" s="231">
        <f t="shared" si="1"/>
        <v>0</v>
      </c>
      <c r="K87" s="215"/>
      <c r="L87" s="217"/>
      <c r="M87" s="101"/>
    </row>
    <row r="88" spans="2:13" s="72" customFormat="1" ht="30" hidden="1" customHeight="1">
      <c r="B88" s="211"/>
      <c r="C88" s="212"/>
      <c r="D88" s="213"/>
      <c r="E88" s="214"/>
      <c r="F88" s="215"/>
      <c r="G88" s="216"/>
      <c r="H88" s="215"/>
      <c r="I88" s="231">
        <f t="shared" si="6"/>
        <v>0</v>
      </c>
      <c r="J88" s="231">
        <f t="shared" si="1"/>
        <v>0</v>
      </c>
      <c r="K88" s="215"/>
      <c r="L88" s="217"/>
      <c r="M88" s="101"/>
    </row>
    <row r="89" spans="2:13" s="72" customFormat="1" ht="30" hidden="1" customHeight="1">
      <c r="B89" s="211"/>
      <c r="C89" s="212"/>
      <c r="D89" s="213"/>
      <c r="E89" s="214"/>
      <c r="F89" s="215"/>
      <c r="G89" s="216"/>
      <c r="H89" s="215"/>
      <c r="I89" s="231">
        <f t="shared" si="6"/>
        <v>0</v>
      </c>
      <c r="J89" s="231">
        <f t="shared" si="1"/>
        <v>0</v>
      </c>
      <c r="K89" s="215"/>
      <c r="L89" s="217"/>
      <c r="M89" s="101"/>
    </row>
    <row r="90" spans="2:13" s="72" customFormat="1" ht="30" hidden="1" customHeight="1">
      <c r="B90" s="211"/>
      <c r="C90" s="212"/>
      <c r="D90" s="213"/>
      <c r="E90" s="214"/>
      <c r="F90" s="215"/>
      <c r="G90" s="216"/>
      <c r="H90" s="215"/>
      <c r="I90" s="231">
        <f t="shared" si="6"/>
        <v>0</v>
      </c>
      <c r="J90" s="231">
        <f t="shared" si="1"/>
        <v>0</v>
      </c>
      <c r="K90" s="215"/>
      <c r="L90" s="217"/>
      <c r="M90" s="101"/>
    </row>
    <row r="91" spans="2:13" s="72" customFormat="1" ht="30" hidden="1" customHeight="1">
      <c r="B91" s="211"/>
      <c r="C91" s="212"/>
      <c r="D91" s="213"/>
      <c r="E91" s="214"/>
      <c r="F91" s="215"/>
      <c r="G91" s="216"/>
      <c r="H91" s="215"/>
      <c r="I91" s="231">
        <f t="shared" si="6"/>
        <v>0</v>
      </c>
      <c r="J91" s="231">
        <f t="shared" si="1"/>
        <v>0</v>
      </c>
      <c r="K91" s="215"/>
      <c r="L91" s="217"/>
      <c r="M91" s="101"/>
    </row>
    <row r="92" spans="2:13" s="72" customFormat="1" ht="30" hidden="1" customHeight="1">
      <c r="B92" s="211"/>
      <c r="C92" s="212"/>
      <c r="D92" s="213"/>
      <c r="E92" s="214"/>
      <c r="F92" s="215"/>
      <c r="G92" s="216"/>
      <c r="H92" s="215"/>
      <c r="I92" s="231">
        <f t="shared" si="6"/>
        <v>0</v>
      </c>
      <c r="J92" s="231">
        <f t="shared" si="1"/>
        <v>0</v>
      </c>
      <c r="K92" s="215"/>
      <c r="L92" s="217"/>
      <c r="M92" s="101"/>
    </row>
    <row r="93" spans="2:13" s="72" customFormat="1" ht="30" hidden="1" customHeight="1">
      <c r="B93" s="211"/>
      <c r="C93" s="212"/>
      <c r="D93" s="213"/>
      <c r="E93" s="214"/>
      <c r="F93" s="215"/>
      <c r="G93" s="216"/>
      <c r="H93" s="215"/>
      <c r="I93" s="231">
        <f t="shared" si="6"/>
        <v>0</v>
      </c>
      <c r="J93" s="231">
        <f t="shared" si="1"/>
        <v>0</v>
      </c>
      <c r="K93" s="215"/>
      <c r="L93" s="217"/>
      <c r="M93" s="101"/>
    </row>
    <row r="94" spans="2:13" s="72" customFormat="1" ht="30" hidden="1" customHeight="1">
      <c r="B94" s="211"/>
      <c r="C94" s="212"/>
      <c r="D94" s="213"/>
      <c r="E94" s="214"/>
      <c r="F94" s="215"/>
      <c r="G94" s="216"/>
      <c r="H94" s="215"/>
      <c r="I94" s="231">
        <f t="shared" si="6"/>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7">F98*G98*H98</f>
        <v>0</v>
      </c>
      <c r="J98" s="231">
        <f t="shared" si="1"/>
        <v>0</v>
      </c>
      <c r="K98" s="215"/>
      <c r="L98" s="217"/>
      <c r="M98" s="101"/>
    </row>
    <row r="99" spans="2:13" s="72" customFormat="1" ht="30" hidden="1" customHeight="1">
      <c r="B99" s="211"/>
      <c r="C99" s="212"/>
      <c r="D99" s="213"/>
      <c r="E99" s="214"/>
      <c r="F99" s="215"/>
      <c r="G99" s="216"/>
      <c r="H99" s="215"/>
      <c r="I99" s="231">
        <f t="shared" si="7"/>
        <v>0</v>
      </c>
      <c r="J99" s="231">
        <f t="shared" si="1"/>
        <v>0</v>
      </c>
      <c r="K99" s="215"/>
      <c r="L99" s="217"/>
      <c r="M99" s="101"/>
    </row>
    <row r="100" spans="2:13" s="72" customFormat="1" ht="30" hidden="1" customHeight="1">
      <c r="B100" s="211"/>
      <c r="C100" s="212"/>
      <c r="D100" s="213"/>
      <c r="E100" s="214"/>
      <c r="F100" s="215"/>
      <c r="G100" s="216"/>
      <c r="H100" s="215"/>
      <c r="I100" s="231">
        <f t="shared" si="7"/>
        <v>0</v>
      </c>
      <c r="J100" s="231">
        <f t="shared" si="1"/>
        <v>0</v>
      </c>
      <c r="K100" s="215"/>
      <c r="L100" s="217"/>
      <c r="M100" s="101"/>
    </row>
    <row r="101" spans="2:13" s="72" customFormat="1" ht="30" hidden="1" customHeight="1">
      <c r="B101" s="211"/>
      <c r="C101" s="212"/>
      <c r="D101" s="213"/>
      <c r="E101" s="214"/>
      <c r="F101" s="215"/>
      <c r="G101" s="216"/>
      <c r="H101" s="215"/>
      <c r="I101" s="231">
        <f t="shared" si="7"/>
        <v>0</v>
      </c>
      <c r="J101" s="231">
        <f t="shared" si="1"/>
        <v>0</v>
      </c>
      <c r="K101" s="215"/>
      <c r="L101" s="217"/>
      <c r="M101" s="101"/>
    </row>
    <row r="102" spans="2:13" s="72" customFormat="1" ht="30" hidden="1" customHeight="1">
      <c r="B102" s="211"/>
      <c r="C102" s="212"/>
      <c r="D102" s="213"/>
      <c r="E102" s="214"/>
      <c r="F102" s="215"/>
      <c r="G102" s="216"/>
      <c r="H102" s="215"/>
      <c r="I102" s="231">
        <f t="shared" si="7"/>
        <v>0</v>
      </c>
      <c r="J102" s="231">
        <f t="shared" si="1"/>
        <v>0</v>
      </c>
      <c r="K102" s="215"/>
      <c r="L102" s="217"/>
      <c r="M102" s="101"/>
    </row>
    <row r="103" spans="2:13" s="72" customFormat="1" ht="30" hidden="1" customHeight="1">
      <c r="B103" s="211"/>
      <c r="C103" s="212"/>
      <c r="D103" s="213"/>
      <c r="E103" s="214"/>
      <c r="F103" s="215"/>
      <c r="G103" s="216"/>
      <c r="H103" s="215"/>
      <c r="I103" s="231">
        <f t="shared" si="7"/>
        <v>0</v>
      </c>
      <c r="J103" s="231">
        <f t="shared" si="1"/>
        <v>0</v>
      </c>
      <c r="K103" s="215"/>
      <c r="L103" s="217"/>
      <c r="M103" s="101"/>
    </row>
    <row r="104" spans="2:13" s="72" customFormat="1" ht="30" hidden="1" customHeight="1">
      <c r="B104" s="211"/>
      <c r="C104" s="212"/>
      <c r="D104" s="213"/>
      <c r="E104" s="214"/>
      <c r="F104" s="215"/>
      <c r="G104" s="216"/>
      <c r="H104" s="215"/>
      <c r="I104" s="231">
        <f t="shared" si="7"/>
        <v>0</v>
      </c>
      <c r="J104" s="231">
        <f t="shared" si="1"/>
        <v>0</v>
      </c>
      <c r="K104" s="215"/>
      <c r="L104" s="217"/>
      <c r="M104" s="101"/>
    </row>
    <row r="105" spans="2:13" s="72" customFormat="1" ht="30" hidden="1" customHeight="1">
      <c r="B105" s="211"/>
      <c r="C105" s="212"/>
      <c r="D105" s="213"/>
      <c r="E105" s="214"/>
      <c r="F105" s="215"/>
      <c r="G105" s="216"/>
      <c r="H105" s="215"/>
      <c r="I105" s="231">
        <f t="shared" si="7"/>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13"/>
      <c r="E109" s="214"/>
      <c r="F109" s="215"/>
      <c r="G109" s="216"/>
      <c r="H109" s="215"/>
      <c r="I109" s="231">
        <f>F109*G109*H109</f>
        <v>0</v>
      </c>
      <c r="J109" s="231">
        <f>I109-K109</f>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dataConsolidate/>
  <mergeCells count="2">
    <mergeCell ref="C110:H110"/>
    <mergeCell ref="B1:M1"/>
  </mergeCells>
  <phoneticPr fontId="18"/>
  <conditionalFormatting sqref="I10:I110">
    <cfRule type="cellIs" dxfId="100" priority="1" stopIfTrue="1" operator="notEqual">
      <formula>$J10+$K10</formula>
    </cfRule>
  </conditionalFormatting>
  <dataValidations count="7">
    <dataValidation type="list" imeMode="hiragana" allowBlank="1" showInputMessage="1" showErrorMessage="1" sqref="D10:D109" xr:uid="{00000000-0002-0000-1200-000000000000}">
      <formula1>報償費</formula1>
    </dataValidation>
    <dataValidation imeMode="disabled" allowBlank="1" showInputMessage="1" showErrorMessage="1" sqref="I10:K110 G10:G109" xr:uid="{00000000-0002-0000-1200-000001000000}"/>
    <dataValidation imeMode="hiragana" allowBlank="1" showInputMessage="1" showErrorMessage="1" sqref="E10:E109" xr:uid="{00000000-0002-0000-1200-000002000000}"/>
    <dataValidation imeMode="off" allowBlank="1" showInputMessage="1" showErrorMessage="1" sqref="L10:L109" xr:uid="{00000000-0002-0000-1200-000003000000}"/>
    <dataValidation type="whole" imeMode="disabled" allowBlank="1" showInputMessage="1" showErrorMessage="1" errorTitle="小数点" error="単価は整数で入力してください。" sqref="F10:F109" xr:uid="{00000000-0002-0000-1200-000004000000}">
      <formula1>0</formula1>
      <formula2>1000000</formula2>
    </dataValidation>
    <dataValidation type="whole" imeMode="disabled" allowBlank="1" showInputMessage="1" showErrorMessage="1" errorTitle="小数点" error="回数は整数で入力してください。" sqref="H10:H109" xr:uid="{00000000-0002-0000-1200-000005000000}">
      <formula1>0</formula1>
      <formula2>100</formula2>
    </dataValidation>
    <dataValidation type="date" allowBlank="1" showInputMessage="1" showErrorMessage="1" sqref="C10:C109" xr:uid="{00000000-0002-0000-12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FF7C80"/>
    <pageSetUpPr fitToPage="1"/>
  </sheetPr>
  <dimension ref="B1:U65"/>
  <sheetViews>
    <sheetView showGridLines="0" view="pageBreakPreview" zoomScale="90" zoomScaleNormal="85" zoomScaleSheetLayoutView="90" workbookViewId="0">
      <selection activeCell="E11" sqref="E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89</v>
      </c>
      <c r="D4" s="98"/>
      <c r="E4" s="628" t="s">
        <v>472</v>
      </c>
      <c r="G4" s="73"/>
      <c r="H4" s="73"/>
      <c r="I4" s="95"/>
      <c r="J4" s="95"/>
      <c r="K4" s="100"/>
      <c r="L4" s="101"/>
    </row>
    <row r="5" spans="2:21" ht="24.95" customHeight="1">
      <c r="B5" s="97"/>
      <c r="C5" s="112" t="s">
        <v>108</v>
      </c>
      <c r="D5" s="112" t="s">
        <v>109</v>
      </c>
      <c r="E5" s="112" t="s">
        <v>433</v>
      </c>
      <c r="F5" s="112"/>
      <c r="G5" s="112"/>
      <c r="H5" s="112" t="s">
        <v>434</v>
      </c>
      <c r="I5" s="112"/>
      <c r="J5" s="112"/>
      <c r="K5" s="117"/>
      <c r="L5" s="101"/>
      <c r="M5" s="73"/>
    </row>
    <row r="6" spans="2:21" ht="24.95" customHeight="1">
      <c r="B6" s="97"/>
      <c r="C6" s="113" t="s">
        <v>80</v>
      </c>
      <c r="D6" s="112" t="s">
        <v>437</v>
      </c>
      <c r="E6" s="112" t="s">
        <v>438</v>
      </c>
      <c r="F6" s="112"/>
      <c r="G6" s="114"/>
      <c r="H6" s="112" t="s">
        <v>436</v>
      </c>
      <c r="I6" s="113"/>
      <c r="J6" s="266"/>
      <c r="K6" s="116"/>
      <c r="L6" s="101"/>
    </row>
    <row r="7" spans="2:21" ht="24.95" customHeight="1">
      <c r="B7" s="97"/>
      <c r="C7" s="111" t="s">
        <v>78</v>
      </c>
      <c r="D7" s="152"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t="s">
        <v>176</v>
      </c>
      <c r="E10" s="237" t="s">
        <v>511</v>
      </c>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H11-J11</f>
        <v>0</v>
      </c>
      <c r="J11" s="215"/>
      <c r="K11" s="217"/>
      <c r="L11" s="221"/>
    </row>
    <row r="12" spans="2:21" s="238" customFormat="1" ht="30" customHeight="1">
      <c r="B12" s="242"/>
      <c r="C12" s="212"/>
      <c r="D12" s="236"/>
      <c r="E12" s="237"/>
      <c r="F12" s="215"/>
      <c r="G12" s="215"/>
      <c r="H12" s="231">
        <f t="shared" ref="H12:H34" si="0">F12*G12</f>
        <v>0</v>
      </c>
      <c r="I12" s="231">
        <f t="shared" ref="I12:I59" si="1">H12-J12</f>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9"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2"/>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C60:G60"/>
    <mergeCell ref="B1:L1"/>
  </mergeCells>
  <phoneticPr fontId="18"/>
  <conditionalFormatting sqref="H10:H60">
    <cfRule type="cellIs" dxfId="99" priority="1" stopIfTrue="1" operator="notEqual">
      <formula>$I10+$J10</formula>
    </cfRule>
  </conditionalFormatting>
  <dataValidations count="7">
    <dataValidation type="list" imeMode="hiragana" allowBlank="1" showInputMessage="1" showErrorMessage="1" sqref="D10:D59" xr:uid="{00000000-0002-0000-1300-000000000000}">
      <formula1>共済費</formula1>
    </dataValidation>
    <dataValidation imeMode="off" allowBlank="1" showInputMessage="1" showErrorMessage="1" sqref="K10:K59" xr:uid="{00000000-0002-0000-1300-000001000000}"/>
    <dataValidation imeMode="hiragana" allowBlank="1" showInputMessage="1" showErrorMessage="1" sqref="E10:E59" xr:uid="{00000000-0002-0000-1300-000002000000}"/>
    <dataValidation imeMode="disabled" allowBlank="1" showInputMessage="1" showErrorMessage="1" sqref="H10:J60" xr:uid="{00000000-0002-0000-1300-000003000000}"/>
    <dataValidation type="whole" imeMode="disabled" allowBlank="1" showInputMessage="1" showErrorMessage="1" errorTitle="小数点" error="単価は整数で入力してください。" sqref="F10:F59" xr:uid="{00000000-0002-0000-1300-000004000000}">
      <formula1>0</formula1>
      <formula2>1000000</formula2>
    </dataValidation>
    <dataValidation type="whole" imeMode="disabled" allowBlank="1" showInputMessage="1" showErrorMessage="1" errorTitle="小数点" error="数量は整数で入力してください。" sqref="G10:G59" xr:uid="{00000000-0002-0000-1300-000005000000}">
      <formula1>0</formula1>
      <formula2>100000</formula2>
    </dataValidation>
    <dataValidation type="date" imeMode="off" allowBlank="1" showInputMessage="1" showErrorMessage="1" sqref="C10:C59" xr:uid="{00000000-0002-0000-13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FF7C80"/>
    <pageSetUpPr fitToPage="1"/>
  </sheetPr>
  <dimension ref="B1:W114"/>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23" width="36.625" style="71" customWidth="1"/>
    <col min="24" max="16384" width="2.5" style="71"/>
  </cols>
  <sheetData>
    <row r="1" spans="2:23" s="72" customFormat="1" ht="33" customHeight="1">
      <c r="B1" s="1046" t="s">
        <v>492</v>
      </c>
      <c r="C1" s="1047"/>
      <c r="D1" s="1047"/>
      <c r="E1" s="1047"/>
      <c r="F1" s="1047"/>
      <c r="G1" s="1047"/>
      <c r="H1" s="1047"/>
      <c r="I1" s="1047"/>
      <c r="J1" s="1047"/>
      <c r="K1" s="1047"/>
      <c r="L1" s="1047"/>
      <c r="M1" s="1048"/>
    </row>
    <row r="2" spans="2:23"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3"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3" s="72" customFormat="1" ht="30" customHeight="1">
      <c r="B4" s="97"/>
      <c r="C4" s="109" t="s">
        <v>84</v>
      </c>
      <c r="D4" s="98"/>
      <c r="E4" s="99"/>
      <c r="F4" s="628" t="s">
        <v>473</v>
      </c>
      <c r="G4" s="73"/>
      <c r="H4" s="73"/>
      <c r="I4" s="73"/>
      <c r="J4" s="95"/>
      <c r="K4" s="95"/>
      <c r="L4" s="100"/>
      <c r="M4" s="101"/>
    </row>
    <row r="5" spans="2:23" s="72" customFormat="1" ht="24.95" customHeight="1">
      <c r="B5" s="97"/>
      <c r="C5" s="112" t="s">
        <v>108</v>
      </c>
      <c r="D5" s="112" t="s">
        <v>109</v>
      </c>
      <c r="E5" s="112"/>
      <c r="F5" s="112" t="s">
        <v>433</v>
      </c>
      <c r="G5" s="112"/>
      <c r="H5" s="112"/>
      <c r="I5" s="112"/>
      <c r="J5" s="112" t="s">
        <v>434</v>
      </c>
      <c r="K5" s="112"/>
      <c r="L5" s="112"/>
      <c r="M5" s="101"/>
      <c r="N5" s="73"/>
    </row>
    <row r="6" spans="2:23" s="72" customFormat="1" ht="24.95" customHeight="1">
      <c r="B6" s="97"/>
      <c r="C6" s="113" t="s">
        <v>80</v>
      </c>
      <c r="D6" s="110" t="s">
        <v>437</v>
      </c>
      <c r="E6" s="112"/>
      <c r="F6" s="112" t="s">
        <v>438</v>
      </c>
      <c r="G6" s="112"/>
      <c r="H6" s="112"/>
      <c r="I6" s="112"/>
      <c r="J6" s="113" t="s">
        <v>434</v>
      </c>
      <c r="K6" s="112"/>
      <c r="L6" s="115"/>
      <c r="M6" s="101"/>
    </row>
    <row r="7" spans="2:23" s="72" customFormat="1" ht="24.95" customHeight="1">
      <c r="B7" s="97"/>
      <c r="C7" s="111" t="s">
        <v>78</v>
      </c>
      <c r="D7" s="152" t="s">
        <v>110</v>
      </c>
      <c r="E7" s="82"/>
      <c r="F7" s="105"/>
      <c r="G7" s="82"/>
      <c r="H7" s="82"/>
      <c r="I7" s="105"/>
      <c r="J7" s="105"/>
      <c r="K7" s="82"/>
      <c r="L7" s="83"/>
      <c r="M7" s="101"/>
    </row>
    <row r="8" spans="2:23" s="72" customFormat="1" ht="15" customHeight="1">
      <c r="B8" s="97"/>
      <c r="C8" s="82"/>
      <c r="D8" s="82"/>
      <c r="E8" s="82"/>
      <c r="F8" s="108"/>
      <c r="G8" s="108"/>
      <c r="H8" s="108"/>
      <c r="I8" s="108"/>
      <c r="J8" s="249"/>
      <c r="K8" s="249"/>
      <c r="L8" s="255"/>
      <c r="M8" s="101"/>
    </row>
    <row r="9" spans="2:23"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3" s="72" customFormat="1" ht="30" customHeight="1">
      <c r="B10" s="211"/>
      <c r="C10" s="212"/>
      <c r="D10" s="213"/>
      <c r="E10" s="257"/>
      <c r="F10" s="214"/>
      <c r="G10" s="215"/>
      <c r="H10" s="215"/>
      <c r="I10" s="231">
        <f>G10*H10</f>
        <v>0</v>
      </c>
      <c r="J10" s="231">
        <f>I10-K10</f>
        <v>0</v>
      </c>
      <c r="K10" s="215"/>
      <c r="L10" s="217"/>
      <c r="M10" s="218"/>
      <c r="W10" s="72" t="s">
        <v>512</v>
      </c>
    </row>
    <row r="11" spans="2:23" s="72" customFormat="1" ht="30" customHeight="1">
      <c r="B11" s="211"/>
      <c r="C11" s="212"/>
      <c r="D11" s="213"/>
      <c r="E11" s="257"/>
      <c r="F11" s="214"/>
      <c r="G11" s="215"/>
      <c r="H11" s="215"/>
      <c r="I11" s="231">
        <f t="shared" ref="I11:I74" si="0">G11*H11</f>
        <v>0</v>
      </c>
      <c r="J11" s="231">
        <f t="shared" ref="J11:J74" si="1">I11-K11</f>
        <v>0</v>
      </c>
      <c r="K11" s="215"/>
      <c r="L11" s="217"/>
      <c r="M11" s="220"/>
      <c r="W11" s="72" t="s">
        <v>513</v>
      </c>
    </row>
    <row r="12" spans="2:23" s="72" customFormat="1" ht="30" customHeight="1">
      <c r="B12" s="211"/>
      <c r="C12" s="212"/>
      <c r="D12" s="213"/>
      <c r="E12" s="257"/>
      <c r="F12" s="214"/>
      <c r="G12" s="215"/>
      <c r="H12" s="215"/>
      <c r="I12" s="231">
        <f t="shared" si="0"/>
        <v>0</v>
      </c>
      <c r="J12" s="231">
        <f t="shared" si="1"/>
        <v>0</v>
      </c>
      <c r="K12" s="215"/>
      <c r="L12" s="217"/>
      <c r="M12" s="221"/>
    </row>
    <row r="13" spans="2:23" s="72" customFormat="1" ht="30" customHeight="1">
      <c r="B13" s="211"/>
      <c r="C13" s="212"/>
      <c r="D13" s="213"/>
      <c r="E13" s="257"/>
      <c r="F13" s="214"/>
      <c r="G13" s="215"/>
      <c r="H13" s="215"/>
      <c r="I13" s="231">
        <f t="shared" si="0"/>
        <v>0</v>
      </c>
      <c r="J13" s="231">
        <f t="shared" si="1"/>
        <v>0</v>
      </c>
      <c r="K13" s="215"/>
      <c r="L13" s="217"/>
      <c r="M13" s="101"/>
    </row>
    <row r="14" spans="2:23" s="72" customFormat="1" ht="30" customHeight="1">
      <c r="B14" s="211"/>
      <c r="C14" s="212"/>
      <c r="D14" s="213"/>
      <c r="E14" s="257"/>
      <c r="F14" s="214"/>
      <c r="G14" s="215"/>
      <c r="H14" s="215"/>
      <c r="I14" s="231">
        <f t="shared" si="0"/>
        <v>0</v>
      </c>
      <c r="J14" s="231">
        <f t="shared" si="1"/>
        <v>0</v>
      </c>
      <c r="K14" s="215"/>
      <c r="L14" s="217"/>
      <c r="M14" s="101"/>
    </row>
    <row r="15" spans="2:23" s="72" customFormat="1" ht="30" customHeight="1">
      <c r="B15" s="211"/>
      <c r="C15" s="212"/>
      <c r="D15" s="213"/>
      <c r="E15" s="257"/>
      <c r="F15" s="214"/>
      <c r="G15" s="215"/>
      <c r="H15" s="215"/>
      <c r="I15" s="231">
        <f t="shared" si="0"/>
        <v>0</v>
      </c>
      <c r="J15" s="231">
        <f t="shared" si="1"/>
        <v>0</v>
      </c>
      <c r="K15" s="215"/>
      <c r="L15" s="217"/>
      <c r="M15" s="101"/>
    </row>
    <row r="16" spans="2:23"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thickBot="1">
      <c r="B59" s="211"/>
      <c r="C59" s="212"/>
      <c r="D59" s="213"/>
      <c r="E59" s="257"/>
      <c r="F59" s="214"/>
      <c r="G59" s="215"/>
      <c r="H59" s="215"/>
      <c r="I59" s="231">
        <f t="shared" si="0"/>
        <v>0</v>
      </c>
      <c r="J59" s="231">
        <f t="shared" si="1"/>
        <v>0</v>
      </c>
      <c r="K59" s="215"/>
      <c r="L59" s="217"/>
      <c r="M59" s="101"/>
    </row>
    <row r="60" spans="2:13" s="72" customFormat="1" ht="30" hidden="1" customHeight="1" thickBo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 t="shared" ref="I75" si="2">G75*H75</f>
        <v>0</v>
      </c>
      <c r="J75" s="231">
        <f t="shared" ref="J75:J109" si="3">I75-K75</f>
        <v>0</v>
      </c>
      <c r="K75" s="215"/>
      <c r="L75" s="217"/>
      <c r="M75" s="101"/>
    </row>
    <row r="76" spans="2:13" s="72" customFormat="1" ht="30" hidden="1" customHeight="1">
      <c r="B76" s="211"/>
      <c r="C76" s="212"/>
      <c r="D76" s="213"/>
      <c r="E76" s="257"/>
      <c r="F76" s="214"/>
      <c r="G76" s="215"/>
      <c r="H76" s="215"/>
      <c r="I76" s="231">
        <f>G76*H76</f>
        <v>0</v>
      </c>
      <c r="J76" s="231">
        <f t="shared" si="3"/>
        <v>0</v>
      </c>
      <c r="K76" s="215"/>
      <c r="L76" s="217"/>
      <c r="M76" s="101"/>
    </row>
    <row r="77" spans="2:13" s="72" customFormat="1" ht="30" hidden="1" customHeight="1">
      <c r="B77" s="211"/>
      <c r="C77" s="212"/>
      <c r="D77" s="213"/>
      <c r="E77" s="257"/>
      <c r="F77" s="214"/>
      <c r="G77" s="215"/>
      <c r="H77" s="215"/>
      <c r="I77" s="231">
        <f t="shared" ref="I77:I109" si="4">G77*H77</f>
        <v>0</v>
      </c>
      <c r="J77" s="231">
        <f t="shared" si="3"/>
        <v>0</v>
      </c>
      <c r="K77" s="215"/>
      <c r="L77" s="217"/>
      <c r="M77" s="101"/>
    </row>
    <row r="78" spans="2:13" s="72" customFormat="1" ht="30" hidden="1" customHeight="1">
      <c r="B78" s="211"/>
      <c r="C78" s="212"/>
      <c r="D78" s="213"/>
      <c r="E78" s="257"/>
      <c r="F78" s="214"/>
      <c r="G78" s="215"/>
      <c r="H78" s="215"/>
      <c r="I78" s="231">
        <f t="shared" si="4"/>
        <v>0</v>
      </c>
      <c r="J78" s="231">
        <f t="shared" si="3"/>
        <v>0</v>
      </c>
      <c r="K78" s="215"/>
      <c r="L78" s="217"/>
      <c r="M78" s="101"/>
    </row>
    <row r="79" spans="2:13" s="72" customFormat="1" ht="30" hidden="1" customHeight="1">
      <c r="B79" s="211"/>
      <c r="C79" s="212"/>
      <c r="D79" s="213"/>
      <c r="E79" s="257"/>
      <c r="F79" s="214"/>
      <c r="G79" s="215"/>
      <c r="H79" s="215"/>
      <c r="I79" s="231">
        <f t="shared" si="4"/>
        <v>0</v>
      </c>
      <c r="J79" s="231">
        <f t="shared" si="3"/>
        <v>0</v>
      </c>
      <c r="K79" s="215"/>
      <c r="L79" s="217"/>
      <c r="M79" s="101"/>
    </row>
    <row r="80" spans="2:13" s="72" customFormat="1" ht="30" hidden="1" customHeight="1">
      <c r="B80" s="211"/>
      <c r="C80" s="212"/>
      <c r="D80" s="213"/>
      <c r="E80" s="257"/>
      <c r="F80" s="214"/>
      <c r="G80" s="215"/>
      <c r="H80" s="215"/>
      <c r="I80" s="231">
        <f t="shared" si="4"/>
        <v>0</v>
      </c>
      <c r="J80" s="231">
        <f t="shared" si="3"/>
        <v>0</v>
      </c>
      <c r="K80" s="215"/>
      <c r="L80" s="217"/>
      <c r="M80" s="101"/>
    </row>
    <row r="81" spans="2:13" s="72" customFormat="1" ht="30" hidden="1" customHeight="1">
      <c r="B81" s="211"/>
      <c r="C81" s="212"/>
      <c r="D81" s="213"/>
      <c r="E81" s="257"/>
      <c r="F81" s="214"/>
      <c r="G81" s="215"/>
      <c r="H81" s="215"/>
      <c r="I81" s="231">
        <f t="shared" si="4"/>
        <v>0</v>
      </c>
      <c r="J81" s="231">
        <f t="shared" si="3"/>
        <v>0</v>
      </c>
      <c r="K81" s="215"/>
      <c r="L81" s="217"/>
      <c r="M81" s="101"/>
    </row>
    <row r="82" spans="2:13" s="72" customFormat="1" ht="30" hidden="1" customHeight="1">
      <c r="B82" s="211"/>
      <c r="C82" s="212"/>
      <c r="D82" s="213"/>
      <c r="E82" s="257"/>
      <c r="F82" s="214"/>
      <c r="G82" s="215"/>
      <c r="H82" s="215"/>
      <c r="I82" s="231">
        <f t="shared" si="4"/>
        <v>0</v>
      </c>
      <c r="J82" s="231">
        <f t="shared" si="3"/>
        <v>0</v>
      </c>
      <c r="K82" s="215"/>
      <c r="L82" s="217"/>
      <c r="M82" s="101"/>
    </row>
    <row r="83" spans="2:13" s="72" customFormat="1" ht="30" hidden="1" customHeight="1">
      <c r="B83" s="211"/>
      <c r="C83" s="212"/>
      <c r="D83" s="213"/>
      <c r="E83" s="257"/>
      <c r="F83" s="214"/>
      <c r="G83" s="215"/>
      <c r="H83" s="215"/>
      <c r="I83" s="231">
        <f t="shared" si="4"/>
        <v>0</v>
      </c>
      <c r="J83" s="231">
        <f t="shared" si="3"/>
        <v>0</v>
      </c>
      <c r="K83" s="215"/>
      <c r="L83" s="217"/>
      <c r="M83" s="101"/>
    </row>
    <row r="84" spans="2:13" s="72" customFormat="1" ht="30" hidden="1" customHeight="1">
      <c r="B84" s="211"/>
      <c r="C84" s="212"/>
      <c r="D84" s="213"/>
      <c r="E84" s="257"/>
      <c r="F84" s="214"/>
      <c r="G84" s="215"/>
      <c r="H84" s="215"/>
      <c r="I84" s="231">
        <f t="shared" si="4"/>
        <v>0</v>
      </c>
      <c r="J84" s="231">
        <f t="shared" si="3"/>
        <v>0</v>
      </c>
      <c r="K84" s="215"/>
      <c r="L84" s="217"/>
      <c r="M84" s="101"/>
    </row>
    <row r="85" spans="2:13" s="72" customFormat="1" ht="30" hidden="1" customHeight="1">
      <c r="B85" s="211"/>
      <c r="C85" s="212"/>
      <c r="D85" s="213"/>
      <c r="E85" s="257"/>
      <c r="F85" s="214"/>
      <c r="G85" s="215"/>
      <c r="H85" s="215"/>
      <c r="I85" s="231">
        <f t="shared" si="4"/>
        <v>0</v>
      </c>
      <c r="J85" s="231">
        <f t="shared" si="3"/>
        <v>0</v>
      </c>
      <c r="K85" s="215"/>
      <c r="L85" s="217"/>
      <c r="M85" s="101"/>
    </row>
    <row r="86" spans="2:13" s="72" customFormat="1" ht="30" hidden="1" customHeight="1">
      <c r="B86" s="211"/>
      <c r="C86" s="212"/>
      <c r="D86" s="213"/>
      <c r="E86" s="257"/>
      <c r="F86" s="214"/>
      <c r="G86" s="215"/>
      <c r="H86" s="215"/>
      <c r="I86" s="231">
        <f t="shared" si="4"/>
        <v>0</v>
      </c>
      <c r="J86" s="231">
        <f t="shared" si="3"/>
        <v>0</v>
      </c>
      <c r="K86" s="215"/>
      <c r="L86" s="217"/>
      <c r="M86" s="101"/>
    </row>
    <row r="87" spans="2:13" s="72" customFormat="1" ht="30" hidden="1" customHeight="1">
      <c r="B87" s="211"/>
      <c r="C87" s="212"/>
      <c r="D87" s="213"/>
      <c r="E87" s="257"/>
      <c r="F87" s="214"/>
      <c r="G87" s="215"/>
      <c r="H87" s="215"/>
      <c r="I87" s="231">
        <f t="shared" si="4"/>
        <v>0</v>
      </c>
      <c r="J87" s="231">
        <f t="shared" si="3"/>
        <v>0</v>
      </c>
      <c r="K87" s="215"/>
      <c r="L87" s="217"/>
      <c r="M87" s="101"/>
    </row>
    <row r="88" spans="2:13" s="72" customFormat="1" ht="30" hidden="1" customHeight="1">
      <c r="B88" s="211"/>
      <c r="C88" s="212"/>
      <c r="D88" s="213"/>
      <c r="E88" s="257"/>
      <c r="F88" s="214"/>
      <c r="G88" s="215"/>
      <c r="H88" s="215"/>
      <c r="I88" s="231">
        <f t="shared" si="4"/>
        <v>0</v>
      </c>
      <c r="J88" s="231">
        <f t="shared" si="3"/>
        <v>0</v>
      </c>
      <c r="K88" s="215"/>
      <c r="L88" s="217"/>
      <c r="M88" s="101"/>
    </row>
    <row r="89" spans="2:13" s="72" customFormat="1" ht="30" hidden="1" customHeight="1">
      <c r="B89" s="211"/>
      <c r="C89" s="212"/>
      <c r="D89" s="213"/>
      <c r="E89" s="257"/>
      <c r="F89" s="214"/>
      <c r="G89" s="215"/>
      <c r="H89" s="215"/>
      <c r="I89" s="231">
        <f t="shared" si="4"/>
        <v>0</v>
      </c>
      <c r="J89" s="231">
        <f t="shared" si="3"/>
        <v>0</v>
      </c>
      <c r="K89" s="215"/>
      <c r="L89" s="217"/>
      <c r="M89" s="101"/>
    </row>
    <row r="90" spans="2:13" s="72" customFormat="1" ht="30" hidden="1" customHeight="1">
      <c r="B90" s="211"/>
      <c r="C90" s="212"/>
      <c r="D90" s="213"/>
      <c r="E90" s="257"/>
      <c r="F90" s="214"/>
      <c r="G90" s="215"/>
      <c r="H90" s="215"/>
      <c r="I90" s="231">
        <f t="shared" si="4"/>
        <v>0</v>
      </c>
      <c r="J90" s="231">
        <f t="shared" si="3"/>
        <v>0</v>
      </c>
      <c r="K90" s="215"/>
      <c r="L90" s="217"/>
      <c r="M90" s="101"/>
    </row>
    <row r="91" spans="2:13" s="72" customFormat="1" ht="30" hidden="1" customHeight="1">
      <c r="B91" s="211"/>
      <c r="C91" s="212"/>
      <c r="D91" s="213"/>
      <c r="E91" s="257"/>
      <c r="F91" s="214"/>
      <c r="G91" s="215"/>
      <c r="H91" s="215"/>
      <c r="I91" s="231">
        <f t="shared" si="4"/>
        <v>0</v>
      </c>
      <c r="J91" s="231">
        <f t="shared" si="3"/>
        <v>0</v>
      </c>
      <c r="K91" s="215"/>
      <c r="L91" s="217"/>
      <c r="M91" s="101"/>
    </row>
    <row r="92" spans="2:13" s="72" customFormat="1" ht="30" hidden="1" customHeight="1">
      <c r="B92" s="211"/>
      <c r="C92" s="212"/>
      <c r="D92" s="213"/>
      <c r="E92" s="257"/>
      <c r="F92" s="214"/>
      <c r="G92" s="215"/>
      <c r="H92" s="215"/>
      <c r="I92" s="231">
        <f t="shared" si="4"/>
        <v>0</v>
      </c>
      <c r="J92" s="231">
        <f t="shared" si="3"/>
        <v>0</v>
      </c>
      <c r="K92" s="215"/>
      <c r="L92" s="217"/>
      <c r="M92" s="101"/>
    </row>
    <row r="93" spans="2:13" s="72" customFormat="1" ht="30" hidden="1" customHeight="1">
      <c r="B93" s="211"/>
      <c r="C93" s="212"/>
      <c r="D93" s="213"/>
      <c r="E93" s="257"/>
      <c r="F93" s="214"/>
      <c r="G93" s="215"/>
      <c r="H93" s="215"/>
      <c r="I93" s="231">
        <f t="shared" si="4"/>
        <v>0</v>
      </c>
      <c r="J93" s="231">
        <f t="shared" si="3"/>
        <v>0</v>
      </c>
      <c r="K93" s="215"/>
      <c r="L93" s="217"/>
      <c r="M93" s="101"/>
    </row>
    <row r="94" spans="2:13" s="72" customFormat="1" ht="30" hidden="1" customHeight="1">
      <c r="B94" s="211"/>
      <c r="C94" s="212"/>
      <c r="D94" s="213"/>
      <c r="E94" s="257"/>
      <c r="F94" s="214"/>
      <c r="G94" s="215"/>
      <c r="H94" s="215"/>
      <c r="I94" s="231">
        <f t="shared" si="4"/>
        <v>0</v>
      </c>
      <c r="J94" s="231">
        <f t="shared" si="3"/>
        <v>0</v>
      </c>
      <c r="K94" s="215"/>
      <c r="L94" s="217"/>
      <c r="M94" s="101"/>
    </row>
    <row r="95" spans="2:13" s="72" customFormat="1" ht="30" hidden="1" customHeight="1">
      <c r="B95" s="211"/>
      <c r="C95" s="212"/>
      <c r="D95" s="213"/>
      <c r="E95" s="257"/>
      <c r="F95" s="214"/>
      <c r="G95" s="215"/>
      <c r="H95" s="215"/>
      <c r="I95" s="231">
        <f t="shared" si="4"/>
        <v>0</v>
      </c>
      <c r="J95" s="231">
        <f t="shared" si="3"/>
        <v>0</v>
      </c>
      <c r="K95" s="215"/>
      <c r="L95" s="217"/>
      <c r="M95" s="101"/>
    </row>
    <row r="96" spans="2:13" s="72" customFormat="1" ht="30" hidden="1" customHeight="1">
      <c r="B96" s="211"/>
      <c r="C96" s="212"/>
      <c r="D96" s="213"/>
      <c r="E96" s="257"/>
      <c r="F96" s="214"/>
      <c r="G96" s="215"/>
      <c r="H96" s="215"/>
      <c r="I96" s="231">
        <f t="shared" si="4"/>
        <v>0</v>
      </c>
      <c r="J96" s="231">
        <f t="shared" si="3"/>
        <v>0</v>
      </c>
      <c r="K96" s="215"/>
      <c r="L96" s="217"/>
      <c r="M96" s="101"/>
    </row>
    <row r="97" spans="2:13" s="72" customFormat="1" ht="30" hidden="1" customHeight="1">
      <c r="B97" s="211"/>
      <c r="C97" s="212"/>
      <c r="D97" s="213"/>
      <c r="E97" s="257"/>
      <c r="F97" s="214"/>
      <c r="G97" s="215"/>
      <c r="H97" s="215"/>
      <c r="I97" s="231">
        <f t="shared" si="4"/>
        <v>0</v>
      </c>
      <c r="J97" s="231">
        <f t="shared" si="3"/>
        <v>0</v>
      </c>
      <c r="K97" s="215"/>
      <c r="L97" s="217"/>
      <c r="M97" s="101"/>
    </row>
    <row r="98" spans="2:13" s="72" customFormat="1" ht="30" hidden="1" customHeight="1">
      <c r="B98" s="211"/>
      <c r="C98" s="212"/>
      <c r="D98" s="213"/>
      <c r="E98" s="257"/>
      <c r="F98" s="214"/>
      <c r="G98" s="215"/>
      <c r="H98" s="215"/>
      <c r="I98" s="231">
        <f t="shared" si="4"/>
        <v>0</v>
      </c>
      <c r="J98" s="231">
        <f t="shared" si="3"/>
        <v>0</v>
      </c>
      <c r="K98" s="215"/>
      <c r="L98" s="217"/>
      <c r="M98" s="101"/>
    </row>
    <row r="99" spans="2:13" s="72" customFormat="1" ht="30" hidden="1" customHeight="1">
      <c r="B99" s="211"/>
      <c r="C99" s="212"/>
      <c r="D99" s="213"/>
      <c r="E99" s="257"/>
      <c r="F99" s="214"/>
      <c r="G99" s="215"/>
      <c r="H99" s="215"/>
      <c r="I99" s="231">
        <f t="shared" si="4"/>
        <v>0</v>
      </c>
      <c r="J99" s="231">
        <f t="shared" si="3"/>
        <v>0</v>
      </c>
      <c r="K99" s="215"/>
      <c r="L99" s="217"/>
      <c r="M99" s="101"/>
    </row>
    <row r="100" spans="2:13" s="72" customFormat="1" ht="30" hidden="1" customHeight="1">
      <c r="B100" s="211"/>
      <c r="C100" s="212"/>
      <c r="D100" s="213"/>
      <c r="E100" s="257"/>
      <c r="F100" s="214"/>
      <c r="G100" s="215"/>
      <c r="H100" s="215"/>
      <c r="I100" s="231">
        <f t="shared" si="4"/>
        <v>0</v>
      </c>
      <c r="J100" s="231">
        <f t="shared" si="3"/>
        <v>0</v>
      </c>
      <c r="K100" s="215"/>
      <c r="L100" s="217"/>
      <c r="M100" s="101"/>
    </row>
    <row r="101" spans="2:13" s="72" customFormat="1" ht="30" hidden="1" customHeight="1">
      <c r="B101" s="211"/>
      <c r="C101" s="212"/>
      <c r="D101" s="213"/>
      <c r="E101" s="257"/>
      <c r="F101" s="214"/>
      <c r="G101" s="215"/>
      <c r="H101" s="215"/>
      <c r="I101" s="231">
        <f t="shared" si="4"/>
        <v>0</v>
      </c>
      <c r="J101" s="231">
        <f t="shared" si="3"/>
        <v>0</v>
      </c>
      <c r="K101" s="215"/>
      <c r="L101" s="217"/>
      <c r="M101" s="101"/>
    </row>
    <row r="102" spans="2:13" s="72" customFormat="1" ht="30" hidden="1" customHeight="1">
      <c r="B102" s="211"/>
      <c r="C102" s="212"/>
      <c r="D102" s="213"/>
      <c r="E102" s="257"/>
      <c r="F102" s="214"/>
      <c r="G102" s="215"/>
      <c r="H102" s="215"/>
      <c r="I102" s="231">
        <f t="shared" si="4"/>
        <v>0</v>
      </c>
      <c r="J102" s="231">
        <f t="shared" si="3"/>
        <v>0</v>
      </c>
      <c r="K102" s="215"/>
      <c r="L102" s="217"/>
      <c r="M102" s="101"/>
    </row>
    <row r="103" spans="2:13" s="72" customFormat="1" ht="30" hidden="1" customHeight="1">
      <c r="B103" s="211"/>
      <c r="C103" s="212"/>
      <c r="D103" s="213"/>
      <c r="E103" s="257"/>
      <c r="F103" s="214"/>
      <c r="G103" s="215"/>
      <c r="H103" s="215"/>
      <c r="I103" s="231">
        <f t="shared" si="4"/>
        <v>0</v>
      </c>
      <c r="J103" s="231">
        <f t="shared" si="3"/>
        <v>0</v>
      </c>
      <c r="K103" s="215"/>
      <c r="L103" s="217"/>
      <c r="M103" s="101"/>
    </row>
    <row r="104" spans="2:13" s="72" customFormat="1" ht="30" hidden="1" customHeight="1">
      <c r="B104" s="211"/>
      <c r="C104" s="212"/>
      <c r="D104" s="213"/>
      <c r="E104" s="257"/>
      <c r="F104" s="214"/>
      <c r="G104" s="215"/>
      <c r="H104" s="215"/>
      <c r="I104" s="231">
        <f t="shared" si="4"/>
        <v>0</v>
      </c>
      <c r="J104" s="231">
        <f t="shared" si="3"/>
        <v>0</v>
      </c>
      <c r="K104" s="215"/>
      <c r="L104" s="217"/>
      <c r="M104" s="101"/>
    </row>
    <row r="105" spans="2:13" s="72" customFormat="1" ht="30" hidden="1" customHeight="1">
      <c r="B105" s="211"/>
      <c r="C105" s="212"/>
      <c r="D105" s="213"/>
      <c r="E105" s="257"/>
      <c r="F105" s="214"/>
      <c r="G105" s="215"/>
      <c r="H105" s="215"/>
      <c r="I105" s="231">
        <f t="shared" si="4"/>
        <v>0</v>
      </c>
      <c r="J105" s="231">
        <f t="shared" si="3"/>
        <v>0</v>
      </c>
      <c r="K105" s="215"/>
      <c r="L105" s="217"/>
      <c r="M105" s="101"/>
    </row>
    <row r="106" spans="2:13" s="72" customFormat="1" ht="30" hidden="1" customHeight="1">
      <c r="B106" s="211"/>
      <c r="C106" s="212"/>
      <c r="D106" s="213"/>
      <c r="E106" s="257"/>
      <c r="F106" s="214"/>
      <c r="G106" s="215"/>
      <c r="H106" s="215"/>
      <c r="I106" s="231">
        <f t="shared" si="4"/>
        <v>0</v>
      </c>
      <c r="J106" s="231">
        <f t="shared" si="3"/>
        <v>0</v>
      </c>
      <c r="K106" s="215"/>
      <c r="L106" s="217"/>
      <c r="M106" s="101"/>
    </row>
    <row r="107" spans="2:13" s="72" customFormat="1" ht="30" hidden="1" customHeight="1">
      <c r="B107" s="211"/>
      <c r="C107" s="212"/>
      <c r="D107" s="213"/>
      <c r="E107" s="257"/>
      <c r="F107" s="214"/>
      <c r="G107" s="215"/>
      <c r="H107" s="215"/>
      <c r="I107" s="231">
        <f t="shared" si="4"/>
        <v>0</v>
      </c>
      <c r="J107" s="231">
        <f t="shared" si="3"/>
        <v>0</v>
      </c>
      <c r="K107" s="215"/>
      <c r="L107" s="217"/>
      <c r="M107" s="101"/>
    </row>
    <row r="108" spans="2:13" s="72" customFormat="1" ht="30" hidden="1" customHeight="1">
      <c r="B108" s="211"/>
      <c r="C108" s="212"/>
      <c r="D108" s="213"/>
      <c r="E108" s="257"/>
      <c r="F108" s="214"/>
      <c r="G108" s="215"/>
      <c r="H108" s="215"/>
      <c r="I108" s="231">
        <f t="shared" si="4"/>
        <v>0</v>
      </c>
      <c r="J108" s="231">
        <f t="shared" si="3"/>
        <v>0</v>
      </c>
      <c r="K108" s="215"/>
      <c r="L108" s="217"/>
      <c r="M108" s="101"/>
    </row>
    <row r="109" spans="2:13" s="72" customFormat="1" ht="30" hidden="1" customHeight="1">
      <c r="B109" s="211"/>
      <c r="C109" s="212"/>
      <c r="D109" s="213"/>
      <c r="E109" s="257"/>
      <c r="F109" s="214"/>
      <c r="G109" s="215"/>
      <c r="H109" s="215"/>
      <c r="I109" s="231">
        <f t="shared" si="4"/>
        <v>0</v>
      </c>
      <c r="J109" s="231">
        <f t="shared" si="3"/>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111"/>
  <conditionalFormatting sqref="I10">
    <cfRule type="cellIs" dxfId="98" priority="9" stopIfTrue="1" operator="notEqual">
      <formula>$J$10+$K$10</formula>
    </cfRule>
  </conditionalFormatting>
  <conditionalFormatting sqref="I11">
    <cfRule type="cellIs" dxfId="97" priority="4" stopIfTrue="1" operator="notEqual">
      <formula>$J$11+$K$11</formula>
    </cfRule>
  </conditionalFormatting>
  <conditionalFormatting sqref="I12">
    <cfRule type="cellIs" dxfId="96" priority="3" stopIfTrue="1" operator="notEqual">
      <formula>$J$12+$K$12</formula>
    </cfRule>
  </conditionalFormatting>
  <conditionalFormatting sqref="I13">
    <cfRule type="cellIs" dxfId="95" priority="2" stopIfTrue="1" operator="notEqual">
      <formula>$J$13+$K$13</formula>
    </cfRule>
  </conditionalFormatting>
  <conditionalFormatting sqref="I14:I34">
    <cfRule type="cellIs" dxfId="94" priority="1" stopIfTrue="1" operator="notEqual">
      <formula>$J14+$K14</formula>
    </cfRule>
  </conditionalFormatting>
  <conditionalFormatting sqref="I35">
    <cfRule type="cellIs" dxfId="93" priority="8" stopIfTrue="1" operator="notEqual">
      <formula>$J$35+$K$35</formula>
    </cfRule>
  </conditionalFormatting>
  <conditionalFormatting sqref="I36">
    <cfRule type="cellIs" dxfId="92" priority="7" stopIfTrue="1" operator="notEqual">
      <formula>$J$36+$K$36</formula>
    </cfRule>
  </conditionalFormatting>
  <conditionalFormatting sqref="I37">
    <cfRule type="cellIs" dxfId="91" priority="6" stopIfTrue="1" operator="notEqual">
      <formula>$J$37+$K$37</formula>
    </cfRule>
  </conditionalFormatting>
  <conditionalFormatting sqref="I38:I110">
    <cfRule type="cellIs" dxfId="90" priority="5" stopIfTrue="1" operator="notEqual">
      <formula>$J38+$K38</formula>
    </cfRule>
  </conditionalFormatting>
  <dataValidations count="7">
    <dataValidation type="whole" imeMode="disabled" allowBlank="1" showInputMessage="1" showErrorMessage="1" errorTitle="小数点" error="単価は整数で入力してください。" sqref="G10:G109" xr:uid="{00000000-0002-0000-1400-000000000000}">
      <formula1>0</formula1>
      <formula2>1000000</formula2>
    </dataValidation>
    <dataValidation type="whole" imeMode="disabled" allowBlank="1" showInputMessage="1" showErrorMessage="1" errorTitle="小数点" error="数量は整数で入力してください。" sqref="H10:H109" xr:uid="{00000000-0002-0000-1400-000001000000}">
      <formula1>0</formula1>
      <formula2>100000</formula2>
    </dataValidation>
    <dataValidation imeMode="off" allowBlank="1" showInputMessage="1" showErrorMessage="1" sqref="L10:L109" xr:uid="{00000000-0002-0000-1400-000002000000}"/>
    <dataValidation imeMode="hiragana" allowBlank="1" showInputMessage="1" showErrorMessage="1" sqref="E10:F109" xr:uid="{00000000-0002-0000-1400-000003000000}"/>
    <dataValidation imeMode="disabled" allowBlank="1" showInputMessage="1" showErrorMessage="1" sqref="I10:K110" xr:uid="{00000000-0002-0000-1400-000004000000}"/>
    <dataValidation type="date" allowBlank="1" showInputMessage="1" showErrorMessage="1" sqref="C10:C109" xr:uid="{00000000-0002-0000-1400-000005000000}">
      <formula1>45777</formula1>
      <formula2>46081</formula2>
    </dataValidation>
    <dataValidation type="list" imeMode="hiragana" allowBlank="1" showInputMessage="1" showErrorMessage="1" sqref="D10:D109" xr:uid="{00000000-0002-0000-1400-000006000000}">
      <formula1>旅費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7C80"/>
    <pageSetUpPr fitToPage="1"/>
  </sheetPr>
  <dimension ref="B1:V65"/>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263" t="s">
        <v>80</v>
      </c>
      <c r="D6" s="264" t="s">
        <v>437</v>
      </c>
      <c r="E6" s="264" t="s">
        <v>442</v>
      </c>
      <c r="F6" s="264"/>
      <c r="G6" s="197"/>
      <c r="H6" s="264" t="s">
        <v>441</v>
      </c>
      <c r="I6" s="263"/>
      <c r="J6" s="264" t="s">
        <v>443</v>
      </c>
      <c r="K6" s="265"/>
      <c r="L6" s="101"/>
    </row>
    <row r="7" spans="2:22" ht="24.95" customHeight="1">
      <c r="B7" s="97"/>
      <c r="C7" s="111" t="s">
        <v>78</v>
      </c>
      <c r="D7" s="152" t="s">
        <v>368</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c r="E10" s="241"/>
      <c r="F10" s="215"/>
      <c r="G10" s="215"/>
      <c r="H10" s="231">
        <f t="shared" ref="H10:H36" si="0">F10*G10</f>
        <v>0</v>
      </c>
      <c r="I10" s="231">
        <f>H10-J10</f>
        <v>0</v>
      </c>
      <c r="J10" s="215"/>
      <c r="K10" s="217"/>
      <c r="L10" s="221"/>
      <c r="V10" s="238" t="s">
        <v>520</v>
      </c>
    </row>
    <row r="11" spans="2:22" s="238" customFormat="1" ht="30" customHeight="1">
      <c r="B11" s="242"/>
      <c r="C11" s="212"/>
      <c r="D11" s="236"/>
      <c r="E11" s="241"/>
      <c r="F11" s="215"/>
      <c r="G11" s="215"/>
      <c r="H11" s="231">
        <f t="shared" si="0"/>
        <v>0</v>
      </c>
      <c r="I11" s="231">
        <f t="shared" ref="I11:I59" si="1">H11-J11</f>
        <v>0</v>
      </c>
      <c r="J11" s="215"/>
      <c r="K11" s="217"/>
      <c r="L11" s="221"/>
      <c r="V11" s="238" t="s">
        <v>521</v>
      </c>
    </row>
    <row r="12" spans="2:22" s="238" customFormat="1" ht="30" customHeight="1">
      <c r="B12" s="242"/>
      <c r="C12" s="212"/>
      <c r="D12" s="236"/>
      <c r="E12" s="241"/>
      <c r="F12" s="215"/>
      <c r="G12" s="215"/>
      <c r="H12" s="231">
        <f t="shared" si="0"/>
        <v>0</v>
      </c>
      <c r="I12" s="231">
        <f t="shared" si="1"/>
        <v>0</v>
      </c>
      <c r="J12" s="215"/>
      <c r="K12" s="217"/>
      <c r="L12" s="221"/>
    </row>
    <row r="13" spans="2:22" s="238" customFormat="1" ht="30" customHeight="1">
      <c r="B13" s="242"/>
      <c r="C13" s="212"/>
      <c r="D13" s="236"/>
      <c r="E13" s="241"/>
      <c r="F13" s="215"/>
      <c r="G13" s="215"/>
      <c r="H13" s="231">
        <f t="shared" si="0"/>
        <v>0</v>
      </c>
      <c r="I13" s="231">
        <f t="shared" si="1"/>
        <v>0</v>
      </c>
      <c r="J13" s="215"/>
      <c r="K13" s="217"/>
      <c r="L13" s="221"/>
    </row>
    <row r="14" spans="2:22" s="238" customFormat="1" ht="30" customHeight="1">
      <c r="B14" s="242"/>
      <c r="C14" s="212"/>
      <c r="D14" s="236"/>
      <c r="E14" s="241"/>
      <c r="F14" s="215"/>
      <c r="G14" s="215"/>
      <c r="H14" s="231">
        <f t="shared" si="0"/>
        <v>0</v>
      </c>
      <c r="I14" s="231">
        <f t="shared" si="1"/>
        <v>0</v>
      </c>
      <c r="J14" s="215"/>
      <c r="K14" s="217"/>
      <c r="L14" s="221"/>
    </row>
    <row r="15" spans="2:22" s="238" customFormat="1" ht="30" customHeight="1">
      <c r="B15" s="242"/>
      <c r="C15" s="212"/>
      <c r="D15" s="236"/>
      <c r="E15" s="241"/>
      <c r="F15" s="215"/>
      <c r="G15" s="215"/>
      <c r="H15" s="231">
        <f t="shared" si="0"/>
        <v>0</v>
      </c>
      <c r="I15" s="231">
        <f t="shared" si="1"/>
        <v>0</v>
      </c>
      <c r="J15" s="215"/>
      <c r="K15" s="217"/>
      <c r="L15" s="240"/>
    </row>
    <row r="16" spans="2:22"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ref="H37:H58" si="2">F37*G37</f>
        <v>0</v>
      </c>
      <c r="I37" s="231">
        <f t="shared" si="1"/>
        <v>0</v>
      </c>
      <c r="J37" s="215"/>
      <c r="K37" s="217"/>
      <c r="L37" s="221"/>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21"/>
    </row>
    <row r="46" spans="2:12" s="238" customFormat="1" ht="30" hidden="1" customHeight="1">
      <c r="B46" s="242"/>
      <c r="C46" s="212"/>
      <c r="D46" s="236"/>
      <c r="E46" s="241"/>
      <c r="F46" s="215"/>
      <c r="G46" s="215"/>
      <c r="H46" s="231">
        <f t="shared" si="2"/>
        <v>0</v>
      </c>
      <c r="I46" s="231">
        <f t="shared" si="1"/>
        <v>0</v>
      </c>
      <c r="J46" s="215"/>
      <c r="K46" s="217"/>
      <c r="L46" s="240"/>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9" priority="1" stopIfTrue="1" operator="notEqual">
      <formula>$I10+$J10</formula>
    </cfRule>
  </conditionalFormatting>
  <dataValidations count="7">
    <dataValidation imeMode="disabled" allowBlank="1" showInputMessage="1" showErrorMessage="1" sqref="H10:J60" xr:uid="{00000000-0002-0000-1500-000000000000}"/>
    <dataValidation imeMode="hiragana" allowBlank="1" showInputMessage="1" showErrorMessage="1" sqref="E10:E59" xr:uid="{00000000-0002-0000-1500-000001000000}"/>
    <dataValidation imeMode="off" allowBlank="1" showInputMessage="1" showErrorMessage="1" sqref="K10:K59" xr:uid="{00000000-0002-0000-1500-000002000000}"/>
    <dataValidation type="list" imeMode="hiragana" allowBlank="1" showInputMessage="1" showErrorMessage="1" sqref="D10:D59" xr:uid="{00000000-0002-0000-1500-000003000000}">
      <formula1>使用料及び借料</formula1>
    </dataValidation>
    <dataValidation type="whole" imeMode="disabled" allowBlank="1" showInputMessage="1" showErrorMessage="1" errorTitle="小数点" error="数量は整数で入力してください。" sqref="G10:G59" xr:uid="{00000000-0002-0000-1500-000004000000}">
      <formula1>0</formula1>
      <formula2>100000</formula2>
    </dataValidation>
    <dataValidation type="whole" imeMode="disabled" allowBlank="1" showInputMessage="1" showErrorMessage="1" errorTitle="小数点" error="単価は整数で入力してください。" sqref="F10:F59" xr:uid="{00000000-0002-0000-1500-000005000000}">
      <formula1>0</formula1>
      <formula2>1000000</formula2>
    </dataValidation>
    <dataValidation type="date" imeMode="off" allowBlank="1" showInputMessage="1" showErrorMessage="1" sqref="C10:C59" xr:uid="{00000000-0002-0000-15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7C80"/>
    <pageSetUpPr fitToPage="1"/>
  </sheetPr>
  <dimension ref="B1:V65"/>
  <sheetViews>
    <sheetView showGridLines="0" view="pageBreakPreview" zoomScale="90" zoomScaleNormal="85" zoomScaleSheetLayoutView="90" workbookViewId="0">
      <selection activeCell="V11" sqref="V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113" t="s">
        <v>80</v>
      </c>
      <c r="D6" s="112" t="s">
        <v>437</v>
      </c>
      <c r="E6" s="112" t="s">
        <v>445</v>
      </c>
      <c r="F6" s="112"/>
      <c r="G6" s="114"/>
      <c r="H6" s="112" t="s">
        <v>441</v>
      </c>
      <c r="I6" s="112"/>
      <c r="J6" s="264" t="s">
        <v>443</v>
      </c>
      <c r="K6" s="116"/>
      <c r="L6" s="101"/>
    </row>
    <row r="7" spans="2:22" ht="24.95" customHeight="1">
      <c r="B7" s="97"/>
      <c r="C7" s="111" t="s">
        <v>78</v>
      </c>
      <c r="D7" s="152" t="s">
        <v>374</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c r="E10" s="241"/>
      <c r="F10" s="215"/>
      <c r="G10" s="215"/>
      <c r="H10" s="231">
        <f t="shared" ref="H10:H19" si="0">F10*G10</f>
        <v>0</v>
      </c>
      <c r="I10" s="231">
        <f>H10-J10</f>
        <v>0</v>
      </c>
      <c r="J10" s="215"/>
      <c r="K10" s="217"/>
      <c r="L10" s="221"/>
      <c r="V10" s="238" t="s">
        <v>522</v>
      </c>
    </row>
    <row r="11" spans="2:22" s="238" customFormat="1" ht="30" customHeight="1">
      <c r="B11" s="242"/>
      <c r="C11" s="212"/>
      <c r="D11" s="236"/>
      <c r="E11" s="241"/>
      <c r="F11" s="215"/>
      <c r="G11" s="215"/>
      <c r="H11" s="231">
        <f t="shared" si="0"/>
        <v>0</v>
      </c>
      <c r="I11" s="231">
        <f t="shared" ref="I11:I58" si="1">H11-J11</f>
        <v>0</v>
      </c>
      <c r="J11" s="215"/>
      <c r="K11" s="217"/>
      <c r="L11" s="221"/>
    </row>
    <row r="12" spans="2:22" s="238" customFormat="1" ht="30" customHeight="1">
      <c r="B12" s="242"/>
      <c r="C12" s="212"/>
      <c r="D12" s="236"/>
      <c r="E12" s="241"/>
      <c r="F12" s="215"/>
      <c r="G12" s="215"/>
      <c r="H12" s="231">
        <f t="shared" si="0"/>
        <v>0</v>
      </c>
      <c r="I12" s="231">
        <f t="shared" si="1"/>
        <v>0</v>
      </c>
      <c r="J12" s="215"/>
      <c r="K12" s="217"/>
      <c r="L12" s="221"/>
    </row>
    <row r="13" spans="2:22" s="238" customFormat="1" ht="30" customHeight="1">
      <c r="B13" s="242"/>
      <c r="C13" s="212"/>
      <c r="D13" s="236"/>
      <c r="E13" s="241"/>
      <c r="F13" s="215"/>
      <c r="G13" s="215"/>
      <c r="H13" s="231">
        <f t="shared" si="0"/>
        <v>0</v>
      </c>
      <c r="I13" s="231">
        <f t="shared" si="1"/>
        <v>0</v>
      </c>
      <c r="J13" s="215"/>
      <c r="K13" s="217"/>
      <c r="L13" s="221"/>
    </row>
    <row r="14" spans="2:22" s="238" customFormat="1" ht="30" customHeight="1">
      <c r="B14" s="242"/>
      <c r="C14" s="212"/>
      <c r="D14" s="236"/>
      <c r="E14" s="241"/>
      <c r="F14" s="215"/>
      <c r="G14" s="215"/>
      <c r="H14" s="231">
        <f t="shared" si="0"/>
        <v>0</v>
      </c>
      <c r="I14" s="231">
        <f t="shared" si="1"/>
        <v>0</v>
      </c>
      <c r="J14" s="215"/>
      <c r="K14" s="217"/>
      <c r="L14" s="221"/>
    </row>
    <row r="15" spans="2:22" s="238" customFormat="1" ht="30" customHeight="1">
      <c r="B15" s="242"/>
      <c r="C15" s="212"/>
      <c r="D15" s="236"/>
      <c r="E15" s="241"/>
      <c r="F15" s="215"/>
      <c r="G15" s="215"/>
      <c r="H15" s="231">
        <f>F15*G15</f>
        <v>0</v>
      </c>
      <c r="I15" s="231">
        <f t="shared" si="1"/>
        <v>0</v>
      </c>
      <c r="J15" s="215"/>
      <c r="K15" s="217"/>
      <c r="L15" s="240"/>
    </row>
    <row r="16" spans="2:22"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ref="H20:H33" si="2">F20*G20</f>
        <v>0</v>
      </c>
      <c r="I20" s="231">
        <f t="shared" si="1"/>
        <v>0</v>
      </c>
      <c r="J20" s="215"/>
      <c r="K20" s="217"/>
      <c r="L20" s="221"/>
    </row>
    <row r="21" spans="2:12" s="238" customFormat="1" ht="30" customHeight="1">
      <c r="B21" s="242"/>
      <c r="C21" s="212"/>
      <c r="D21" s="236"/>
      <c r="E21" s="241"/>
      <c r="F21" s="215"/>
      <c r="G21" s="215"/>
      <c r="H21" s="231">
        <f t="shared" si="2"/>
        <v>0</v>
      </c>
      <c r="I21" s="231">
        <f t="shared" si="1"/>
        <v>0</v>
      </c>
      <c r="J21" s="215"/>
      <c r="K21" s="217"/>
      <c r="L21" s="240"/>
    </row>
    <row r="22" spans="2:12" s="238" customFormat="1" ht="30" customHeight="1">
      <c r="B22" s="242"/>
      <c r="C22" s="212"/>
      <c r="D22" s="236"/>
      <c r="E22" s="241"/>
      <c r="F22" s="215"/>
      <c r="G22" s="215"/>
      <c r="H22" s="231">
        <f t="shared" si="2"/>
        <v>0</v>
      </c>
      <c r="I22" s="231">
        <f t="shared" si="1"/>
        <v>0</v>
      </c>
      <c r="J22" s="215"/>
      <c r="K22" s="217"/>
      <c r="L22" s="221"/>
    </row>
    <row r="23" spans="2:12" s="238" customFormat="1" ht="30" customHeight="1">
      <c r="B23" s="242"/>
      <c r="C23" s="212"/>
      <c r="D23" s="236"/>
      <c r="E23" s="241"/>
      <c r="F23" s="215"/>
      <c r="G23" s="215"/>
      <c r="H23" s="231">
        <f t="shared" si="2"/>
        <v>0</v>
      </c>
      <c r="I23" s="231">
        <f t="shared" si="1"/>
        <v>0</v>
      </c>
      <c r="J23" s="215"/>
      <c r="K23" s="217"/>
      <c r="L23" s="240"/>
    </row>
    <row r="24" spans="2:12" s="238" customFormat="1" ht="30" customHeight="1">
      <c r="B24" s="242"/>
      <c r="C24" s="212"/>
      <c r="D24" s="236"/>
      <c r="E24" s="241"/>
      <c r="F24" s="215"/>
      <c r="G24" s="215"/>
      <c r="H24" s="231">
        <f t="shared" si="2"/>
        <v>0</v>
      </c>
      <c r="I24" s="231">
        <f t="shared" si="1"/>
        <v>0</v>
      </c>
      <c r="J24" s="215"/>
      <c r="K24" s="217"/>
      <c r="L24" s="221"/>
    </row>
    <row r="25" spans="2:12" s="238" customFormat="1" ht="30" customHeight="1">
      <c r="B25" s="242"/>
      <c r="C25" s="212"/>
      <c r="D25" s="236"/>
      <c r="E25" s="241"/>
      <c r="F25" s="215"/>
      <c r="G25" s="215"/>
      <c r="H25" s="231">
        <f t="shared" si="2"/>
        <v>0</v>
      </c>
      <c r="I25" s="231">
        <f t="shared" si="1"/>
        <v>0</v>
      </c>
      <c r="J25" s="215"/>
      <c r="K25" s="217"/>
      <c r="L25" s="240"/>
    </row>
    <row r="26" spans="2:12" s="238" customFormat="1" ht="30" customHeight="1">
      <c r="B26" s="242"/>
      <c r="C26" s="212"/>
      <c r="D26" s="236"/>
      <c r="E26" s="241"/>
      <c r="F26" s="215"/>
      <c r="G26" s="215"/>
      <c r="H26" s="231">
        <f t="shared" si="2"/>
        <v>0</v>
      </c>
      <c r="I26" s="231">
        <f t="shared" si="1"/>
        <v>0</v>
      </c>
      <c r="J26" s="215"/>
      <c r="K26" s="217"/>
      <c r="L26" s="221"/>
    </row>
    <row r="27" spans="2:12" s="238" customFormat="1" ht="30" customHeight="1">
      <c r="B27" s="242"/>
      <c r="C27" s="212"/>
      <c r="D27" s="236"/>
      <c r="E27" s="241"/>
      <c r="F27" s="215"/>
      <c r="G27" s="215"/>
      <c r="H27" s="231">
        <f t="shared" si="2"/>
        <v>0</v>
      </c>
      <c r="I27" s="231">
        <f t="shared" si="1"/>
        <v>0</v>
      </c>
      <c r="J27" s="215"/>
      <c r="K27" s="217"/>
      <c r="L27" s="240"/>
    </row>
    <row r="28" spans="2:12" s="238" customFormat="1" ht="30" customHeight="1">
      <c r="B28" s="242"/>
      <c r="C28" s="212"/>
      <c r="D28" s="236"/>
      <c r="E28" s="241"/>
      <c r="F28" s="215"/>
      <c r="G28" s="215"/>
      <c r="H28" s="231">
        <f t="shared" si="2"/>
        <v>0</v>
      </c>
      <c r="I28" s="231">
        <f t="shared" si="1"/>
        <v>0</v>
      </c>
      <c r="J28" s="215"/>
      <c r="K28" s="217"/>
      <c r="L28" s="221"/>
    </row>
    <row r="29" spans="2:12" s="238" customFormat="1" ht="30" customHeight="1">
      <c r="B29" s="242"/>
      <c r="C29" s="212"/>
      <c r="D29" s="236"/>
      <c r="E29" s="241"/>
      <c r="F29" s="215"/>
      <c r="G29" s="215"/>
      <c r="H29" s="231">
        <f t="shared" si="2"/>
        <v>0</v>
      </c>
      <c r="I29" s="231">
        <f t="shared" si="1"/>
        <v>0</v>
      </c>
      <c r="J29" s="215"/>
      <c r="K29" s="217"/>
      <c r="L29" s="240"/>
    </row>
    <row r="30" spans="2:12" s="238" customFormat="1" ht="30" customHeight="1">
      <c r="B30" s="242"/>
      <c r="C30" s="212"/>
      <c r="D30" s="236"/>
      <c r="E30" s="241"/>
      <c r="F30" s="215"/>
      <c r="G30" s="215"/>
      <c r="H30" s="231">
        <f t="shared" si="2"/>
        <v>0</v>
      </c>
      <c r="I30" s="231">
        <f t="shared" si="1"/>
        <v>0</v>
      </c>
      <c r="J30" s="215"/>
      <c r="K30" s="217"/>
      <c r="L30" s="221"/>
    </row>
    <row r="31" spans="2:12" s="238" customFormat="1" ht="30" customHeight="1">
      <c r="B31" s="242"/>
      <c r="C31" s="212"/>
      <c r="D31" s="236"/>
      <c r="E31" s="241"/>
      <c r="F31" s="215"/>
      <c r="G31" s="215"/>
      <c r="H31" s="231">
        <f t="shared" si="2"/>
        <v>0</v>
      </c>
      <c r="I31" s="231">
        <f t="shared" si="1"/>
        <v>0</v>
      </c>
      <c r="J31" s="215"/>
      <c r="K31" s="217"/>
      <c r="L31" s="240"/>
    </row>
    <row r="32" spans="2:12" s="238" customFormat="1" ht="30" customHeight="1">
      <c r="B32" s="242"/>
      <c r="C32" s="212"/>
      <c r="D32" s="236"/>
      <c r="E32" s="241"/>
      <c r="F32" s="215"/>
      <c r="G32" s="215"/>
      <c r="H32" s="231">
        <f t="shared" si="2"/>
        <v>0</v>
      </c>
      <c r="I32" s="231">
        <f t="shared" si="1"/>
        <v>0</v>
      </c>
      <c r="J32" s="215"/>
      <c r="K32" s="217"/>
      <c r="L32" s="221"/>
    </row>
    <row r="33" spans="2:12" s="238" customFormat="1" ht="30" customHeight="1">
      <c r="B33" s="242"/>
      <c r="C33" s="212"/>
      <c r="D33" s="236"/>
      <c r="E33" s="241"/>
      <c r="F33" s="215"/>
      <c r="G33" s="215"/>
      <c r="H33" s="231">
        <f t="shared" si="2"/>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46" si="3">F37*G37</f>
        <v>0</v>
      </c>
      <c r="I37" s="231">
        <f t="shared" si="1"/>
        <v>0</v>
      </c>
      <c r="J37" s="215"/>
      <c r="K37" s="217"/>
      <c r="L37" s="240"/>
    </row>
    <row r="38" spans="2:12" s="238" customFormat="1" ht="30" hidden="1" customHeight="1">
      <c r="B38" s="242"/>
      <c r="C38" s="212"/>
      <c r="D38" s="236"/>
      <c r="E38" s="241"/>
      <c r="F38" s="215"/>
      <c r="G38" s="215"/>
      <c r="H38" s="231">
        <f t="shared" si="3"/>
        <v>0</v>
      </c>
      <c r="I38" s="231">
        <f t="shared" si="1"/>
        <v>0</v>
      </c>
      <c r="J38" s="215"/>
      <c r="K38" s="217"/>
      <c r="L38" s="221"/>
    </row>
    <row r="39" spans="2:12" s="238" customFormat="1" ht="30" hidden="1" customHeight="1">
      <c r="B39" s="242"/>
      <c r="C39" s="212"/>
      <c r="D39" s="236"/>
      <c r="E39" s="241"/>
      <c r="F39" s="215"/>
      <c r="G39" s="215"/>
      <c r="H39" s="231">
        <f t="shared" si="3"/>
        <v>0</v>
      </c>
      <c r="I39" s="231">
        <f t="shared" si="1"/>
        <v>0</v>
      </c>
      <c r="J39" s="215"/>
      <c r="K39" s="217"/>
      <c r="L39" s="240"/>
    </row>
    <row r="40" spans="2:12" s="238" customFormat="1" ht="30" hidden="1" customHeight="1">
      <c r="B40" s="242"/>
      <c r="C40" s="212"/>
      <c r="D40" s="236"/>
      <c r="E40" s="241"/>
      <c r="F40" s="215"/>
      <c r="G40" s="215"/>
      <c r="H40" s="231">
        <f t="shared" si="3"/>
        <v>0</v>
      </c>
      <c r="I40" s="231">
        <f t="shared" si="1"/>
        <v>0</v>
      </c>
      <c r="J40" s="215"/>
      <c r="K40" s="217"/>
      <c r="L40" s="221"/>
    </row>
    <row r="41" spans="2:12" s="238" customFormat="1" ht="30" hidden="1" customHeight="1">
      <c r="B41" s="242"/>
      <c r="C41" s="212"/>
      <c r="D41" s="236"/>
      <c r="E41" s="241"/>
      <c r="F41" s="215"/>
      <c r="G41" s="215"/>
      <c r="H41" s="231">
        <f t="shared" si="3"/>
        <v>0</v>
      </c>
      <c r="I41" s="231">
        <f t="shared" si="1"/>
        <v>0</v>
      </c>
      <c r="J41" s="215"/>
      <c r="K41" s="217"/>
      <c r="L41" s="240"/>
    </row>
    <row r="42" spans="2:12" s="238" customFormat="1" ht="30" hidden="1" customHeight="1">
      <c r="B42" s="242"/>
      <c r="C42" s="212"/>
      <c r="D42" s="236"/>
      <c r="E42" s="241"/>
      <c r="F42" s="215"/>
      <c r="G42" s="215"/>
      <c r="H42" s="231">
        <f t="shared" si="3"/>
        <v>0</v>
      </c>
      <c r="I42" s="231">
        <f t="shared" si="1"/>
        <v>0</v>
      </c>
      <c r="J42" s="215"/>
      <c r="K42" s="217"/>
      <c r="L42" s="221"/>
    </row>
    <row r="43" spans="2:12" s="238" customFormat="1" ht="30" hidden="1" customHeight="1">
      <c r="B43" s="242"/>
      <c r="C43" s="212"/>
      <c r="D43" s="236"/>
      <c r="E43" s="241"/>
      <c r="F43" s="215"/>
      <c r="G43" s="215"/>
      <c r="H43" s="231">
        <f t="shared" si="3"/>
        <v>0</v>
      </c>
      <c r="I43" s="231">
        <f t="shared" si="1"/>
        <v>0</v>
      </c>
      <c r="J43" s="215"/>
      <c r="K43" s="217"/>
      <c r="L43" s="240"/>
    </row>
    <row r="44" spans="2:12" s="238" customFormat="1" ht="30" hidden="1" customHeight="1">
      <c r="B44" s="242"/>
      <c r="C44" s="212"/>
      <c r="D44" s="236"/>
      <c r="E44" s="241"/>
      <c r="F44" s="215"/>
      <c r="G44" s="215"/>
      <c r="H44" s="231">
        <f t="shared" si="3"/>
        <v>0</v>
      </c>
      <c r="I44" s="231">
        <f t="shared" si="1"/>
        <v>0</v>
      </c>
      <c r="J44" s="215"/>
      <c r="K44" s="217"/>
      <c r="L44" s="221"/>
    </row>
    <row r="45" spans="2:12" s="238" customFormat="1" ht="30" hidden="1" customHeight="1">
      <c r="B45" s="242"/>
      <c r="C45" s="212"/>
      <c r="D45" s="236"/>
      <c r="E45" s="241"/>
      <c r="F45" s="215"/>
      <c r="G45" s="215"/>
      <c r="H45" s="231">
        <f t="shared" si="3"/>
        <v>0</v>
      </c>
      <c r="I45" s="231">
        <f t="shared" si="1"/>
        <v>0</v>
      </c>
      <c r="J45" s="215"/>
      <c r="K45" s="217"/>
      <c r="L45" s="240"/>
    </row>
    <row r="46" spans="2:12" s="238" customFormat="1" ht="30" hidden="1" customHeight="1">
      <c r="B46" s="242"/>
      <c r="C46" s="212"/>
      <c r="D46" s="236"/>
      <c r="E46" s="241"/>
      <c r="F46" s="215"/>
      <c r="G46" s="215"/>
      <c r="H46" s="231">
        <f t="shared" si="3"/>
        <v>0</v>
      </c>
      <c r="I46" s="231">
        <f t="shared" si="1"/>
        <v>0</v>
      </c>
      <c r="J46" s="215"/>
      <c r="K46" s="217"/>
      <c r="L46" s="221"/>
    </row>
    <row r="47" spans="2:12" s="238" customFormat="1" ht="30" hidden="1" customHeight="1">
      <c r="B47" s="242"/>
      <c r="C47" s="212"/>
      <c r="D47" s="236"/>
      <c r="E47" s="241"/>
      <c r="F47" s="215"/>
      <c r="G47" s="215"/>
      <c r="H47" s="231">
        <f t="shared" ref="H47:H59" si="4">F47*G47</f>
        <v>0</v>
      </c>
      <c r="I47" s="231">
        <f t="shared" si="1"/>
        <v>0</v>
      </c>
      <c r="J47" s="215"/>
      <c r="K47" s="217"/>
      <c r="L47" s="221"/>
    </row>
    <row r="48" spans="2:12" s="238" customFormat="1" ht="30" hidden="1" customHeight="1">
      <c r="B48" s="242"/>
      <c r="C48" s="212"/>
      <c r="D48" s="236"/>
      <c r="E48" s="241"/>
      <c r="F48" s="215"/>
      <c r="G48" s="215"/>
      <c r="H48" s="231">
        <f t="shared" si="4"/>
        <v>0</v>
      </c>
      <c r="I48" s="231">
        <f t="shared" si="1"/>
        <v>0</v>
      </c>
      <c r="J48" s="215"/>
      <c r="K48" s="217"/>
      <c r="L48" s="240"/>
    </row>
    <row r="49" spans="2:14" s="238" customFormat="1" ht="30" hidden="1" customHeight="1">
      <c r="B49" s="242"/>
      <c r="C49" s="212"/>
      <c r="D49" s="236"/>
      <c r="E49" s="241"/>
      <c r="F49" s="215"/>
      <c r="G49" s="215"/>
      <c r="H49" s="231">
        <f t="shared" si="4"/>
        <v>0</v>
      </c>
      <c r="I49" s="231">
        <f t="shared" si="1"/>
        <v>0</v>
      </c>
      <c r="J49" s="215"/>
      <c r="K49" s="217"/>
      <c r="L49" s="221"/>
    </row>
    <row r="50" spans="2:14" s="238" customFormat="1" ht="30" hidden="1" customHeight="1">
      <c r="B50" s="242"/>
      <c r="C50" s="212"/>
      <c r="D50" s="236"/>
      <c r="E50" s="241"/>
      <c r="F50" s="215"/>
      <c r="G50" s="215"/>
      <c r="H50" s="231">
        <f t="shared" si="4"/>
        <v>0</v>
      </c>
      <c r="I50" s="231">
        <f t="shared" si="1"/>
        <v>0</v>
      </c>
      <c r="J50" s="215"/>
      <c r="K50" s="217"/>
      <c r="L50" s="240"/>
    </row>
    <row r="51" spans="2:14" s="238" customFormat="1" ht="30" hidden="1" customHeight="1">
      <c r="B51" s="242"/>
      <c r="C51" s="212"/>
      <c r="D51" s="236"/>
      <c r="E51" s="241"/>
      <c r="F51" s="215"/>
      <c r="G51" s="215"/>
      <c r="H51" s="231">
        <f t="shared" si="4"/>
        <v>0</v>
      </c>
      <c r="I51" s="231">
        <f t="shared" si="1"/>
        <v>0</v>
      </c>
      <c r="J51" s="215"/>
      <c r="K51" s="217"/>
      <c r="L51" s="221"/>
    </row>
    <row r="52" spans="2:14" s="238" customFormat="1" ht="30" hidden="1" customHeight="1">
      <c r="B52" s="242"/>
      <c r="C52" s="212"/>
      <c r="D52" s="236"/>
      <c r="E52" s="241"/>
      <c r="F52" s="215"/>
      <c r="G52" s="215"/>
      <c r="H52" s="231">
        <f t="shared" si="4"/>
        <v>0</v>
      </c>
      <c r="I52" s="231">
        <f t="shared" si="1"/>
        <v>0</v>
      </c>
      <c r="J52" s="215"/>
      <c r="K52" s="217"/>
      <c r="L52" s="240"/>
    </row>
    <row r="53" spans="2:14" s="238" customFormat="1" ht="30" hidden="1" customHeight="1">
      <c r="B53" s="242"/>
      <c r="C53" s="212"/>
      <c r="D53" s="236"/>
      <c r="E53" s="241"/>
      <c r="F53" s="215"/>
      <c r="G53" s="215"/>
      <c r="H53" s="231">
        <f t="shared" si="4"/>
        <v>0</v>
      </c>
      <c r="I53" s="231">
        <f t="shared" si="1"/>
        <v>0</v>
      </c>
      <c r="J53" s="215"/>
      <c r="K53" s="217"/>
      <c r="L53" s="221"/>
    </row>
    <row r="54" spans="2:14" s="238" customFormat="1" ht="30" hidden="1" customHeight="1">
      <c r="B54" s="242"/>
      <c r="C54" s="212"/>
      <c r="D54" s="236"/>
      <c r="E54" s="241"/>
      <c r="F54" s="215"/>
      <c r="G54" s="215"/>
      <c r="H54" s="231">
        <f t="shared" si="4"/>
        <v>0</v>
      </c>
      <c r="I54" s="231">
        <f t="shared" si="1"/>
        <v>0</v>
      </c>
      <c r="J54" s="215"/>
      <c r="K54" s="217"/>
      <c r="L54" s="240"/>
    </row>
    <row r="55" spans="2:14" s="238" customFormat="1" ht="30" hidden="1" customHeight="1">
      <c r="B55" s="242"/>
      <c r="C55" s="212"/>
      <c r="D55" s="236"/>
      <c r="E55" s="241"/>
      <c r="F55" s="215"/>
      <c r="G55" s="215"/>
      <c r="H55" s="231">
        <f t="shared" si="4"/>
        <v>0</v>
      </c>
      <c r="I55" s="231">
        <f t="shared" si="1"/>
        <v>0</v>
      </c>
      <c r="J55" s="215"/>
      <c r="K55" s="217"/>
      <c r="L55" s="221"/>
    </row>
    <row r="56" spans="2:14" s="238" customFormat="1" ht="30" hidden="1" customHeight="1">
      <c r="B56" s="242"/>
      <c r="C56" s="212"/>
      <c r="D56" s="236"/>
      <c r="E56" s="241"/>
      <c r="F56" s="215"/>
      <c r="G56" s="215"/>
      <c r="H56" s="231">
        <f t="shared" si="4"/>
        <v>0</v>
      </c>
      <c r="I56" s="231">
        <f t="shared" si="1"/>
        <v>0</v>
      </c>
      <c r="J56" s="215"/>
      <c r="K56" s="217"/>
      <c r="L56" s="240"/>
    </row>
    <row r="57" spans="2:14" s="238" customFormat="1" ht="30" hidden="1" customHeight="1">
      <c r="B57" s="242"/>
      <c r="C57" s="212"/>
      <c r="D57" s="236"/>
      <c r="E57" s="241"/>
      <c r="F57" s="215"/>
      <c r="G57" s="215"/>
      <c r="H57" s="231">
        <f t="shared" si="4"/>
        <v>0</v>
      </c>
      <c r="I57" s="231">
        <f t="shared" si="1"/>
        <v>0</v>
      </c>
      <c r="J57" s="215"/>
      <c r="K57" s="217"/>
      <c r="L57" s="221"/>
    </row>
    <row r="58" spans="2:14" s="238" customFormat="1" ht="30" hidden="1" customHeight="1">
      <c r="B58" s="242"/>
      <c r="C58" s="212"/>
      <c r="D58" s="236"/>
      <c r="E58" s="241"/>
      <c r="F58" s="215"/>
      <c r="G58" s="215"/>
      <c r="H58" s="231">
        <f t="shared" si="4"/>
        <v>0</v>
      </c>
      <c r="I58" s="231">
        <f t="shared" si="1"/>
        <v>0</v>
      </c>
      <c r="J58" s="215"/>
      <c r="K58" s="217"/>
      <c r="L58" s="240"/>
    </row>
    <row r="59" spans="2:14" s="238" customFormat="1" ht="30" hidden="1" customHeight="1" thickBot="1">
      <c r="B59" s="242"/>
      <c r="C59" s="212"/>
      <c r="D59" s="236"/>
      <c r="E59" s="241"/>
      <c r="F59" s="215"/>
      <c r="G59" s="215"/>
      <c r="H59" s="231">
        <f t="shared" si="4"/>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8" priority="1" stopIfTrue="1" operator="notEqual">
      <formula>$I10+$J10</formula>
    </cfRule>
  </conditionalFormatting>
  <dataValidations count="7">
    <dataValidation type="list" allowBlank="1" showInputMessage="1" showErrorMessage="1" sqref="D7" xr:uid="{00000000-0002-0000-1600-000000000000}">
      <formula1>主たる事業費</formula1>
    </dataValidation>
    <dataValidation imeMode="off" allowBlank="1" showInputMessage="1" showErrorMessage="1" sqref="K10:K59" xr:uid="{00000000-0002-0000-1600-000001000000}"/>
    <dataValidation imeMode="hiragana" allowBlank="1" showInputMessage="1" showErrorMessage="1" sqref="E10:E59" xr:uid="{00000000-0002-0000-1600-000002000000}"/>
    <dataValidation imeMode="disabled" allowBlank="1" showInputMessage="1" showErrorMessage="1" sqref="H10:J60" xr:uid="{00000000-0002-0000-1600-000003000000}"/>
    <dataValidation type="whole" imeMode="disabled" allowBlank="1" showInputMessage="1" showErrorMessage="1" errorTitle="小数点" error="数量は整数で入力してください。" sqref="G10:G59" xr:uid="{00000000-0002-0000-1600-000004000000}">
      <formula1>0</formula1>
      <formula2>100000</formula2>
    </dataValidation>
    <dataValidation type="whole" imeMode="disabled" allowBlank="1" showInputMessage="1" showErrorMessage="1" errorTitle="小数点" error="単価は整数で入力してください。" sqref="F10:F59" xr:uid="{00000000-0002-0000-1600-000005000000}">
      <formula1>0</formula1>
      <formula2>1000000</formula2>
    </dataValidation>
    <dataValidation type="date" imeMode="off" allowBlank="1" showInputMessage="1" showErrorMessage="1" sqref="C10:C59" xr:uid="{00000000-0002-0000-16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600-000007000000}">
          <x14:formula1>
            <xm:f>目一覧!$I$3</xm:f>
          </x14:formula1>
          <xm:sqref>D10:D59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7C80"/>
    <pageSetUpPr fitToPage="1"/>
  </sheetPr>
  <dimension ref="B1:V65"/>
  <sheetViews>
    <sheetView showGridLines="0" view="pageBreakPreview" zoomScale="90" zoomScaleNormal="85" zoomScaleSheetLayoutView="90" workbookViewId="0">
      <selection activeCell="X18" sqref="X18"/>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113" t="s">
        <v>80</v>
      </c>
      <c r="D6" s="112" t="s">
        <v>437</v>
      </c>
      <c r="E6" s="112" t="s">
        <v>442</v>
      </c>
      <c r="F6" s="112"/>
      <c r="G6" s="114"/>
      <c r="H6" s="112" t="s">
        <v>446</v>
      </c>
      <c r="I6" s="112"/>
      <c r="J6" s="264"/>
      <c r="K6" s="116"/>
      <c r="L6" s="101"/>
    </row>
    <row r="7" spans="2:22" ht="24.95" customHeight="1">
      <c r="B7" s="97"/>
      <c r="C7" s="111" t="s">
        <v>78</v>
      </c>
      <c r="D7" s="152" t="s">
        <v>372</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c r="E10" s="237"/>
      <c r="F10" s="215"/>
      <c r="G10" s="215"/>
      <c r="H10" s="231">
        <f t="shared" ref="H10:H59" si="0">F10*G10</f>
        <v>0</v>
      </c>
      <c r="I10" s="231">
        <f>H10-J10</f>
        <v>0</v>
      </c>
      <c r="J10" s="215"/>
      <c r="K10" s="217"/>
      <c r="L10" s="221"/>
      <c r="V10" s="238" t="s">
        <v>523</v>
      </c>
    </row>
    <row r="11" spans="2:22" s="238" customFormat="1" ht="30" customHeight="1">
      <c r="B11" s="242"/>
      <c r="C11" s="212"/>
      <c r="D11" s="236"/>
      <c r="E11" s="237"/>
      <c r="F11" s="215"/>
      <c r="G11" s="215"/>
      <c r="H11" s="231">
        <f>F11*G11</f>
        <v>0</v>
      </c>
      <c r="I11" s="231">
        <f t="shared" ref="I11:I58" si="1">H11-J11</f>
        <v>0</v>
      </c>
      <c r="J11" s="215"/>
      <c r="K11" s="217"/>
      <c r="L11" s="221"/>
      <c r="V11" s="238" t="s">
        <v>524</v>
      </c>
    </row>
    <row r="12" spans="2:22" s="238" customFormat="1" ht="30" customHeight="1">
      <c r="B12" s="242"/>
      <c r="C12" s="212"/>
      <c r="D12" s="236"/>
      <c r="E12" s="237"/>
      <c r="F12" s="215"/>
      <c r="G12" s="215"/>
      <c r="H12" s="231">
        <f t="shared" si="0"/>
        <v>0</v>
      </c>
      <c r="I12" s="231">
        <f t="shared" si="1"/>
        <v>0</v>
      </c>
      <c r="J12" s="215"/>
      <c r="K12" s="217"/>
      <c r="L12" s="221"/>
      <c r="V12" s="238" t="s">
        <v>525</v>
      </c>
    </row>
    <row r="13" spans="2:22" s="238" customFormat="1" ht="30" customHeight="1">
      <c r="B13" s="242"/>
      <c r="C13" s="212"/>
      <c r="D13" s="236"/>
      <c r="E13" s="237"/>
      <c r="F13" s="215"/>
      <c r="G13" s="215"/>
      <c r="H13" s="231">
        <f t="shared" si="0"/>
        <v>0</v>
      </c>
      <c r="I13" s="231">
        <f t="shared" si="1"/>
        <v>0</v>
      </c>
      <c r="J13" s="215"/>
      <c r="K13" s="217"/>
      <c r="L13" s="221"/>
    </row>
    <row r="14" spans="2:22" s="238" customFormat="1" ht="30" customHeight="1">
      <c r="B14" s="242"/>
      <c r="C14" s="212"/>
      <c r="D14" s="236"/>
      <c r="E14" s="239"/>
      <c r="F14" s="215"/>
      <c r="G14" s="215"/>
      <c r="H14" s="231">
        <f t="shared" si="0"/>
        <v>0</v>
      </c>
      <c r="I14" s="231">
        <f t="shared" si="1"/>
        <v>0</v>
      </c>
      <c r="J14" s="215"/>
      <c r="K14" s="217"/>
      <c r="L14" s="240"/>
    </row>
    <row r="15" spans="2:22" s="238" customFormat="1" ht="30" customHeight="1">
      <c r="B15" s="242"/>
      <c r="C15" s="212"/>
      <c r="D15" s="236"/>
      <c r="E15" s="237"/>
      <c r="F15" s="215"/>
      <c r="G15" s="215"/>
      <c r="H15" s="231">
        <f t="shared" si="0"/>
        <v>0</v>
      </c>
      <c r="I15" s="231">
        <f t="shared" si="1"/>
        <v>0</v>
      </c>
      <c r="J15" s="215"/>
      <c r="K15" s="217"/>
      <c r="L15" s="221"/>
    </row>
    <row r="16" spans="2:22"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7" priority="1" stopIfTrue="1" operator="notEqual">
      <formula>$I10+$J10</formula>
    </cfRule>
  </conditionalFormatting>
  <dataValidations count="6">
    <dataValidation imeMode="disabled" allowBlank="1" showInputMessage="1" showErrorMessage="1" sqref="H10:J60" xr:uid="{00000000-0002-0000-1700-000000000000}"/>
    <dataValidation imeMode="hiragana" allowBlank="1" showInputMessage="1" showErrorMessage="1" sqref="E10:E59" xr:uid="{00000000-0002-0000-1700-000001000000}"/>
    <dataValidation imeMode="off" allowBlank="1" showInputMessage="1" showErrorMessage="1" sqref="K10:K59" xr:uid="{00000000-0002-0000-1700-000002000000}"/>
    <dataValidation type="whole" imeMode="disabled" allowBlank="1" showInputMessage="1" showErrorMessage="1" errorTitle="小数点" error="数量は整数で入力してください。" sqref="G10:G59" xr:uid="{00000000-0002-0000-1700-000003000000}">
      <formula1>0</formula1>
      <formula2>100000</formula2>
    </dataValidation>
    <dataValidation type="whole" imeMode="disabled" allowBlank="1" showInputMessage="1" showErrorMessage="1" errorTitle="小数点" error="単価は整数で入力してください。" sqref="F10:F59" xr:uid="{00000000-0002-0000-1700-000004000000}">
      <formula1>0</formula1>
      <formula2>1000000</formula2>
    </dataValidation>
    <dataValidation type="date" imeMode="off" allowBlank="1" showInputMessage="1" showErrorMessage="1" sqref="C10:C59" xr:uid="{00000000-0002-0000-17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r:uid="{00000000-0002-0000-1700-000006000000}">
          <x14:formula1>
            <xm:f>目一覧!$J$3:$J$6</xm:f>
          </x14:formula1>
          <xm:sqref>D10:D59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7C80"/>
    <pageSetUpPr fitToPage="1"/>
  </sheetPr>
  <dimension ref="B1:V115"/>
  <sheetViews>
    <sheetView showGridLines="0" view="pageBreakPreview" zoomScale="90" zoomScaleNormal="85" zoomScaleSheetLayoutView="90" workbookViewId="0">
      <selection activeCell="V18" sqref="V18"/>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113" t="s">
        <v>80</v>
      </c>
      <c r="D6" s="112" t="s">
        <v>437</v>
      </c>
      <c r="E6" s="112" t="s">
        <v>442</v>
      </c>
      <c r="F6" s="112" t="s">
        <v>443</v>
      </c>
      <c r="G6" s="114"/>
      <c r="H6" s="112" t="s">
        <v>441</v>
      </c>
      <c r="I6" s="112"/>
      <c r="J6" s="264" t="s">
        <v>443</v>
      </c>
      <c r="K6" s="116"/>
      <c r="L6" s="101"/>
    </row>
    <row r="7" spans="2:22" ht="24.95" customHeight="1">
      <c r="B7" s="97"/>
      <c r="C7" s="111" t="s">
        <v>78</v>
      </c>
      <c r="D7" s="152" t="s">
        <v>369</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t="s">
        <v>93</v>
      </c>
      <c r="E10" s="237"/>
      <c r="F10" s="215"/>
      <c r="G10" s="215"/>
      <c r="H10" s="231">
        <f>F10*G10</f>
        <v>0</v>
      </c>
      <c r="I10" s="231">
        <f>H10-J10</f>
        <v>0</v>
      </c>
      <c r="J10" s="215"/>
      <c r="K10" s="217"/>
      <c r="L10" s="221"/>
      <c r="V10" s="238" t="s">
        <v>526</v>
      </c>
    </row>
    <row r="11" spans="2:22" s="238" customFormat="1" ht="30" customHeight="1">
      <c r="B11" s="242"/>
      <c r="C11" s="212"/>
      <c r="D11" s="236"/>
      <c r="E11" s="237"/>
      <c r="F11" s="215"/>
      <c r="G11" s="215"/>
      <c r="H11" s="231">
        <f>F11*G11</f>
        <v>0</v>
      </c>
      <c r="I11" s="231">
        <f t="shared" ref="I11:I74" si="0">H11-J11</f>
        <v>0</v>
      </c>
      <c r="J11" s="215"/>
      <c r="K11" s="217"/>
      <c r="L11" s="221"/>
      <c r="V11" s="238" t="s">
        <v>527</v>
      </c>
    </row>
    <row r="12" spans="2:22" s="238" customFormat="1" ht="30" customHeight="1">
      <c r="B12" s="242"/>
      <c r="C12" s="212"/>
      <c r="D12" s="236"/>
      <c r="E12" s="237"/>
      <c r="F12" s="215"/>
      <c r="G12" s="215"/>
      <c r="H12" s="231">
        <f t="shared" ref="H12:H20" si="1">F12*G12</f>
        <v>0</v>
      </c>
      <c r="I12" s="231">
        <f t="shared" si="0"/>
        <v>0</v>
      </c>
      <c r="J12" s="215"/>
      <c r="K12" s="217"/>
      <c r="L12" s="221"/>
      <c r="V12" s="238" t="s">
        <v>528</v>
      </c>
    </row>
    <row r="13" spans="2:22" s="238" customFormat="1" ht="30" customHeight="1">
      <c r="B13" s="242"/>
      <c r="C13" s="212"/>
      <c r="D13" s="236"/>
      <c r="E13" s="237"/>
      <c r="F13" s="215"/>
      <c r="G13" s="215"/>
      <c r="H13" s="231">
        <f t="shared" si="1"/>
        <v>0</v>
      </c>
      <c r="I13" s="231">
        <f t="shared" si="0"/>
        <v>0</v>
      </c>
      <c r="J13" s="215"/>
      <c r="K13" s="217"/>
      <c r="L13" s="221"/>
      <c r="V13" s="238" t="s">
        <v>529</v>
      </c>
    </row>
    <row r="14" spans="2:22" s="238" customFormat="1" ht="30" customHeight="1">
      <c r="B14" s="242"/>
      <c r="C14" s="212"/>
      <c r="D14" s="236"/>
      <c r="E14" s="237"/>
      <c r="F14" s="215"/>
      <c r="G14" s="215"/>
      <c r="H14" s="231">
        <f t="shared" si="1"/>
        <v>0</v>
      </c>
      <c r="I14" s="231">
        <f t="shared" si="0"/>
        <v>0</v>
      </c>
      <c r="J14" s="215"/>
      <c r="K14" s="217"/>
      <c r="L14" s="240"/>
      <c r="V14" s="238" t="s">
        <v>530</v>
      </c>
    </row>
    <row r="15" spans="2:22" s="238" customFormat="1" ht="30" customHeight="1">
      <c r="B15" s="242"/>
      <c r="C15" s="212"/>
      <c r="D15" s="236"/>
      <c r="E15" s="237"/>
      <c r="F15" s="215"/>
      <c r="G15" s="215"/>
      <c r="H15" s="231">
        <f t="shared" si="1"/>
        <v>0</v>
      </c>
      <c r="I15" s="231">
        <f t="shared" si="0"/>
        <v>0</v>
      </c>
      <c r="J15" s="215"/>
      <c r="K15" s="217"/>
      <c r="L15" s="221"/>
      <c r="V15" s="238" t="s">
        <v>531</v>
      </c>
    </row>
    <row r="16" spans="2:22" s="238" customFormat="1" ht="30" customHeight="1">
      <c r="B16" s="242"/>
      <c r="C16" s="212"/>
      <c r="D16" s="236"/>
      <c r="E16" s="237"/>
      <c r="F16" s="215"/>
      <c r="G16" s="215"/>
      <c r="H16" s="231">
        <f t="shared" si="1"/>
        <v>0</v>
      </c>
      <c r="I16" s="231">
        <f t="shared" si="0"/>
        <v>0</v>
      </c>
      <c r="J16" s="215"/>
      <c r="K16" s="217"/>
      <c r="L16" s="240"/>
      <c r="V16" s="238" t="s">
        <v>532</v>
      </c>
    </row>
    <row r="17" spans="2:22" s="238" customFormat="1" ht="30" customHeight="1">
      <c r="B17" s="242"/>
      <c r="C17" s="212"/>
      <c r="D17" s="236"/>
      <c r="E17" s="237"/>
      <c r="F17" s="215"/>
      <c r="G17" s="215"/>
      <c r="H17" s="231">
        <f t="shared" si="1"/>
        <v>0</v>
      </c>
      <c r="I17" s="231">
        <f t="shared" si="0"/>
        <v>0</v>
      </c>
      <c r="J17" s="215"/>
      <c r="K17" s="217"/>
      <c r="L17" s="221"/>
      <c r="V17" s="238" t="s">
        <v>533</v>
      </c>
    </row>
    <row r="18" spans="2:22" s="238" customFormat="1" ht="30" customHeight="1">
      <c r="B18" s="242"/>
      <c r="C18" s="212"/>
      <c r="D18" s="236"/>
      <c r="E18" s="237"/>
      <c r="F18" s="215"/>
      <c r="G18" s="215"/>
      <c r="H18" s="231">
        <f t="shared" si="1"/>
        <v>0</v>
      </c>
      <c r="I18" s="231">
        <f t="shared" si="0"/>
        <v>0</v>
      </c>
      <c r="J18" s="215"/>
      <c r="K18" s="217"/>
      <c r="L18" s="240"/>
    </row>
    <row r="19" spans="2:22" s="238" customFormat="1" ht="30" customHeight="1">
      <c r="B19" s="242"/>
      <c r="C19" s="212"/>
      <c r="D19" s="236"/>
      <c r="E19" s="237"/>
      <c r="F19" s="215"/>
      <c r="G19" s="215"/>
      <c r="H19" s="231">
        <f t="shared" si="1"/>
        <v>0</v>
      </c>
      <c r="I19" s="231">
        <f t="shared" si="0"/>
        <v>0</v>
      </c>
      <c r="J19" s="215"/>
      <c r="K19" s="217"/>
      <c r="L19" s="221"/>
    </row>
    <row r="20" spans="2:22" s="238" customFormat="1" ht="30" customHeight="1">
      <c r="B20" s="242"/>
      <c r="C20" s="212"/>
      <c r="D20" s="236"/>
      <c r="E20" s="237"/>
      <c r="F20" s="215"/>
      <c r="G20" s="215"/>
      <c r="H20" s="231">
        <f t="shared" si="1"/>
        <v>0</v>
      </c>
      <c r="I20" s="231">
        <f t="shared" si="0"/>
        <v>0</v>
      </c>
      <c r="J20" s="215"/>
      <c r="K20" s="217"/>
      <c r="L20" s="221"/>
    </row>
    <row r="21" spans="2:22" s="238" customFormat="1" ht="30" customHeight="1">
      <c r="B21" s="242"/>
      <c r="C21" s="212"/>
      <c r="D21" s="236"/>
      <c r="E21" s="237"/>
      <c r="F21" s="215"/>
      <c r="G21" s="215"/>
      <c r="H21" s="231">
        <f>F21*G21</f>
        <v>0</v>
      </c>
      <c r="I21" s="231">
        <f t="shared" si="0"/>
        <v>0</v>
      </c>
      <c r="J21" s="215"/>
      <c r="K21" s="217"/>
      <c r="L21" s="221"/>
    </row>
    <row r="22" spans="2:22" s="238" customFormat="1" ht="30" customHeight="1">
      <c r="B22" s="242"/>
      <c r="C22" s="212"/>
      <c r="D22" s="236"/>
      <c r="E22" s="237"/>
      <c r="F22" s="215"/>
      <c r="G22" s="215"/>
      <c r="H22" s="231">
        <f>F22*G22</f>
        <v>0</v>
      </c>
      <c r="I22" s="231">
        <f t="shared" si="0"/>
        <v>0</v>
      </c>
      <c r="J22" s="215"/>
      <c r="K22" s="217"/>
      <c r="L22" s="221"/>
    </row>
    <row r="23" spans="2:22" s="238" customFormat="1" ht="30" customHeight="1">
      <c r="B23" s="242"/>
      <c r="C23" s="212"/>
      <c r="D23" s="236"/>
      <c r="E23" s="237"/>
      <c r="F23" s="215"/>
      <c r="G23" s="215"/>
      <c r="H23" s="231">
        <f>F23*G23</f>
        <v>0</v>
      </c>
      <c r="I23" s="231">
        <f t="shared" si="0"/>
        <v>0</v>
      </c>
      <c r="J23" s="215"/>
      <c r="K23" s="217"/>
      <c r="L23" s="221"/>
    </row>
    <row r="24" spans="2:22" s="238" customFormat="1" ht="30" customHeight="1">
      <c r="B24" s="242"/>
      <c r="C24" s="212"/>
      <c r="D24" s="236"/>
      <c r="E24" s="237"/>
      <c r="F24" s="215"/>
      <c r="G24" s="215"/>
      <c r="H24" s="231">
        <f t="shared" ref="H24:H32" si="2">F24*G24</f>
        <v>0</v>
      </c>
      <c r="I24" s="231">
        <f t="shared" si="0"/>
        <v>0</v>
      </c>
      <c r="J24" s="215"/>
      <c r="K24" s="217"/>
      <c r="L24" s="221"/>
    </row>
    <row r="25" spans="2:22" s="238" customFormat="1" ht="30" customHeight="1">
      <c r="B25" s="242"/>
      <c r="C25" s="212"/>
      <c r="D25" s="236"/>
      <c r="E25" s="237"/>
      <c r="F25" s="215"/>
      <c r="G25" s="215"/>
      <c r="H25" s="231">
        <f t="shared" si="2"/>
        <v>0</v>
      </c>
      <c r="I25" s="231">
        <f t="shared" si="0"/>
        <v>0</v>
      </c>
      <c r="J25" s="215"/>
      <c r="K25" s="217"/>
      <c r="L25" s="221"/>
    </row>
    <row r="26" spans="2:22" s="238" customFormat="1" ht="30" customHeight="1">
      <c r="B26" s="242"/>
      <c r="C26" s="212"/>
      <c r="D26" s="236"/>
      <c r="E26" s="237"/>
      <c r="F26" s="215"/>
      <c r="G26" s="215"/>
      <c r="H26" s="231">
        <f t="shared" si="2"/>
        <v>0</v>
      </c>
      <c r="I26" s="231">
        <f t="shared" si="0"/>
        <v>0</v>
      </c>
      <c r="J26" s="215"/>
      <c r="K26" s="217"/>
      <c r="L26" s="240"/>
    </row>
    <row r="27" spans="2:22" s="238" customFormat="1" ht="30" customHeight="1">
      <c r="B27" s="242"/>
      <c r="C27" s="212"/>
      <c r="D27" s="236"/>
      <c r="E27" s="237"/>
      <c r="F27" s="215"/>
      <c r="G27" s="215"/>
      <c r="H27" s="231">
        <f t="shared" si="2"/>
        <v>0</v>
      </c>
      <c r="I27" s="231">
        <f t="shared" si="0"/>
        <v>0</v>
      </c>
      <c r="J27" s="215"/>
      <c r="K27" s="217"/>
      <c r="L27" s="221"/>
    </row>
    <row r="28" spans="2:22" s="238" customFormat="1" ht="30" customHeight="1">
      <c r="B28" s="242"/>
      <c r="C28" s="212"/>
      <c r="D28" s="236"/>
      <c r="E28" s="237"/>
      <c r="F28" s="215"/>
      <c r="G28" s="215"/>
      <c r="H28" s="231">
        <f t="shared" si="2"/>
        <v>0</v>
      </c>
      <c r="I28" s="231">
        <f t="shared" si="0"/>
        <v>0</v>
      </c>
      <c r="J28" s="215"/>
      <c r="K28" s="217"/>
      <c r="L28" s="240"/>
    </row>
    <row r="29" spans="2:22" s="238" customFormat="1" ht="30" customHeight="1">
      <c r="B29" s="242"/>
      <c r="C29" s="212"/>
      <c r="D29" s="236"/>
      <c r="E29" s="237"/>
      <c r="F29" s="215"/>
      <c r="G29" s="215"/>
      <c r="H29" s="231">
        <f t="shared" si="2"/>
        <v>0</v>
      </c>
      <c r="I29" s="231">
        <f t="shared" si="0"/>
        <v>0</v>
      </c>
      <c r="J29" s="215"/>
      <c r="K29" s="217"/>
      <c r="L29" s="221"/>
    </row>
    <row r="30" spans="2:22" s="238" customFormat="1" ht="30" customHeight="1">
      <c r="B30" s="242"/>
      <c r="C30" s="212"/>
      <c r="D30" s="236"/>
      <c r="E30" s="237"/>
      <c r="F30" s="215"/>
      <c r="G30" s="215"/>
      <c r="H30" s="231">
        <f t="shared" si="2"/>
        <v>0</v>
      </c>
      <c r="I30" s="231">
        <f t="shared" si="0"/>
        <v>0</v>
      </c>
      <c r="J30" s="215"/>
      <c r="K30" s="217"/>
      <c r="L30" s="240"/>
    </row>
    <row r="31" spans="2:22" s="238" customFormat="1" ht="30" customHeight="1">
      <c r="B31" s="242"/>
      <c r="C31" s="212"/>
      <c r="D31" s="236"/>
      <c r="E31" s="237"/>
      <c r="F31" s="215"/>
      <c r="G31" s="215"/>
      <c r="H31" s="231">
        <f t="shared" si="2"/>
        <v>0</v>
      </c>
      <c r="I31" s="231">
        <f t="shared" si="0"/>
        <v>0</v>
      </c>
      <c r="J31" s="215"/>
      <c r="K31" s="217"/>
      <c r="L31" s="221"/>
    </row>
    <row r="32" spans="2:2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84"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ref="H61:H80" si="5">F61*G61</f>
        <v>0</v>
      </c>
      <c r="I61" s="231">
        <f t="shared" si="0"/>
        <v>0</v>
      </c>
      <c r="J61" s="215"/>
      <c r="K61" s="217"/>
      <c r="L61" s="240"/>
    </row>
    <row r="62" spans="2:12" s="238" customFormat="1" ht="30" hidden="1" customHeight="1">
      <c r="B62" s="242"/>
      <c r="C62" s="212"/>
      <c r="D62" s="236"/>
      <c r="E62" s="237"/>
      <c r="F62" s="215"/>
      <c r="G62" s="215"/>
      <c r="H62" s="231">
        <f t="shared" si="5"/>
        <v>0</v>
      </c>
      <c r="I62" s="231">
        <f t="shared" si="0"/>
        <v>0</v>
      </c>
      <c r="J62" s="215"/>
      <c r="K62" s="217"/>
      <c r="L62" s="221"/>
    </row>
    <row r="63" spans="2:12" s="238" customFormat="1" ht="30" hidden="1" customHeight="1">
      <c r="B63" s="242"/>
      <c r="C63" s="212"/>
      <c r="D63" s="236"/>
      <c r="E63" s="237"/>
      <c r="F63" s="215"/>
      <c r="G63" s="215"/>
      <c r="H63" s="231">
        <f t="shared" si="5"/>
        <v>0</v>
      </c>
      <c r="I63" s="231">
        <f t="shared" si="0"/>
        <v>0</v>
      </c>
      <c r="J63" s="215"/>
      <c r="K63" s="217"/>
      <c r="L63" s="240"/>
    </row>
    <row r="64" spans="2:12" s="238" customFormat="1" ht="30" hidden="1" customHeight="1">
      <c r="B64" s="242"/>
      <c r="C64" s="212"/>
      <c r="D64" s="236"/>
      <c r="E64" s="237"/>
      <c r="F64" s="215"/>
      <c r="G64" s="215"/>
      <c r="H64" s="231">
        <f t="shared" si="5"/>
        <v>0</v>
      </c>
      <c r="I64" s="231">
        <f t="shared" si="0"/>
        <v>0</v>
      </c>
      <c r="J64" s="215"/>
      <c r="K64" s="217"/>
      <c r="L64" s="221"/>
    </row>
    <row r="65" spans="2:12" s="238" customFormat="1" ht="30" hidden="1" customHeight="1">
      <c r="B65" s="242"/>
      <c r="C65" s="212"/>
      <c r="D65" s="236"/>
      <c r="E65" s="237"/>
      <c r="F65" s="215"/>
      <c r="G65" s="215"/>
      <c r="H65" s="231">
        <f t="shared" si="5"/>
        <v>0</v>
      </c>
      <c r="I65" s="231">
        <f t="shared" si="0"/>
        <v>0</v>
      </c>
      <c r="J65" s="215"/>
      <c r="K65" s="217"/>
      <c r="L65" s="221"/>
    </row>
    <row r="66" spans="2:12" s="238" customFormat="1" ht="30" hidden="1" customHeight="1">
      <c r="B66" s="242"/>
      <c r="C66" s="212"/>
      <c r="D66" s="236"/>
      <c r="E66" s="237"/>
      <c r="F66" s="215"/>
      <c r="G66" s="215"/>
      <c r="H66" s="231">
        <f t="shared" si="5"/>
        <v>0</v>
      </c>
      <c r="I66" s="231">
        <f t="shared" si="0"/>
        <v>0</v>
      </c>
      <c r="J66" s="215"/>
      <c r="K66" s="217"/>
      <c r="L66" s="221"/>
    </row>
    <row r="67" spans="2:12" s="238" customFormat="1" ht="30" hidden="1" customHeight="1">
      <c r="B67" s="242"/>
      <c r="C67" s="212"/>
      <c r="D67" s="236"/>
      <c r="E67" s="237"/>
      <c r="F67" s="215"/>
      <c r="G67" s="215"/>
      <c r="H67" s="231">
        <f t="shared" si="5"/>
        <v>0</v>
      </c>
      <c r="I67" s="231">
        <f t="shared" si="0"/>
        <v>0</v>
      </c>
      <c r="J67" s="215"/>
      <c r="K67" s="217"/>
      <c r="L67" s="240"/>
    </row>
    <row r="68" spans="2:12" s="238" customFormat="1" ht="30" hidden="1" customHeight="1">
      <c r="B68" s="242"/>
      <c r="C68" s="212"/>
      <c r="D68" s="236"/>
      <c r="E68" s="237"/>
      <c r="F68" s="215"/>
      <c r="G68" s="215"/>
      <c r="H68" s="231">
        <f t="shared" si="5"/>
        <v>0</v>
      </c>
      <c r="I68" s="231">
        <f t="shared" si="0"/>
        <v>0</v>
      </c>
      <c r="J68" s="215"/>
      <c r="K68" s="217"/>
      <c r="L68" s="221"/>
    </row>
    <row r="69" spans="2:12" s="238" customFormat="1" ht="30" hidden="1" customHeight="1">
      <c r="B69" s="242"/>
      <c r="C69" s="212"/>
      <c r="D69" s="236"/>
      <c r="E69" s="237"/>
      <c r="F69" s="215"/>
      <c r="G69" s="215"/>
      <c r="H69" s="231">
        <f t="shared" si="5"/>
        <v>0</v>
      </c>
      <c r="I69" s="231">
        <f t="shared" si="0"/>
        <v>0</v>
      </c>
      <c r="J69" s="215"/>
      <c r="K69" s="217"/>
      <c r="L69" s="240"/>
    </row>
    <row r="70" spans="2:12" s="238" customFormat="1" ht="30" hidden="1" customHeight="1">
      <c r="B70" s="242"/>
      <c r="C70" s="212"/>
      <c r="D70" s="236"/>
      <c r="E70" s="237"/>
      <c r="F70" s="215"/>
      <c r="G70" s="215"/>
      <c r="H70" s="231">
        <f t="shared" si="5"/>
        <v>0</v>
      </c>
      <c r="I70" s="231">
        <f t="shared" si="0"/>
        <v>0</v>
      </c>
      <c r="J70" s="215"/>
      <c r="K70" s="217"/>
      <c r="L70" s="221"/>
    </row>
    <row r="71" spans="2:12" s="238" customFormat="1" ht="30" hidden="1" customHeight="1">
      <c r="B71" s="242"/>
      <c r="C71" s="212"/>
      <c r="D71" s="236"/>
      <c r="E71" s="237"/>
      <c r="F71" s="215"/>
      <c r="G71" s="215"/>
      <c r="H71" s="231">
        <f t="shared" si="5"/>
        <v>0</v>
      </c>
      <c r="I71" s="231">
        <f t="shared" si="0"/>
        <v>0</v>
      </c>
      <c r="J71" s="215"/>
      <c r="K71" s="217"/>
      <c r="L71" s="240"/>
    </row>
    <row r="72" spans="2:12" s="238" customFormat="1" ht="30" hidden="1" customHeight="1">
      <c r="B72" s="242"/>
      <c r="C72" s="212"/>
      <c r="D72" s="236"/>
      <c r="E72" s="237"/>
      <c r="F72" s="215"/>
      <c r="G72" s="215"/>
      <c r="H72" s="231">
        <f t="shared" si="5"/>
        <v>0</v>
      </c>
      <c r="I72" s="231">
        <f t="shared" si="0"/>
        <v>0</v>
      </c>
      <c r="J72" s="215"/>
      <c r="K72" s="217"/>
      <c r="L72" s="221"/>
    </row>
    <row r="73" spans="2:12" s="238" customFormat="1" ht="30" hidden="1" customHeight="1">
      <c r="B73" s="242"/>
      <c r="C73" s="212"/>
      <c r="D73" s="236"/>
      <c r="E73" s="237"/>
      <c r="F73" s="215"/>
      <c r="G73" s="215"/>
      <c r="H73" s="231">
        <f t="shared" si="5"/>
        <v>0</v>
      </c>
      <c r="I73" s="231">
        <f t="shared" si="0"/>
        <v>0</v>
      </c>
      <c r="J73" s="215"/>
      <c r="K73" s="217"/>
      <c r="L73" s="221"/>
    </row>
    <row r="74" spans="2:12" s="238" customFormat="1" ht="30" hidden="1" customHeight="1">
      <c r="B74" s="242"/>
      <c r="C74" s="212"/>
      <c r="D74" s="236"/>
      <c r="E74" s="237"/>
      <c r="F74" s="215"/>
      <c r="G74" s="215"/>
      <c r="H74" s="231">
        <f t="shared" si="5"/>
        <v>0</v>
      </c>
      <c r="I74" s="231">
        <f t="shared" si="0"/>
        <v>0</v>
      </c>
      <c r="J74" s="215"/>
      <c r="K74" s="217"/>
      <c r="L74" s="221"/>
    </row>
    <row r="75" spans="2:12" s="238" customFormat="1" ht="30" hidden="1" customHeight="1">
      <c r="B75" s="242"/>
      <c r="C75" s="212"/>
      <c r="D75" s="236"/>
      <c r="E75" s="237"/>
      <c r="F75" s="215"/>
      <c r="G75" s="215"/>
      <c r="H75" s="231">
        <f t="shared" si="5"/>
        <v>0</v>
      </c>
      <c r="I75" s="231">
        <f t="shared" ref="I75:I109" si="6">H75-J75</f>
        <v>0</v>
      </c>
      <c r="J75" s="215"/>
      <c r="K75" s="217"/>
      <c r="L75" s="240"/>
    </row>
    <row r="76" spans="2:12" s="238" customFormat="1" ht="30" hidden="1" customHeight="1">
      <c r="B76" s="242"/>
      <c r="C76" s="212"/>
      <c r="D76" s="236"/>
      <c r="E76" s="237"/>
      <c r="F76" s="215"/>
      <c r="G76" s="215"/>
      <c r="H76" s="231">
        <f t="shared" si="5"/>
        <v>0</v>
      </c>
      <c r="I76" s="231">
        <f t="shared" si="6"/>
        <v>0</v>
      </c>
      <c r="J76" s="215"/>
      <c r="K76" s="217"/>
      <c r="L76" s="221"/>
    </row>
    <row r="77" spans="2:12" s="238" customFormat="1" ht="30" hidden="1" customHeight="1">
      <c r="B77" s="242"/>
      <c r="C77" s="212"/>
      <c r="D77" s="236"/>
      <c r="E77" s="237"/>
      <c r="F77" s="215"/>
      <c r="G77" s="215"/>
      <c r="H77" s="231">
        <f t="shared" si="5"/>
        <v>0</v>
      </c>
      <c r="I77" s="231">
        <f t="shared" si="6"/>
        <v>0</v>
      </c>
      <c r="J77" s="215"/>
      <c r="K77" s="217"/>
      <c r="L77" s="240"/>
    </row>
    <row r="78" spans="2:12" s="238" customFormat="1" ht="30" hidden="1" customHeight="1">
      <c r="B78" s="242"/>
      <c r="C78" s="212"/>
      <c r="D78" s="236"/>
      <c r="E78" s="237"/>
      <c r="F78" s="215"/>
      <c r="G78" s="215"/>
      <c r="H78" s="231">
        <f t="shared" si="5"/>
        <v>0</v>
      </c>
      <c r="I78" s="231">
        <f t="shared" si="6"/>
        <v>0</v>
      </c>
      <c r="J78" s="215"/>
      <c r="K78" s="217"/>
      <c r="L78" s="221"/>
    </row>
    <row r="79" spans="2:12" s="238" customFormat="1" ht="30" hidden="1" customHeight="1">
      <c r="B79" s="242"/>
      <c r="C79" s="212"/>
      <c r="D79" s="236"/>
      <c r="E79" s="237"/>
      <c r="F79" s="215"/>
      <c r="G79" s="215"/>
      <c r="H79" s="231">
        <f t="shared" si="5"/>
        <v>0</v>
      </c>
      <c r="I79" s="231">
        <f t="shared" si="6"/>
        <v>0</v>
      </c>
      <c r="J79" s="215"/>
      <c r="K79" s="217"/>
      <c r="L79" s="221"/>
    </row>
    <row r="80" spans="2:12" s="238" customFormat="1" ht="30" hidden="1" customHeight="1">
      <c r="B80" s="242"/>
      <c r="C80" s="212"/>
      <c r="D80" s="236"/>
      <c r="E80" s="237"/>
      <c r="F80" s="215"/>
      <c r="G80" s="215"/>
      <c r="H80" s="231">
        <f t="shared" si="5"/>
        <v>0</v>
      </c>
      <c r="I80" s="231">
        <f t="shared" si="6"/>
        <v>0</v>
      </c>
      <c r="J80" s="215"/>
      <c r="K80" s="217"/>
      <c r="L80" s="221"/>
    </row>
    <row r="81" spans="2:12" s="238" customFormat="1" ht="30" hidden="1" customHeight="1">
      <c r="B81" s="242"/>
      <c r="C81" s="212"/>
      <c r="D81" s="236"/>
      <c r="E81" s="237"/>
      <c r="F81" s="215"/>
      <c r="G81" s="215"/>
      <c r="H81" s="231">
        <f t="shared" si="4"/>
        <v>0</v>
      </c>
      <c r="I81" s="231">
        <f t="shared" si="6"/>
        <v>0</v>
      </c>
      <c r="J81" s="215"/>
      <c r="K81" s="217"/>
      <c r="L81" s="221"/>
    </row>
    <row r="82" spans="2:12" s="238" customFormat="1" ht="30" hidden="1" customHeight="1">
      <c r="B82" s="242"/>
      <c r="C82" s="212"/>
      <c r="D82" s="236"/>
      <c r="E82" s="237"/>
      <c r="F82" s="215"/>
      <c r="G82" s="215"/>
      <c r="H82" s="231">
        <f t="shared" si="4"/>
        <v>0</v>
      </c>
      <c r="I82" s="231">
        <f t="shared" si="6"/>
        <v>0</v>
      </c>
      <c r="J82" s="215"/>
      <c r="K82" s="217"/>
      <c r="L82" s="240"/>
    </row>
    <row r="83" spans="2:12" s="238" customFormat="1" ht="30" hidden="1" customHeight="1">
      <c r="B83" s="242"/>
      <c r="C83" s="212"/>
      <c r="D83" s="236"/>
      <c r="E83" s="237"/>
      <c r="F83" s="215"/>
      <c r="G83" s="215"/>
      <c r="H83" s="231">
        <f t="shared" si="4"/>
        <v>0</v>
      </c>
      <c r="I83" s="231">
        <f t="shared" si="6"/>
        <v>0</v>
      </c>
      <c r="J83" s="215"/>
      <c r="K83" s="217"/>
      <c r="L83" s="221"/>
    </row>
    <row r="84" spans="2:12" s="238" customFormat="1" ht="30" hidden="1" customHeight="1">
      <c r="B84" s="242"/>
      <c r="C84" s="212"/>
      <c r="D84" s="236"/>
      <c r="E84" s="237"/>
      <c r="F84" s="215"/>
      <c r="G84" s="215"/>
      <c r="H84" s="231">
        <f t="shared" si="4"/>
        <v>0</v>
      </c>
      <c r="I84" s="231">
        <f t="shared" si="6"/>
        <v>0</v>
      </c>
      <c r="J84" s="215"/>
      <c r="K84" s="217"/>
      <c r="L84" s="240"/>
    </row>
    <row r="85" spans="2:12" s="238" customFormat="1" ht="30" hidden="1" customHeight="1">
      <c r="B85" s="242"/>
      <c r="C85" s="212"/>
      <c r="D85" s="236"/>
      <c r="E85" s="237"/>
      <c r="F85" s="215"/>
      <c r="G85" s="215"/>
      <c r="H85" s="231">
        <f t="shared" ref="H85:H109" si="7">F85*G85</f>
        <v>0</v>
      </c>
      <c r="I85" s="231">
        <f t="shared" si="6"/>
        <v>0</v>
      </c>
      <c r="J85" s="215"/>
      <c r="K85" s="217"/>
      <c r="L85" s="221"/>
    </row>
    <row r="86" spans="2:12" s="238" customFormat="1" ht="30" hidden="1" customHeight="1">
      <c r="B86" s="242"/>
      <c r="C86" s="212"/>
      <c r="D86" s="236"/>
      <c r="E86" s="237"/>
      <c r="F86" s="215"/>
      <c r="G86" s="215"/>
      <c r="H86" s="231">
        <f t="shared" si="7"/>
        <v>0</v>
      </c>
      <c r="I86" s="231">
        <f t="shared" si="6"/>
        <v>0</v>
      </c>
      <c r="J86" s="215"/>
      <c r="K86" s="217"/>
      <c r="L86" s="221"/>
    </row>
    <row r="87" spans="2:12" s="238" customFormat="1" ht="30" hidden="1" customHeight="1">
      <c r="B87" s="242"/>
      <c r="C87" s="212"/>
      <c r="D87" s="236"/>
      <c r="E87" s="237"/>
      <c r="F87" s="215"/>
      <c r="G87" s="215"/>
      <c r="H87" s="231">
        <f t="shared" si="7"/>
        <v>0</v>
      </c>
      <c r="I87" s="231">
        <f t="shared" si="6"/>
        <v>0</v>
      </c>
      <c r="J87" s="215"/>
      <c r="K87" s="217"/>
      <c r="L87" s="221"/>
    </row>
    <row r="88" spans="2:12" s="238" customFormat="1" ht="30" hidden="1" customHeight="1">
      <c r="B88" s="242"/>
      <c r="C88" s="212"/>
      <c r="D88" s="236"/>
      <c r="E88" s="237"/>
      <c r="F88" s="215"/>
      <c r="G88" s="215"/>
      <c r="H88" s="231">
        <f t="shared" si="7"/>
        <v>0</v>
      </c>
      <c r="I88" s="231">
        <f t="shared" si="6"/>
        <v>0</v>
      </c>
      <c r="J88" s="215"/>
      <c r="K88" s="217"/>
      <c r="L88" s="240"/>
    </row>
    <row r="89" spans="2:12" s="238" customFormat="1" ht="30" hidden="1" customHeight="1">
      <c r="B89" s="242"/>
      <c r="C89" s="212"/>
      <c r="D89" s="236"/>
      <c r="E89" s="237"/>
      <c r="F89" s="215"/>
      <c r="G89" s="215"/>
      <c r="H89" s="231">
        <f t="shared" ref="H89:H95" si="8">F89*G89</f>
        <v>0</v>
      </c>
      <c r="I89" s="231">
        <f t="shared" si="6"/>
        <v>0</v>
      </c>
      <c r="J89" s="215"/>
      <c r="K89" s="217"/>
      <c r="L89" s="221"/>
    </row>
    <row r="90" spans="2:12" s="238" customFormat="1" ht="30" hidden="1" customHeight="1">
      <c r="B90" s="242"/>
      <c r="C90" s="212"/>
      <c r="D90" s="236"/>
      <c r="E90" s="237"/>
      <c r="F90" s="215"/>
      <c r="G90" s="215"/>
      <c r="H90" s="231">
        <f t="shared" si="8"/>
        <v>0</v>
      </c>
      <c r="I90" s="231">
        <f t="shared" si="6"/>
        <v>0</v>
      </c>
      <c r="J90" s="215"/>
      <c r="K90" s="217"/>
      <c r="L90" s="240"/>
    </row>
    <row r="91" spans="2:12" s="238" customFormat="1" ht="30" hidden="1" customHeight="1">
      <c r="B91" s="242"/>
      <c r="C91" s="212"/>
      <c r="D91" s="236"/>
      <c r="E91" s="237"/>
      <c r="F91" s="215"/>
      <c r="G91" s="215"/>
      <c r="H91" s="231">
        <f t="shared" si="8"/>
        <v>0</v>
      </c>
      <c r="I91" s="231">
        <f t="shared" si="6"/>
        <v>0</v>
      </c>
      <c r="J91" s="215"/>
      <c r="K91" s="217"/>
      <c r="L91" s="221"/>
    </row>
    <row r="92" spans="2:12" s="238" customFormat="1" ht="30" hidden="1" customHeight="1">
      <c r="B92" s="242"/>
      <c r="C92" s="212"/>
      <c r="D92" s="236"/>
      <c r="E92" s="237"/>
      <c r="F92" s="215"/>
      <c r="G92" s="215"/>
      <c r="H92" s="231">
        <f t="shared" si="8"/>
        <v>0</v>
      </c>
      <c r="I92" s="231">
        <f t="shared" si="6"/>
        <v>0</v>
      </c>
      <c r="J92" s="215"/>
      <c r="K92" s="217"/>
      <c r="L92" s="221"/>
    </row>
    <row r="93" spans="2:12" s="238" customFormat="1" ht="30" hidden="1" customHeight="1">
      <c r="B93" s="242"/>
      <c r="C93" s="212"/>
      <c r="D93" s="236"/>
      <c r="E93" s="237"/>
      <c r="F93" s="215"/>
      <c r="G93" s="215"/>
      <c r="H93" s="231">
        <f t="shared" si="8"/>
        <v>0</v>
      </c>
      <c r="I93" s="231">
        <f t="shared" si="6"/>
        <v>0</v>
      </c>
      <c r="J93" s="215"/>
      <c r="K93" s="217"/>
      <c r="L93" s="221"/>
    </row>
    <row r="94" spans="2:12" s="238" customFormat="1" ht="30" hidden="1" customHeight="1">
      <c r="B94" s="242"/>
      <c r="C94" s="212"/>
      <c r="D94" s="236"/>
      <c r="E94" s="237"/>
      <c r="F94" s="215"/>
      <c r="G94" s="215"/>
      <c r="H94" s="231">
        <f t="shared" si="8"/>
        <v>0</v>
      </c>
      <c r="I94" s="231">
        <f t="shared" si="6"/>
        <v>0</v>
      </c>
      <c r="J94" s="215"/>
      <c r="K94" s="217"/>
      <c r="L94" s="240"/>
    </row>
    <row r="95" spans="2:12" s="238" customFormat="1" ht="30" hidden="1" customHeight="1">
      <c r="B95" s="242"/>
      <c r="C95" s="212"/>
      <c r="D95" s="236"/>
      <c r="E95" s="237"/>
      <c r="F95" s="215"/>
      <c r="G95" s="215"/>
      <c r="H95" s="231">
        <f t="shared" si="8"/>
        <v>0</v>
      </c>
      <c r="I95" s="231">
        <f t="shared" si="6"/>
        <v>0</v>
      </c>
      <c r="J95" s="215"/>
      <c r="K95" s="217"/>
      <c r="L95" s="221"/>
    </row>
    <row r="96" spans="2:12" s="238" customFormat="1" ht="30" hidden="1" customHeight="1">
      <c r="B96" s="242"/>
      <c r="C96" s="212"/>
      <c r="D96" s="236"/>
      <c r="E96" s="237"/>
      <c r="F96" s="215"/>
      <c r="G96" s="215"/>
      <c r="H96" s="231">
        <f t="shared" si="7"/>
        <v>0</v>
      </c>
      <c r="I96" s="231">
        <f t="shared" si="6"/>
        <v>0</v>
      </c>
      <c r="J96" s="215"/>
      <c r="K96" s="217"/>
      <c r="L96" s="221"/>
    </row>
    <row r="97" spans="2:12" s="238" customFormat="1" ht="30" hidden="1" customHeight="1">
      <c r="B97" s="242"/>
      <c r="C97" s="212"/>
      <c r="D97" s="236"/>
      <c r="E97" s="237"/>
      <c r="F97" s="215"/>
      <c r="G97" s="215"/>
      <c r="H97" s="231">
        <f t="shared" si="7"/>
        <v>0</v>
      </c>
      <c r="I97" s="231">
        <f t="shared" si="6"/>
        <v>0</v>
      </c>
      <c r="J97" s="215"/>
      <c r="K97" s="217"/>
      <c r="L97" s="240"/>
    </row>
    <row r="98" spans="2:12" s="238" customFormat="1" ht="30" hidden="1" customHeight="1">
      <c r="B98" s="242"/>
      <c r="C98" s="212"/>
      <c r="D98" s="236"/>
      <c r="E98" s="237"/>
      <c r="F98" s="215"/>
      <c r="G98" s="215"/>
      <c r="H98" s="231">
        <f t="shared" si="7"/>
        <v>0</v>
      </c>
      <c r="I98" s="231">
        <f t="shared" si="6"/>
        <v>0</v>
      </c>
      <c r="J98" s="215"/>
      <c r="K98" s="217"/>
      <c r="L98" s="221"/>
    </row>
    <row r="99" spans="2:12" s="238" customFormat="1" ht="30" hidden="1" customHeight="1">
      <c r="B99" s="242"/>
      <c r="C99" s="212"/>
      <c r="D99" s="236"/>
      <c r="E99" s="237"/>
      <c r="F99" s="215"/>
      <c r="G99" s="215"/>
      <c r="H99" s="231">
        <f t="shared" si="7"/>
        <v>0</v>
      </c>
      <c r="I99" s="231">
        <f t="shared" si="6"/>
        <v>0</v>
      </c>
      <c r="J99" s="215"/>
      <c r="K99" s="217"/>
      <c r="L99" s="240"/>
    </row>
    <row r="100" spans="2:12" s="238" customFormat="1" ht="30" hidden="1" customHeight="1">
      <c r="B100" s="242"/>
      <c r="C100" s="212"/>
      <c r="D100" s="236"/>
      <c r="E100" s="237"/>
      <c r="F100" s="215"/>
      <c r="G100" s="215"/>
      <c r="H100" s="231">
        <f t="shared" si="7"/>
        <v>0</v>
      </c>
      <c r="I100" s="231">
        <f t="shared" si="6"/>
        <v>0</v>
      </c>
      <c r="J100" s="215"/>
      <c r="K100" s="217"/>
      <c r="L100" s="221"/>
    </row>
    <row r="101" spans="2:12" s="238" customFormat="1" ht="30" hidden="1" customHeight="1">
      <c r="B101" s="242"/>
      <c r="C101" s="212"/>
      <c r="D101" s="236"/>
      <c r="E101" s="237"/>
      <c r="F101" s="215"/>
      <c r="G101" s="215"/>
      <c r="H101" s="231">
        <f t="shared" si="7"/>
        <v>0</v>
      </c>
      <c r="I101" s="231">
        <f t="shared" si="6"/>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7"/>
        <v>0</v>
      </c>
      <c r="I105" s="231">
        <f t="shared" si="6"/>
        <v>0</v>
      </c>
      <c r="J105" s="215"/>
      <c r="K105" s="217"/>
      <c r="L105" s="221"/>
    </row>
    <row r="106" spans="2:12" s="238" customFormat="1" ht="30" hidden="1" customHeight="1">
      <c r="B106" s="242"/>
      <c r="C106" s="212"/>
      <c r="D106" s="236"/>
      <c r="E106" s="237"/>
      <c r="F106" s="215"/>
      <c r="G106" s="215"/>
      <c r="H106" s="231">
        <f t="shared" si="7"/>
        <v>0</v>
      </c>
      <c r="I106" s="231">
        <f t="shared" si="6"/>
        <v>0</v>
      </c>
      <c r="J106" s="215"/>
      <c r="K106" s="217"/>
      <c r="L106" s="240"/>
    </row>
    <row r="107" spans="2:12" s="238" customFormat="1" ht="30" hidden="1" customHeight="1">
      <c r="B107" s="242"/>
      <c r="C107" s="212"/>
      <c r="D107" s="236"/>
      <c r="E107" s="237"/>
      <c r="F107" s="215"/>
      <c r="G107" s="215"/>
      <c r="H107" s="231">
        <f t="shared" si="7"/>
        <v>0</v>
      </c>
      <c r="I107" s="231">
        <f t="shared" si="6"/>
        <v>0</v>
      </c>
      <c r="J107" s="215"/>
      <c r="K107" s="217"/>
      <c r="L107" s="221"/>
    </row>
    <row r="108" spans="2:12" s="238" customFormat="1" ht="30" hidden="1" customHeight="1">
      <c r="B108" s="242"/>
      <c r="C108" s="212"/>
      <c r="D108" s="236"/>
      <c r="E108" s="237"/>
      <c r="F108" s="215"/>
      <c r="G108" s="215"/>
      <c r="H108" s="231">
        <f t="shared" si="7"/>
        <v>0</v>
      </c>
      <c r="I108" s="231">
        <f t="shared" si="6"/>
        <v>0</v>
      </c>
      <c r="J108" s="215"/>
      <c r="K108" s="217"/>
      <c r="L108" s="240"/>
    </row>
    <row r="109" spans="2:12" s="238" customFormat="1" ht="30" hidden="1" customHeight="1" thickBot="1">
      <c r="B109" s="242"/>
      <c r="C109" s="212"/>
      <c r="D109" s="236"/>
      <c r="E109" s="237"/>
      <c r="F109" s="215"/>
      <c r="G109" s="215"/>
      <c r="H109" s="231">
        <f t="shared" si="7"/>
        <v>0</v>
      </c>
      <c r="I109" s="231">
        <f t="shared" si="6"/>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86" priority="1" stopIfTrue="1" operator="notEqual">
      <formula>$I10+$J10</formula>
    </cfRule>
  </conditionalFormatting>
  <dataValidations count="6">
    <dataValidation imeMode="disabled" allowBlank="1" showInputMessage="1" showErrorMessage="1" sqref="H10:J110" xr:uid="{00000000-0002-0000-1800-000000000000}"/>
    <dataValidation imeMode="hiragana" allowBlank="1" showInputMessage="1" showErrorMessage="1" sqref="E10:E109" xr:uid="{00000000-0002-0000-1800-000001000000}"/>
    <dataValidation imeMode="off" allowBlank="1" showInputMessage="1" showErrorMessage="1" sqref="K10:K109" xr:uid="{00000000-0002-0000-1800-000002000000}"/>
    <dataValidation type="whole" imeMode="disabled" allowBlank="1" showInputMessage="1" showErrorMessage="1" errorTitle="小数点" error="数量は整数で入力してください。" sqref="G10:G109" xr:uid="{00000000-0002-0000-1800-000003000000}">
      <formula1>0</formula1>
      <formula2>100000</formula2>
    </dataValidation>
    <dataValidation type="whole" imeMode="disabled" allowBlank="1" showInputMessage="1" showErrorMessage="1" errorTitle="小数点" error="単価は整数で入力してください。" sqref="F10:F109" xr:uid="{00000000-0002-0000-1800-000004000000}">
      <formula1>0</formula1>
      <formula2>1000000</formula2>
    </dataValidation>
    <dataValidation type="date" allowBlank="1" showInputMessage="1" showErrorMessage="1" sqref="C10:C109" xr:uid="{00000000-0002-0000-18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800-000006000000}">
          <x14:formula1>
            <xm:f>目一覧!$K$3:$K$4</xm:f>
          </x14:formula1>
          <xm:sqref>D10:D109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474</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c r="K6" s="116"/>
      <c r="L6" s="101"/>
    </row>
    <row r="7" spans="2:21" ht="24.95" customHeight="1">
      <c r="B7" s="97"/>
      <c r="C7" s="111" t="s">
        <v>78</v>
      </c>
      <c r="D7" s="152"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5" priority="1" stopIfTrue="1" operator="notEqual">
      <formula>$I10+$J10</formula>
    </cfRule>
  </conditionalFormatting>
  <dataValidations count="7">
    <dataValidation imeMode="off" allowBlank="1" showInputMessage="1" showErrorMessage="1" sqref="K10:K59" xr:uid="{00000000-0002-0000-1900-000000000000}"/>
    <dataValidation imeMode="hiragana" allowBlank="1" showInputMessage="1" showErrorMessage="1" sqref="E10:E59" xr:uid="{00000000-0002-0000-1900-000001000000}"/>
    <dataValidation imeMode="disabled" allowBlank="1" showInputMessage="1" showErrorMessage="1" sqref="H10:J60" xr:uid="{00000000-0002-0000-1900-000002000000}"/>
    <dataValidation type="whole" imeMode="disabled" allowBlank="1" showInputMessage="1" showErrorMessage="1" errorTitle="小数点" error="数量は整数で入力してください。" sqref="G10:G59" xr:uid="{00000000-0002-0000-1900-000003000000}">
      <formula1>0</formula1>
      <formula2>100000</formula2>
    </dataValidation>
    <dataValidation type="whole" imeMode="disabled" allowBlank="1" showInputMessage="1" showErrorMessage="1" errorTitle="小数点" error="単価は整数で入力してください。" sqref="F10:F59" xr:uid="{00000000-0002-0000-1900-000004000000}">
      <formula1>0</formula1>
      <formula2>1000000</formula2>
    </dataValidation>
    <dataValidation type="list" imeMode="hiragana" allowBlank="1" showInputMessage="1" showErrorMessage="1" sqref="D10:D59" xr:uid="{00000000-0002-0000-1900-000005000000}">
      <formula1>需用費</formula1>
    </dataValidation>
    <dataValidation type="date" imeMode="off" allowBlank="1" showInputMessage="1" showErrorMessage="1" sqref="C10:C59" xr:uid="{00000000-0002-0000-19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900CC"/>
    <pageSetUpPr fitToPage="1"/>
  </sheetPr>
  <dimension ref="B1:V114"/>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439</v>
      </c>
      <c r="G5" s="112"/>
      <c r="H5" s="112"/>
      <c r="I5" s="112"/>
      <c r="J5" s="112" t="s">
        <v>440</v>
      </c>
      <c r="K5" s="112"/>
      <c r="L5" s="112"/>
      <c r="M5" s="101"/>
      <c r="N5" s="73"/>
    </row>
    <row r="6" spans="2:22" s="72" customFormat="1" ht="24.95" customHeight="1">
      <c r="B6" s="97"/>
      <c r="C6" s="113" t="s">
        <v>80</v>
      </c>
      <c r="D6" s="110" t="s">
        <v>437</v>
      </c>
      <c r="E6" s="112"/>
      <c r="F6" s="112" t="s">
        <v>442</v>
      </c>
      <c r="G6" s="112"/>
      <c r="H6" s="264"/>
      <c r="I6" s="112"/>
      <c r="J6" s="113" t="s">
        <v>440</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16"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ref="I17:I42" si="2">G17*H17</f>
        <v>0</v>
      </c>
      <c r="J17" s="231">
        <f t="shared" si="1"/>
        <v>0</v>
      </c>
      <c r="K17" s="215"/>
      <c r="L17" s="258"/>
      <c r="M17" s="101"/>
    </row>
    <row r="18" spans="2:13" s="72" customFormat="1" ht="30" customHeight="1">
      <c r="B18" s="211"/>
      <c r="C18" s="212"/>
      <c r="D18" s="213"/>
      <c r="E18" s="257"/>
      <c r="F18" s="214"/>
      <c r="G18" s="215"/>
      <c r="H18" s="215"/>
      <c r="I18" s="231">
        <f t="shared" si="2"/>
        <v>0</v>
      </c>
      <c r="J18" s="231">
        <f t="shared" si="1"/>
        <v>0</v>
      </c>
      <c r="K18" s="215"/>
      <c r="L18" s="258"/>
      <c r="M18" s="101"/>
    </row>
    <row r="19" spans="2:13" s="72" customFormat="1" ht="30" customHeight="1">
      <c r="B19" s="211"/>
      <c r="C19" s="212"/>
      <c r="D19" s="213"/>
      <c r="E19" s="257"/>
      <c r="F19" s="214"/>
      <c r="G19" s="215"/>
      <c r="H19" s="215"/>
      <c r="I19" s="231">
        <f t="shared" si="2"/>
        <v>0</v>
      </c>
      <c r="J19" s="231">
        <f t="shared" si="1"/>
        <v>0</v>
      </c>
      <c r="K19" s="215"/>
      <c r="L19" s="258"/>
      <c r="M19" s="220"/>
    </row>
    <row r="20" spans="2:13" s="72" customFormat="1" ht="30" customHeight="1">
      <c r="B20" s="211"/>
      <c r="C20" s="212"/>
      <c r="D20" s="213"/>
      <c r="E20" s="257"/>
      <c r="F20" s="214"/>
      <c r="G20" s="215"/>
      <c r="H20" s="215"/>
      <c r="I20" s="231">
        <f t="shared" si="2"/>
        <v>0</v>
      </c>
      <c r="J20" s="231">
        <f t="shared" si="1"/>
        <v>0</v>
      </c>
      <c r="K20" s="215"/>
      <c r="L20" s="258"/>
      <c r="M20" s="221"/>
    </row>
    <row r="21" spans="2:13" s="72" customFormat="1" ht="30" customHeight="1">
      <c r="B21" s="211"/>
      <c r="C21" s="212"/>
      <c r="D21" s="213"/>
      <c r="E21" s="257"/>
      <c r="F21" s="214"/>
      <c r="G21" s="215"/>
      <c r="H21" s="215"/>
      <c r="I21" s="231">
        <f t="shared" si="2"/>
        <v>0</v>
      </c>
      <c r="J21" s="231">
        <f t="shared" si="1"/>
        <v>0</v>
      </c>
      <c r="K21" s="215"/>
      <c r="L21" s="258"/>
      <c r="M21" s="101"/>
    </row>
    <row r="22" spans="2:13" s="72" customFormat="1" ht="30" customHeight="1">
      <c r="B22" s="211"/>
      <c r="C22" s="212"/>
      <c r="D22" s="213"/>
      <c r="E22" s="257"/>
      <c r="F22" s="214"/>
      <c r="G22" s="215"/>
      <c r="H22" s="215"/>
      <c r="I22" s="231">
        <f t="shared" si="2"/>
        <v>0</v>
      </c>
      <c r="J22" s="231">
        <f t="shared" si="1"/>
        <v>0</v>
      </c>
      <c r="K22" s="215"/>
      <c r="L22" s="258"/>
      <c r="M22" s="101"/>
    </row>
    <row r="23" spans="2:13" s="72" customFormat="1" ht="30" customHeight="1">
      <c r="B23" s="211"/>
      <c r="C23" s="212"/>
      <c r="D23" s="213"/>
      <c r="E23" s="257"/>
      <c r="F23" s="214"/>
      <c r="G23" s="215"/>
      <c r="H23" s="215"/>
      <c r="I23" s="231">
        <f t="shared" si="2"/>
        <v>0</v>
      </c>
      <c r="J23" s="231">
        <f t="shared" si="1"/>
        <v>0</v>
      </c>
      <c r="K23" s="215"/>
      <c r="L23" s="258"/>
      <c r="M23" s="101"/>
    </row>
    <row r="24" spans="2:13" s="72" customFormat="1" ht="30" customHeight="1">
      <c r="B24" s="211"/>
      <c r="C24" s="212"/>
      <c r="D24" s="213"/>
      <c r="E24" s="257"/>
      <c r="F24" s="214"/>
      <c r="G24" s="215"/>
      <c r="H24" s="215"/>
      <c r="I24" s="231">
        <f t="shared" si="2"/>
        <v>0</v>
      </c>
      <c r="J24" s="231">
        <f t="shared" si="1"/>
        <v>0</v>
      </c>
      <c r="K24" s="215"/>
      <c r="L24" s="258"/>
      <c r="M24" s="101"/>
    </row>
    <row r="25" spans="2:13" s="72" customFormat="1" ht="30" customHeight="1">
      <c r="B25" s="211"/>
      <c r="C25" s="212"/>
      <c r="D25" s="213"/>
      <c r="E25" s="257"/>
      <c r="F25" s="214"/>
      <c r="G25" s="215"/>
      <c r="H25" s="215"/>
      <c r="I25" s="231">
        <f t="shared" si="2"/>
        <v>0</v>
      </c>
      <c r="J25" s="231">
        <f t="shared" si="1"/>
        <v>0</v>
      </c>
      <c r="K25" s="215"/>
      <c r="L25" s="258"/>
      <c r="M25" s="101"/>
    </row>
    <row r="26" spans="2:13" s="72" customFormat="1" ht="30" customHeight="1">
      <c r="B26" s="211"/>
      <c r="C26" s="212"/>
      <c r="D26" s="213"/>
      <c r="E26" s="257"/>
      <c r="F26" s="214"/>
      <c r="G26" s="215"/>
      <c r="H26" s="215"/>
      <c r="I26" s="231">
        <f t="shared" si="2"/>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2"/>
        <v>0</v>
      </c>
      <c r="J30" s="231">
        <f t="shared" si="1"/>
        <v>0</v>
      </c>
      <c r="K30" s="215"/>
      <c r="L30" s="258"/>
      <c r="M30" s="101"/>
    </row>
    <row r="31" spans="2:13" s="72" customFormat="1" ht="30" customHeight="1">
      <c r="B31" s="211"/>
      <c r="C31" s="212"/>
      <c r="D31" s="213"/>
      <c r="E31" s="257"/>
      <c r="F31" s="214"/>
      <c r="G31" s="215"/>
      <c r="H31" s="215"/>
      <c r="I31" s="231">
        <f t="shared" si="2"/>
        <v>0</v>
      </c>
      <c r="J31" s="231">
        <f t="shared" si="1"/>
        <v>0</v>
      </c>
      <c r="K31" s="215"/>
      <c r="L31" s="258"/>
      <c r="M31" s="101"/>
    </row>
    <row r="32" spans="2:13" s="72" customFormat="1" ht="30" customHeight="1">
      <c r="B32" s="211"/>
      <c r="C32" s="212"/>
      <c r="D32" s="213"/>
      <c r="E32" s="257"/>
      <c r="F32" s="214"/>
      <c r="G32" s="215"/>
      <c r="H32" s="215"/>
      <c r="I32" s="231">
        <f t="shared" si="2"/>
        <v>0</v>
      </c>
      <c r="J32" s="231">
        <f t="shared" si="1"/>
        <v>0</v>
      </c>
      <c r="K32" s="215"/>
      <c r="L32" s="258"/>
      <c r="M32" s="101"/>
    </row>
    <row r="33" spans="2:13" s="72" customFormat="1" ht="30" customHeight="1">
      <c r="B33" s="211"/>
      <c r="C33" s="212"/>
      <c r="D33" s="213"/>
      <c r="E33" s="257"/>
      <c r="F33" s="214"/>
      <c r="G33" s="215"/>
      <c r="H33" s="215"/>
      <c r="I33" s="231">
        <f t="shared" si="2"/>
        <v>0</v>
      </c>
      <c r="J33" s="231">
        <f t="shared" si="1"/>
        <v>0</v>
      </c>
      <c r="K33" s="215"/>
      <c r="L33" s="258"/>
      <c r="M33" s="101"/>
    </row>
    <row r="34" spans="2:13" s="72" customFormat="1" ht="30" customHeight="1">
      <c r="B34" s="211"/>
      <c r="C34" s="212"/>
      <c r="D34" s="213"/>
      <c r="E34" s="257"/>
      <c r="F34" s="214"/>
      <c r="G34" s="215"/>
      <c r="H34" s="215"/>
      <c r="I34" s="231">
        <f t="shared" si="2"/>
        <v>0</v>
      </c>
      <c r="J34" s="231">
        <f t="shared" si="1"/>
        <v>0</v>
      </c>
      <c r="K34" s="215"/>
      <c r="L34" s="258"/>
      <c r="M34" s="101"/>
    </row>
    <row r="35" spans="2:13" s="72" customFormat="1" ht="30" customHeight="1" thickBot="1">
      <c r="B35" s="211"/>
      <c r="C35" s="212"/>
      <c r="D35" s="213"/>
      <c r="E35" s="257"/>
      <c r="F35" s="214"/>
      <c r="G35" s="215"/>
      <c r="H35" s="215"/>
      <c r="I35" s="231">
        <f t="shared" si="2"/>
        <v>0</v>
      </c>
      <c r="J35" s="231">
        <f t="shared" si="1"/>
        <v>0</v>
      </c>
      <c r="K35" s="215"/>
      <c r="L35" s="258"/>
      <c r="M35" s="101"/>
    </row>
    <row r="36" spans="2:13" s="72" customFormat="1" ht="30" hidden="1" customHeight="1">
      <c r="B36" s="211"/>
      <c r="C36" s="212"/>
      <c r="D36" s="213"/>
      <c r="E36" s="257"/>
      <c r="F36" s="214"/>
      <c r="G36" s="215"/>
      <c r="H36" s="215"/>
      <c r="I36" s="231">
        <f t="shared" si="2"/>
        <v>0</v>
      </c>
      <c r="J36" s="231">
        <f t="shared" si="1"/>
        <v>0</v>
      </c>
      <c r="K36" s="215"/>
      <c r="L36" s="258"/>
      <c r="M36" s="101"/>
    </row>
    <row r="37" spans="2:13" s="72" customFormat="1" ht="30" hidden="1" customHeight="1">
      <c r="B37" s="211"/>
      <c r="C37" s="212"/>
      <c r="D37" s="213"/>
      <c r="E37" s="257"/>
      <c r="F37" s="214"/>
      <c r="G37" s="215"/>
      <c r="H37" s="215"/>
      <c r="I37" s="231">
        <f t="shared" si="2"/>
        <v>0</v>
      </c>
      <c r="J37" s="231">
        <f t="shared" si="1"/>
        <v>0</v>
      </c>
      <c r="K37" s="215"/>
      <c r="L37" s="258"/>
      <c r="M37" s="101"/>
    </row>
    <row r="38" spans="2:13" s="72" customFormat="1" ht="30" hidden="1" customHeight="1">
      <c r="B38" s="211"/>
      <c r="C38" s="212"/>
      <c r="D38" s="213"/>
      <c r="E38" s="257"/>
      <c r="F38" s="214"/>
      <c r="G38" s="215"/>
      <c r="H38" s="215"/>
      <c r="I38" s="231">
        <f t="shared" si="2"/>
        <v>0</v>
      </c>
      <c r="J38" s="231">
        <f t="shared" si="1"/>
        <v>0</v>
      </c>
      <c r="K38" s="215"/>
      <c r="L38" s="258"/>
      <c r="M38" s="101"/>
    </row>
    <row r="39" spans="2:13" s="72" customFormat="1" ht="30" hidden="1" customHeight="1">
      <c r="B39" s="211"/>
      <c r="C39" s="212"/>
      <c r="D39" s="213"/>
      <c r="E39" s="257"/>
      <c r="F39" s="214"/>
      <c r="G39" s="215"/>
      <c r="H39" s="215"/>
      <c r="I39" s="231">
        <f t="shared" si="2"/>
        <v>0</v>
      </c>
      <c r="J39" s="231">
        <f t="shared" si="1"/>
        <v>0</v>
      </c>
      <c r="K39" s="215"/>
      <c r="L39" s="258"/>
      <c r="M39" s="101"/>
    </row>
    <row r="40" spans="2:13" s="72" customFormat="1" ht="30" hidden="1" customHeight="1">
      <c r="B40" s="211"/>
      <c r="C40" s="212"/>
      <c r="D40" s="213"/>
      <c r="E40" s="257"/>
      <c r="F40" s="214"/>
      <c r="G40" s="215"/>
      <c r="H40" s="215"/>
      <c r="I40" s="231">
        <f t="shared" si="2"/>
        <v>0</v>
      </c>
      <c r="J40" s="231">
        <f t="shared" si="1"/>
        <v>0</v>
      </c>
      <c r="K40" s="215"/>
      <c r="L40" s="258"/>
      <c r="M40" s="101"/>
    </row>
    <row r="41" spans="2:13" s="72" customFormat="1" ht="30" hidden="1" customHeight="1">
      <c r="B41" s="211"/>
      <c r="C41" s="212"/>
      <c r="D41" s="213"/>
      <c r="E41" s="257"/>
      <c r="F41" s="214"/>
      <c r="G41" s="215"/>
      <c r="H41" s="215"/>
      <c r="I41" s="231">
        <f t="shared" si="2"/>
        <v>0</v>
      </c>
      <c r="J41" s="231">
        <f t="shared" si="1"/>
        <v>0</v>
      </c>
      <c r="K41" s="215"/>
      <c r="L41" s="258"/>
      <c r="M41" s="101"/>
    </row>
    <row r="42" spans="2:13" s="72" customFormat="1" ht="30" hidden="1" customHeight="1">
      <c r="B42" s="211"/>
      <c r="C42" s="212"/>
      <c r="D42" s="213"/>
      <c r="E42" s="257"/>
      <c r="F42" s="214"/>
      <c r="G42" s="215"/>
      <c r="H42" s="215"/>
      <c r="I42" s="231">
        <f t="shared" si="2"/>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54" si="3">G44*H44</f>
        <v>0</v>
      </c>
      <c r="J44" s="231">
        <f t="shared" si="1"/>
        <v>0</v>
      </c>
      <c r="K44" s="215"/>
      <c r="L44" s="258"/>
      <c r="M44" s="101"/>
    </row>
    <row r="45" spans="2:13" s="72" customFormat="1" ht="30" hidden="1" customHeight="1">
      <c r="B45" s="211"/>
      <c r="C45" s="212"/>
      <c r="D45" s="213"/>
      <c r="E45" s="257"/>
      <c r="F45" s="214"/>
      <c r="G45" s="215"/>
      <c r="H45" s="215"/>
      <c r="I45" s="231">
        <f t="shared" si="3"/>
        <v>0</v>
      </c>
      <c r="J45" s="231">
        <f t="shared" si="1"/>
        <v>0</v>
      </c>
      <c r="K45" s="215"/>
      <c r="L45" s="258"/>
      <c r="M45" s="220"/>
    </row>
    <row r="46" spans="2:13" s="72" customFormat="1" ht="30" hidden="1" customHeight="1">
      <c r="B46" s="211"/>
      <c r="C46" s="212"/>
      <c r="D46" s="213"/>
      <c r="E46" s="257"/>
      <c r="F46" s="214"/>
      <c r="G46" s="215"/>
      <c r="H46" s="215"/>
      <c r="I46" s="231">
        <f t="shared" si="3"/>
        <v>0</v>
      </c>
      <c r="J46" s="231">
        <f t="shared" si="1"/>
        <v>0</v>
      </c>
      <c r="K46" s="215"/>
      <c r="L46" s="258"/>
      <c r="M46" s="221"/>
    </row>
    <row r="47" spans="2:13" s="72" customFormat="1" ht="30" hidden="1" customHeight="1">
      <c r="B47" s="211"/>
      <c r="C47" s="212"/>
      <c r="D47" s="213"/>
      <c r="E47" s="257"/>
      <c r="F47" s="214"/>
      <c r="G47" s="215"/>
      <c r="H47" s="215"/>
      <c r="I47" s="231">
        <f t="shared" si="3"/>
        <v>0</v>
      </c>
      <c r="J47" s="231">
        <f t="shared" si="1"/>
        <v>0</v>
      </c>
      <c r="K47" s="215"/>
      <c r="L47" s="258"/>
      <c r="M47" s="101"/>
    </row>
    <row r="48" spans="2:13" s="72" customFormat="1" ht="30" hidden="1" customHeight="1">
      <c r="B48" s="211"/>
      <c r="C48" s="212"/>
      <c r="D48" s="213"/>
      <c r="E48" s="257"/>
      <c r="F48" s="214"/>
      <c r="G48" s="215"/>
      <c r="H48" s="215"/>
      <c r="I48" s="231">
        <f t="shared" si="3"/>
        <v>0</v>
      </c>
      <c r="J48" s="231">
        <f t="shared" si="1"/>
        <v>0</v>
      </c>
      <c r="K48" s="215"/>
      <c r="L48" s="258"/>
      <c r="M48" s="101"/>
    </row>
    <row r="49" spans="2:13" s="72" customFormat="1" ht="30" hidden="1" customHeight="1">
      <c r="B49" s="211"/>
      <c r="C49" s="212"/>
      <c r="D49" s="213"/>
      <c r="E49" s="257"/>
      <c r="F49" s="214"/>
      <c r="G49" s="215"/>
      <c r="H49" s="215"/>
      <c r="I49" s="231">
        <f t="shared" si="3"/>
        <v>0</v>
      </c>
      <c r="J49" s="231">
        <f t="shared" si="1"/>
        <v>0</v>
      </c>
      <c r="K49" s="215"/>
      <c r="L49" s="258"/>
      <c r="M49" s="101"/>
    </row>
    <row r="50" spans="2:13" s="72" customFormat="1" ht="30" hidden="1" customHeight="1">
      <c r="B50" s="211"/>
      <c r="C50" s="212"/>
      <c r="D50" s="213"/>
      <c r="E50" s="257"/>
      <c r="F50" s="214"/>
      <c r="G50" s="215"/>
      <c r="H50" s="215"/>
      <c r="I50" s="231">
        <f t="shared" si="3"/>
        <v>0</v>
      </c>
      <c r="J50" s="231">
        <f t="shared" si="1"/>
        <v>0</v>
      </c>
      <c r="K50" s="215"/>
      <c r="L50" s="258"/>
      <c r="M50" s="101"/>
    </row>
    <row r="51" spans="2:13" s="72" customFormat="1" ht="30" hidden="1" customHeight="1">
      <c r="B51" s="211"/>
      <c r="C51" s="212"/>
      <c r="D51" s="213"/>
      <c r="E51" s="257"/>
      <c r="F51" s="214"/>
      <c r="G51" s="215"/>
      <c r="H51" s="215"/>
      <c r="I51" s="231">
        <f t="shared" si="3"/>
        <v>0</v>
      </c>
      <c r="J51" s="231">
        <f t="shared" si="1"/>
        <v>0</v>
      </c>
      <c r="K51" s="215"/>
      <c r="L51" s="258"/>
      <c r="M51" s="101"/>
    </row>
    <row r="52" spans="2:13" s="72" customFormat="1" ht="30" hidden="1" customHeight="1">
      <c r="B52" s="211"/>
      <c r="C52" s="212"/>
      <c r="D52" s="213"/>
      <c r="E52" s="257"/>
      <c r="F52" s="214"/>
      <c r="G52" s="215"/>
      <c r="H52" s="215"/>
      <c r="I52" s="231">
        <f t="shared" si="3"/>
        <v>0</v>
      </c>
      <c r="J52" s="231">
        <f t="shared" si="1"/>
        <v>0</v>
      </c>
      <c r="K52" s="215"/>
      <c r="L52" s="258"/>
      <c r="M52" s="101"/>
    </row>
    <row r="53" spans="2:13" s="72" customFormat="1" ht="30" hidden="1" customHeight="1">
      <c r="B53" s="211"/>
      <c r="C53" s="212"/>
      <c r="D53" s="213"/>
      <c r="E53" s="257"/>
      <c r="F53" s="214"/>
      <c r="G53" s="215"/>
      <c r="H53" s="215"/>
      <c r="I53" s="231">
        <f t="shared" si="3"/>
        <v>0</v>
      </c>
      <c r="J53" s="231">
        <f t="shared" si="1"/>
        <v>0</v>
      </c>
      <c r="K53" s="215"/>
      <c r="L53" s="258"/>
      <c r="M53" s="101"/>
    </row>
    <row r="54" spans="2:13" s="72" customFormat="1" ht="30" hidden="1" customHeight="1">
      <c r="B54" s="211"/>
      <c r="C54" s="212"/>
      <c r="D54" s="213"/>
      <c r="E54" s="257"/>
      <c r="F54" s="214"/>
      <c r="G54" s="215"/>
      <c r="H54" s="215"/>
      <c r="I54" s="231">
        <f t="shared" si="3"/>
        <v>0</v>
      </c>
      <c r="J54" s="231">
        <f t="shared" si="1"/>
        <v>0</v>
      </c>
      <c r="K54" s="215"/>
      <c r="L54" s="258"/>
      <c r="M54" s="101"/>
    </row>
    <row r="55" spans="2:13" s="72" customFormat="1" ht="30" hidden="1" customHeight="1">
      <c r="B55" s="211"/>
      <c r="C55" s="212"/>
      <c r="D55" s="213"/>
      <c r="E55" s="257"/>
      <c r="F55" s="214"/>
      <c r="G55" s="215"/>
      <c r="H55" s="215"/>
      <c r="I55" s="231">
        <f t="shared" ref="I55:I67" si="4">G55*H55</f>
        <v>0</v>
      </c>
      <c r="J55" s="231">
        <f t="shared" si="1"/>
        <v>0</v>
      </c>
      <c r="K55" s="215"/>
      <c r="L55" s="258"/>
      <c r="M55" s="101"/>
    </row>
    <row r="56" spans="2:13" s="72" customFormat="1" ht="30" hidden="1" customHeight="1">
      <c r="B56" s="211"/>
      <c r="C56" s="212"/>
      <c r="D56" s="213"/>
      <c r="E56" s="257"/>
      <c r="F56" s="214"/>
      <c r="G56" s="215"/>
      <c r="H56" s="215"/>
      <c r="I56" s="231">
        <f t="shared" si="4"/>
        <v>0</v>
      </c>
      <c r="J56" s="231">
        <f t="shared" si="1"/>
        <v>0</v>
      </c>
      <c r="K56" s="215"/>
      <c r="L56" s="258"/>
      <c r="M56" s="220"/>
    </row>
    <row r="57" spans="2:13" s="72" customFormat="1" ht="30" hidden="1" customHeight="1">
      <c r="B57" s="211"/>
      <c r="C57" s="212"/>
      <c r="D57" s="213"/>
      <c r="E57" s="257"/>
      <c r="F57" s="214"/>
      <c r="G57" s="215"/>
      <c r="H57" s="215"/>
      <c r="I57" s="231">
        <f t="shared" si="4"/>
        <v>0</v>
      </c>
      <c r="J57" s="231">
        <f t="shared" si="1"/>
        <v>0</v>
      </c>
      <c r="K57" s="215"/>
      <c r="L57" s="258"/>
      <c r="M57" s="221"/>
    </row>
    <row r="58" spans="2:13" s="72" customFormat="1" ht="30" hidden="1" customHeight="1">
      <c r="B58" s="211"/>
      <c r="C58" s="212"/>
      <c r="D58" s="213"/>
      <c r="E58" s="257"/>
      <c r="F58" s="214"/>
      <c r="G58" s="215"/>
      <c r="H58" s="215"/>
      <c r="I58" s="231">
        <f t="shared" si="4"/>
        <v>0</v>
      </c>
      <c r="J58" s="231">
        <f t="shared" si="1"/>
        <v>0</v>
      </c>
      <c r="K58" s="215"/>
      <c r="L58" s="258"/>
      <c r="M58" s="101"/>
    </row>
    <row r="59" spans="2:13" s="72" customFormat="1" ht="30" hidden="1" customHeight="1">
      <c r="B59" s="211"/>
      <c r="C59" s="212"/>
      <c r="D59" s="213"/>
      <c r="E59" s="257"/>
      <c r="F59" s="214"/>
      <c r="G59" s="215"/>
      <c r="H59" s="215"/>
      <c r="I59" s="231">
        <f t="shared" si="4"/>
        <v>0</v>
      </c>
      <c r="J59" s="231">
        <f t="shared" si="1"/>
        <v>0</v>
      </c>
      <c r="K59" s="215"/>
      <c r="L59" s="258"/>
      <c r="M59" s="101"/>
    </row>
    <row r="60" spans="2:13" s="72" customFormat="1" ht="30" hidden="1" customHeight="1">
      <c r="B60" s="211"/>
      <c r="C60" s="212"/>
      <c r="D60" s="213"/>
      <c r="E60" s="257"/>
      <c r="F60" s="214"/>
      <c r="G60" s="215"/>
      <c r="H60" s="215"/>
      <c r="I60" s="231">
        <f t="shared" si="4"/>
        <v>0</v>
      </c>
      <c r="J60" s="231">
        <f t="shared" si="1"/>
        <v>0</v>
      </c>
      <c r="K60" s="215"/>
      <c r="L60" s="258"/>
      <c r="M60" s="101"/>
    </row>
    <row r="61" spans="2:13" s="72" customFormat="1" ht="30" hidden="1" customHeight="1">
      <c r="B61" s="211"/>
      <c r="C61" s="212"/>
      <c r="D61" s="213"/>
      <c r="E61" s="257"/>
      <c r="F61" s="214"/>
      <c r="G61" s="215"/>
      <c r="H61" s="215"/>
      <c r="I61" s="231">
        <f t="shared" si="4"/>
        <v>0</v>
      </c>
      <c r="J61" s="231">
        <f t="shared" si="1"/>
        <v>0</v>
      </c>
      <c r="K61" s="215"/>
      <c r="L61" s="258"/>
      <c r="M61" s="101"/>
    </row>
    <row r="62" spans="2:13" s="72" customFormat="1" ht="30" hidden="1" customHeight="1">
      <c r="B62" s="211"/>
      <c r="C62" s="212"/>
      <c r="D62" s="213"/>
      <c r="E62" s="257"/>
      <c r="F62" s="214"/>
      <c r="G62" s="215"/>
      <c r="H62" s="215"/>
      <c r="I62" s="231">
        <f t="shared" si="4"/>
        <v>0</v>
      </c>
      <c r="J62" s="231">
        <f t="shared" si="1"/>
        <v>0</v>
      </c>
      <c r="K62" s="215"/>
      <c r="L62" s="258"/>
      <c r="M62" s="101"/>
    </row>
    <row r="63" spans="2:13" s="72" customFormat="1" ht="30" hidden="1" customHeight="1">
      <c r="B63" s="211"/>
      <c r="C63" s="212"/>
      <c r="D63" s="213"/>
      <c r="E63" s="257"/>
      <c r="F63" s="214"/>
      <c r="G63" s="215"/>
      <c r="H63" s="215"/>
      <c r="I63" s="231">
        <f t="shared" si="4"/>
        <v>0</v>
      </c>
      <c r="J63" s="231">
        <f t="shared" si="1"/>
        <v>0</v>
      </c>
      <c r="K63" s="215"/>
      <c r="L63" s="258"/>
      <c r="M63" s="101"/>
    </row>
    <row r="64" spans="2:13" s="72" customFormat="1" ht="30" hidden="1" customHeight="1">
      <c r="B64" s="211"/>
      <c r="C64" s="212"/>
      <c r="D64" s="213"/>
      <c r="E64" s="257"/>
      <c r="F64" s="214"/>
      <c r="G64" s="215"/>
      <c r="H64" s="215"/>
      <c r="I64" s="231">
        <f t="shared" si="4"/>
        <v>0</v>
      </c>
      <c r="J64" s="231">
        <f t="shared" si="1"/>
        <v>0</v>
      </c>
      <c r="K64" s="215"/>
      <c r="L64" s="258"/>
      <c r="M64" s="101"/>
    </row>
    <row r="65" spans="2:13" s="72" customFormat="1" ht="30" hidden="1" customHeight="1">
      <c r="B65" s="211"/>
      <c r="C65" s="212"/>
      <c r="D65" s="213"/>
      <c r="E65" s="257"/>
      <c r="F65" s="214"/>
      <c r="G65" s="215"/>
      <c r="H65" s="215"/>
      <c r="I65" s="231">
        <f t="shared" si="4"/>
        <v>0</v>
      </c>
      <c r="J65" s="231">
        <f t="shared" si="1"/>
        <v>0</v>
      </c>
      <c r="K65" s="215"/>
      <c r="L65" s="258"/>
      <c r="M65" s="101"/>
    </row>
    <row r="66" spans="2:13" s="72" customFormat="1" ht="30" hidden="1" customHeight="1">
      <c r="B66" s="211"/>
      <c r="C66" s="212"/>
      <c r="D66" s="213"/>
      <c r="E66" s="257"/>
      <c r="F66" s="214"/>
      <c r="G66" s="215"/>
      <c r="H66" s="215"/>
      <c r="I66" s="231">
        <f t="shared" si="4"/>
        <v>0</v>
      </c>
      <c r="J66" s="231">
        <f t="shared" si="1"/>
        <v>0</v>
      </c>
      <c r="K66" s="215"/>
      <c r="L66" s="258"/>
      <c r="M66" s="101"/>
    </row>
    <row r="67" spans="2:13" s="72" customFormat="1" ht="30" hidden="1" customHeight="1">
      <c r="B67" s="211"/>
      <c r="C67" s="212"/>
      <c r="D67" s="213"/>
      <c r="E67" s="257"/>
      <c r="F67" s="214"/>
      <c r="G67" s="215"/>
      <c r="H67" s="215"/>
      <c r="I67" s="231">
        <f t="shared" si="4"/>
        <v>0</v>
      </c>
      <c r="J67" s="231">
        <f t="shared" si="1"/>
        <v>0</v>
      </c>
      <c r="K67" s="215"/>
      <c r="L67" s="258"/>
      <c r="M67" s="101"/>
    </row>
    <row r="68" spans="2:13" s="72" customFormat="1" ht="30" hidden="1" customHeight="1">
      <c r="B68" s="211"/>
      <c r="C68" s="212"/>
      <c r="D68" s="213"/>
      <c r="E68" s="257"/>
      <c r="F68" s="214"/>
      <c r="G68" s="215"/>
      <c r="H68" s="215"/>
      <c r="I68" s="231">
        <f t="shared" ref="I68:I109" si="5">G68*H68</f>
        <v>0</v>
      </c>
      <c r="J68" s="231">
        <f t="shared" si="1"/>
        <v>0</v>
      </c>
      <c r="K68" s="215"/>
      <c r="L68" s="258"/>
      <c r="M68" s="220"/>
    </row>
    <row r="69" spans="2:13" s="72" customFormat="1" ht="30" hidden="1" customHeight="1">
      <c r="B69" s="211"/>
      <c r="C69" s="212"/>
      <c r="D69" s="213"/>
      <c r="E69" s="257"/>
      <c r="F69" s="214"/>
      <c r="G69" s="215"/>
      <c r="H69" s="215"/>
      <c r="I69" s="231">
        <f t="shared" si="5"/>
        <v>0</v>
      </c>
      <c r="J69" s="231">
        <f t="shared" si="1"/>
        <v>0</v>
      </c>
      <c r="K69" s="215"/>
      <c r="L69" s="258"/>
      <c r="M69" s="221"/>
    </row>
    <row r="70" spans="2:13" s="72" customFormat="1" ht="30" hidden="1" customHeight="1">
      <c r="B70" s="211"/>
      <c r="C70" s="212"/>
      <c r="D70" s="213"/>
      <c r="E70" s="257"/>
      <c r="F70" s="214"/>
      <c r="G70" s="215"/>
      <c r="H70" s="215"/>
      <c r="I70" s="231">
        <f t="shared" si="5"/>
        <v>0</v>
      </c>
      <c r="J70" s="231">
        <f t="shared" si="1"/>
        <v>0</v>
      </c>
      <c r="K70" s="215"/>
      <c r="L70" s="258"/>
      <c r="M70" s="101"/>
    </row>
    <row r="71" spans="2:13" s="72" customFormat="1" ht="30" hidden="1" customHeight="1">
      <c r="B71" s="211"/>
      <c r="C71" s="212"/>
      <c r="D71" s="213"/>
      <c r="E71" s="257"/>
      <c r="F71" s="214"/>
      <c r="G71" s="215"/>
      <c r="H71" s="215"/>
      <c r="I71" s="231">
        <f t="shared" si="5"/>
        <v>0</v>
      </c>
      <c r="J71" s="231">
        <f t="shared" si="1"/>
        <v>0</v>
      </c>
      <c r="K71" s="215"/>
      <c r="L71" s="258"/>
      <c r="M71" s="101"/>
    </row>
    <row r="72" spans="2:13" s="72" customFormat="1" ht="30" hidden="1" customHeight="1">
      <c r="B72" s="211"/>
      <c r="C72" s="212"/>
      <c r="D72" s="213"/>
      <c r="E72" s="257"/>
      <c r="F72" s="214"/>
      <c r="G72" s="215"/>
      <c r="H72" s="215"/>
      <c r="I72" s="231">
        <f t="shared" si="5"/>
        <v>0</v>
      </c>
      <c r="J72" s="231">
        <f t="shared" si="1"/>
        <v>0</v>
      </c>
      <c r="K72" s="215"/>
      <c r="L72" s="258"/>
      <c r="M72" s="101"/>
    </row>
    <row r="73" spans="2:13" s="72" customFormat="1" ht="30" hidden="1" customHeight="1">
      <c r="B73" s="211"/>
      <c r="C73" s="212"/>
      <c r="D73" s="213"/>
      <c r="E73" s="257"/>
      <c r="F73" s="214"/>
      <c r="G73" s="215"/>
      <c r="H73" s="215"/>
      <c r="I73" s="231">
        <f t="shared" si="5"/>
        <v>0</v>
      </c>
      <c r="J73" s="231">
        <f t="shared" si="1"/>
        <v>0</v>
      </c>
      <c r="K73" s="215"/>
      <c r="L73" s="258"/>
      <c r="M73" s="101"/>
    </row>
    <row r="74" spans="2:13" s="72" customFormat="1" ht="30" hidden="1" customHeight="1">
      <c r="B74" s="211"/>
      <c r="C74" s="212"/>
      <c r="D74" s="213"/>
      <c r="E74" s="257"/>
      <c r="F74" s="214"/>
      <c r="G74" s="215"/>
      <c r="H74" s="215"/>
      <c r="I74" s="231">
        <f t="shared" si="5"/>
        <v>0</v>
      </c>
      <c r="J74" s="231">
        <f t="shared" si="1"/>
        <v>0</v>
      </c>
      <c r="K74" s="215"/>
      <c r="L74" s="258"/>
      <c r="M74" s="101"/>
    </row>
    <row r="75" spans="2:13" s="72" customFormat="1" ht="30" hidden="1" customHeight="1">
      <c r="B75" s="211"/>
      <c r="C75" s="212"/>
      <c r="D75" s="213"/>
      <c r="E75" s="257"/>
      <c r="F75" s="214"/>
      <c r="G75" s="215"/>
      <c r="H75" s="215"/>
      <c r="I75" s="231">
        <f t="shared" si="5"/>
        <v>0</v>
      </c>
      <c r="J75" s="231">
        <f t="shared" ref="J75:J108" si="6">I75-K75</f>
        <v>0</v>
      </c>
      <c r="K75" s="215"/>
      <c r="L75" s="258"/>
      <c r="M75" s="101"/>
    </row>
    <row r="76" spans="2:13" s="72" customFormat="1" ht="30" hidden="1" customHeight="1">
      <c r="B76" s="211"/>
      <c r="C76" s="212"/>
      <c r="D76" s="213"/>
      <c r="E76" s="257"/>
      <c r="F76" s="214"/>
      <c r="G76" s="215"/>
      <c r="H76" s="215"/>
      <c r="I76" s="231">
        <f t="shared" si="5"/>
        <v>0</v>
      </c>
      <c r="J76" s="231">
        <f t="shared" si="6"/>
        <v>0</v>
      </c>
      <c r="K76" s="215"/>
      <c r="L76" s="258"/>
      <c r="M76" s="101"/>
    </row>
    <row r="77" spans="2:13" s="72" customFormat="1" ht="30" hidden="1" customHeight="1">
      <c r="B77" s="211"/>
      <c r="C77" s="212"/>
      <c r="D77" s="213"/>
      <c r="E77" s="257"/>
      <c r="F77" s="214"/>
      <c r="G77" s="215"/>
      <c r="H77" s="215"/>
      <c r="I77" s="231">
        <f t="shared" si="5"/>
        <v>0</v>
      </c>
      <c r="J77" s="231">
        <f t="shared" si="6"/>
        <v>0</v>
      </c>
      <c r="K77" s="215"/>
      <c r="L77" s="258"/>
      <c r="M77" s="101"/>
    </row>
    <row r="78" spans="2:13" s="72" customFormat="1" ht="30" hidden="1" customHeight="1">
      <c r="B78" s="211"/>
      <c r="C78" s="212"/>
      <c r="D78" s="213"/>
      <c r="E78" s="257"/>
      <c r="F78" s="214"/>
      <c r="G78" s="215"/>
      <c r="H78" s="215"/>
      <c r="I78" s="231">
        <f t="shared" si="5"/>
        <v>0</v>
      </c>
      <c r="J78" s="231">
        <f t="shared" si="6"/>
        <v>0</v>
      </c>
      <c r="K78" s="215"/>
      <c r="L78" s="258"/>
      <c r="M78" s="101"/>
    </row>
    <row r="79" spans="2:13" s="72" customFormat="1" ht="30" hidden="1" customHeight="1">
      <c r="B79" s="211"/>
      <c r="C79" s="212"/>
      <c r="D79" s="213"/>
      <c r="E79" s="257"/>
      <c r="F79" s="214"/>
      <c r="G79" s="215"/>
      <c r="H79" s="215"/>
      <c r="I79" s="231">
        <f t="shared" si="5"/>
        <v>0</v>
      </c>
      <c r="J79" s="231">
        <f t="shared" si="6"/>
        <v>0</v>
      </c>
      <c r="K79" s="215"/>
      <c r="L79" s="258"/>
      <c r="M79" s="101"/>
    </row>
    <row r="80" spans="2:13" s="72" customFormat="1" ht="30" hidden="1" customHeight="1">
      <c r="B80" s="211"/>
      <c r="C80" s="212"/>
      <c r="D80" s="213"/>
      <c r="E80" s="257"/>
      <c r="F80" s="214"/>
      <c r="G80" s="215"/>
      <c r="H80" s="215"/>
      <c r="I80" s="231">
        <f t="shared" si="5"/>
        <v>0</v>
      </c>
      <c r="J80" s="231">
        <f t="shared" si="6"/>
        <v>0</v>
      </c>
      <c r="K80" s="215"/>
      <c r="L80" s="258"/>
      <c r="M80" s="101"/>
    </row>
    <row r="81" spans="2:13" s="72" customFormat="1" ht="30" hidden="1" customHeight="1">
      <c r="B81" s="211"/>
      <c r="C81" s="212"/>
      <c r="D81" s="213"/>
      <c r="E81" s="257"/>
      <c r="F81" s="214"/>
      <c r="G81" s="215"/>
      <c r="H81" s="215"/>
      <c r="I81" s="231">
        <f t="shared" si="5"/>
        <v>0</v>
      </c>
      <c r="J81" s="231">
        <f t="shared" si="6"/>
        <v>0</v>
      </c>
      <c r="K81" s="215"/>
      <c r="L81" s="258"/>
      <c r="M81" s="101"/>
    </row>
    <row r="82" spans="2:13" s="72" customFormat="1" ht="30" hidden="1" customHeight="1">
      <c r="B82" s="211"/>
      <c r="C82" s="212"/>
      <c r="D82" s="213"/>
      <c r="E82" s="257"/>
      <c r="F82" s="214"/>
      <c r="G82" s="215"/>
      <c r="H82" s="215"/>
      <c r="I82" s="231">
        <f t="shared" si="5"/>
        <v>0</v>
      </c>
      <c r="J82" s="231">
        <f t="shared" si="6"/>
        <v>0</v>
      </c>
      <c r="K82" s="215"/>
      <c r="L82" s="258"/>
      <c r="M82" s="101"/>
    </row>
    <row r="83" spans="2:13" s="72" customFormat="1" ht="30" hidden="1" customHeight="1">
      <c r="B83" s="211"/>
      <c r="C83" s="212"/>
      <c r="D83" s="213"/>
      <c r="E83" s="257"/>
      <c r="F83" s="214"/>
      <c r="G83" s="215"/>
      <c r="H83" s="215"/>
      <c r="I83" s="231">
        <f t="shared" si="5"/>
        <v>0</v>
      </c>
      <c r="J83" s="231">
        <f t="shared" si="6"/>
        <v>0</v>
      </c>
      <c r="K83" s="215"/>
      <c r="L83" s="258"/>
      <c r="M83" s="101"/>
    </row>
    <row r="84" spans="2:13" s="72" customFormat="1" ht="30" hidden="1" customHeight="1">
      <c r="B84" s="211"/>
      <c r="C84" s="212"/>
      <c r="D84" s="213"/>
      <c r="E84" s="257"/>
      <c r="F84" s="214"/>
      <c r="G84" s="215"/>
      <c r="H84" s="215"/>
      <c r="I84" s="231">
        <f t="shared" si="5"/>
        <v>0</v>
      </c>
      <c r="J84" s="231">
        <f t="shared" si="6"/>
        <v>0</v>
      </c>
      <c r="K84" s="215"/>
      <c r="L84" s="258"/>
      <c r="M84" s="101"/>
    </row>
    <row r="85" spans="2:13" s="72" customFormat="1" ht="30" hidden="1" customHeight="1">
      <c r="B85" s="211"/>
      <c r="C85" s="212"/>
      <c r="D85" s="213"/>
      <c r="E85" s="257"/>
      <c r="F85" s="214"/>
      <c r="G85" s="215"/>
      <c r="H85" s="215"/>
      <c r="I85" s="231">
        <f t="shared" si="5"/>
        <v>0</v>
      </c>
      <c r="J85" s="231">
        <f t="shared" si="6"/>
        <v>0</v>
      </c>
      <c r="K85" s="215"/>
      <c r="L85" s="258"/>
      <c r="M85" s="101"/>
    </row>
    <row r="86" spans="2:13" s="72" customFormat="1" ht="30" hidden="1" customHeight="1">
      <c r="B86" s="211"/>
      <c r="C86" s="212"/>
      <c r="D86" s="213"/>
      <c r="E86" s="257"/>
      <c r="F86" s="214"/>
      <c r="G86" s="215"/>
      <c r="H86" s="215"/>
      <c r="I86" s="231">
        <f t="shared" ref="I86:I104" si="7">G86*H86</f>
        <v>0</v>
      </c>
      <c r="J86" s="231">
        <f t="shared" si="6"/>
        <v>0</v>
      </c>
      <c r="K86" s="215"/>
      <c r="L86" s="258"/>
      <c r="M86" s="101"/>
    </row>
    <row r="87" spans="2:13" s="72" customFormat="1" ht="30" hidden="1" customHeight="1">
      <c r="B87" s="211"/>
      <c r="C87" s="212"/>
      <c r="D87" s="213"/>
      <c r="E87" s="257"/>
      <c r="F87" s="214"/>
      <c r="G87" s="215"/>
      <c r="H87" s="215"/>
      <c r="I87" s="231">
        <f t="shared" si="7"/>
        <v>0</v>
      </c>
      <c r="J87" s="231">
        <f t="shared" si="6"/>
        <v>0</v>
      </c>
      <c r="K87" s="215"/>
      <c r="L87" s="258"/>
      <c r="M87" s="101"/>
    </row>
    <row r="88" spans="2:13" s="72" customFormat="1" ht="30" hidden="1" customHeight="1">
      <c r="B88" s="211"/>
      <c r="C88" s="212"/>
      <c r="D88" s="213"/>
      <c r="E88" s="257"/>
      <c r="F88" s="214"/>
      <c r="G88" s="215"/>
      <c r="H88" s="215"/>
      <c r="I88" s="231">
        <f t="shared" si="7"/>
        <v>0</v>
      </c>
      <c r="J88" s="231">
        <f t="shared" si="6"/>
        <v>0</v>
      </c>
      <c r="K88" s="215"/>
      <c r="L88" s="258"/>
      <c r="M88" s="101"/>
    </row>
    <row r="89" spans="2:13" s="72" customFormat="1" ht="30" hidden="1" customHeight="1">
      <c r="B89" s="211"/>
      <c r="C89" s="212"/>
      <c r="D89" s="213"/>
      <c r="E89" s="257"/>
      <c r="F89" s="214"/>
      <c r="G89" s="215"/>
      <c r="H89" s="215"/>
      <c r="I89" s="231">
        <f t="shared" si="7"/>
        <v>0</v>
      </c>
      <c r="J89" s="231">
        <f t="shared" si="6"/>
        <v>0</v>
      </c>
      <c r="K89" s="215"/>
      <c r="L89" s="258"/>
      <c r="M89" s="101"/>
    </row>
    <row r="90" spans="2:13" s="72" customFormat="1" ht="30" hidden="1" customHeight="1">
      <c r="B90" s="211"/>
      <c r="C90" s="212"/>
      <c r="D90" s="213"/>
      <c r="E90" s="257"/>
      <c r="F90" s="214"/>
      <c r="G90" s="215"/>
      <c r="H90" s="215"/>
      <c r="I90" s="231">
        <f t="shared" si="7"/>
        <v>0</v>
      </c>
      <c r="J90" s="231">
        <f t="shared" si="6"/>
        <v>0</v>
      </c>
      <c r="K90" s="215"/>
      <c r="L90" s="258"/>
      <c r="M90" s="101"/>
    </row>
    <row r="91" spans="2:13" s="72" customFormat="1" ht="30" hidden="1" customHeight="1">
      <c r="B91" s="211"/>
      <c r="C91" s="212"/>
      <c r="D91" s="213"/>
      <c r="E91" s="257"/>
      <c r="F91" s="214"/>
      <c r="G91" s="215"/>
      <c r="H91" s="215"/>
      <c r="I91" s="231">
        <f t="shared" si="7"/>
        <v>0</v>
      </c>
      <c r="J91" s="231">
        <f t="shared" si="6"/>
        <v>0</v>
      </c>
      <c r="K91" s="215"/>
      <c r="L91" s="258"/>
      <c r="M91" s="101"/>
    </row>
    <row r="92" spans="2:13" s="72" customFormat="1" ht="30" hidden="1" customHeight="1">
      <c r="B92" s="211"/>
      <c r="C92" s="212"/>
      <c r="D92" s="213"/>
      <c r="E92" s="257"/>
      <c r="F92" s="214"/>
      <c r="G92" s="215"/>
      <c r="H92" s="215"/>
      <c r="I92" s="231">
        <f t="shared" si="7"/>
        <v>0</v>
      </c>
      <c r="J92" s="231">
        <f t="shared" si="6"/>
        <v>0</v>
      </c>
      <c r="K92" s="215"/>
      <c r="L92" s="258"/>
      <c r="M92" s="101"/>
    </row>
    <row r="93" spans="2:13" s="72" customFormat="1" ht="30" hidden="1" customHeight="1">
      <c r="B93" s="211"/>
      <c r="C93" s="212"/>
      <c r="D93" s="213"/>
      <c r="E93" s="257"/>
      <c r="F93" s="214"/>
      <c r="G93" s="215"/>
      <c r="H93" s="215"/>
      <c r="I93" s="231">
        <f t="shared" ref="I93:I99" si="8">G93*H93</f>
        <v>0</v>
      </c>
      <c r="J93" s="231">
        <f t="shared" si="6"/>
        <v>0</v>
      </c>
      <c r="K93" s="215"/>
      <c r="L93" s="258"/>
      <c r="M93" s="101"/>
    </row>
    <row r="94" spans="2:13" s="72" customFormat="1" ht="30" hidden="1" customHeight="1">
      <c r="B94" s="211"/>
      <c r="C94" s="212"/>
      <c r="D94" s="213"/>
      <c r="E94" s="257"/>
      <c r="F94" s="214"/>
      <c r="G94" s="215"/>
      <c r="H94" s="215"/>
      <c r="I94" s="231">
        <f t="shared" si="8"/>
        <v>0</v>
      </c>
      <c r="J94" s="231">
        <f t="shared" si="6"/>
        <v>0</v>
      </c>
      <c r="K94" s="215"/>
      <c r="L94" s="258"/>
      <c r="M94" s="101"/>
    </row>
    <row r="95" spans="2:13" s="72" customFormat="1" ht="30" hidden="1" customHeight="1">
      <c r="B95" s="211"/>
      <c r="C95" s="212"/>
      <c r="D95" s="213"/>
      <c r="E95" s="257"/>
      <c r="F95" s="214"/>
      <c r="G95" s="215"/>
      <c r="H95" s="215"/>
      <c r="I95" s="231">
        <f t="shared" si="8"/>
        <v>0</v>
      </c>
      <c r="J95" s="231">
        <f t="shared" si="6"/>
        <v>0</v>
      </c>
      <c r="K95" s="215"/>
      <c r="L95" s="258"/>
      <c r="M95" s="101"/>
    </row>
    <row r="96" spans="2:13" s="72" customFormat="1" ht="30" hidden="1" customHeight="1">
      <c r="B96" s="211"/>
      <c r="C96" s="212"/>
      <c r="D96" s="213"/>
      <c r="E96" s="257"/>
      <c r="F96" s="214"/>
      <c r="G96" s="215"/>
      <c r="H96" s="215"/>
      <c r="I96" s="231">
        <f t="shared" si="8"/>
        <v>0</v>
      </c>
      <c r="J96" s="231">
        <f t="shared" si="6"/>
        <v>0</v>
      </c>
      <c r="K96" s="215"/>
      <c r="L96" s="258"/>
      <c r="M96" s="101"/>
    </row>
    <row r="97" spans="2:13" s="72" customFormat="1" ht="30" hidden="1" customHeight="1">
      <c r="B97" s="211"/>
      <c r="C97" s="212"/>
      <c r="D97" s="213"/>
      <c r="E97" s="257"/>
      <c r="F97" s="214"/>
      <c r="G97" s="215"/>
      <c r="H97" s="215"/>
      <c r="I97" s="231">
        <f t="shared" si="8"/>
        <v>0</v>
      </c>
      <c r="J97" s="231">
        <f t="shared" si="6"/>
        <v>0</v>
      </c>
      <c r="K97" s="215"/>
      <c r="L97" s="258"/>
      <c r="M97" s="101"/>
    </row>
    <row r="98" spans="2:13" s="72" customFormat="1" ht="30" hidden="1" customHeight="1">
      <c r="B98" s="211"/>
      <c r="C98" s="212"/>
      <c r="D98" s="213"/>
      <c r="E98" s="257"/>
      <c r="F98" s="214"/>
      <c r="G98" s="215"/>
      <c r="H98" s="215"/>
      <c r="I98" s="231">
        <f t="shared" si="8"/>
        <v>0</v>
      </c>
      <c r="J98" s="231">
        <f t="shared" si="6"/>
        <v>0</v>
      </c>
      <c r="K98" s="215"/>
      <c r="L98" s="258"/>
      <c r="M98" s="101"/>
    </row>
    <row r="99" spans="2:13" s="72" customFormat="1" ht="30" hidden="1" customHeight="1">
      <c r="B99" s="211"/>
      <c r="C99" s="212"/>
      <c r="D99" s="213"/>
      <c r="E99" s="257"/>
      <c r="F99" s="214"/>
      <c r="G99" s="215"/>
      <c r="H99" s="215"/>
      <c r="I99" s="231">
        <f t="shared" si="8"/>
        <v>0</v>
      </c>
      <c r="J99" s="231">
        <f t="shared" si="6"/>
        <v>0</v>
      </c>
      <c r="K99" s="215"/>
      <c r="L99" s="258"/>
      <c r="M99" s="101"/>
    </row>
    <row r="100" spans="2:13" s="72" customFormat="1" ht="30" hidden="1" customHeight="1">
      <c r="B100" s="211"/>
      <c r="C100" s="212"/>
      <c r="D100" s="213"/>
      <c r="E100" s="257"/>
      <c r="F100" s="214"/>
      <c r="G100" s="215"/>
      <c r="H100" s="215"/>
      <c r="I100" s="231">
        <f t="shared" si="7"/>
        <v>0</v>
      </c>
      <c r="J100" s="231">
        <f t="shared" si="6"/>
        <v>0</v>
      </c>
      <c r="K100" s="215"/>
      <c r="L100" s="258"/>
      <c r="M100" s="101"/>
    </row>
    <row r="101" spans="2:13" s="72" customFormat="1" ht="30" hidden="1" customHeight="1">
      <c r="B101" s="211"/>
      <c r="C101" s="212"/>
      <c r="D101" s="213"/>
      <c r="E101" s="257"/>
      <c r="F101" s="214"/>
      <c r="G101" s="215"/>
      <c r="H101" s="215"/>
      <c r="I101" s="231">
        <f t="shared" si="7"/>
        <v>0</v>
      </c>
      <c r="J101" s="231">
        <f t="shared" si="6"/>
        <v>0</v>
      </c>
      <c r="K101" s="215"/>
      <c r="L101" s="258"/>
      <c r="M101" s="101"/>
    </row>
    <row r="102" spans="2:13" s="72" customFormat="1" ht="30" hidden="1" customHeight="1">
      <c r="B102" s="211"/>
      <c r="C102" s="212"/>
      <c r="D102" s="213"/>
      <c r="E102" s="257"/>
      <c r="F102" s="214"/>
      <c r="G102" s="215"/>
      <c r="H102" s="215"/>
      <c r="I102" s="231">
        <f t="shared" si="7"/>
        <v>0</v>
      </c>
      <c r="J102" s="231">
        <f t="shared" si="6"/>
        <v>0</v>
      </c>
      <c r="K102" s="215"/>
      <c r="L102" s="258"/>
      <c r="M102" s="101"/>
    </row>
    <row r="103" spans="2:13" s="72" customFormat="1" ht="30" hidden="1" customHeight="1">
      <c r="B103" s="211"/>
      <c r="C103" s="212"/>
      <c r="D103" s="213"/>
      <c r="E103" s="257"/>
      <c r="F103" s="214"/>
      <c r="G103" s="215"/>
      <c r="H103" s="215"/>
      <c r="I103" s="231">
        <f t="shared" si="7"/>
        <v>0</v>
      </c>
      <c r="J103" s="231">
        <f t="shared" si="6"/>
        <v>0</v>
      </c>
      <c r="K103" s="215"/>
      <c r="L103" s="258"/>
      <c r="M103" s="101"/>
    </row>
    <row r="104" spans="2:13" s="72" customFormat="1" ht="30" hidden="1" customHeight="1">
      <c r="B104" s="211"/>
      <c r="C104" s="212"/>
      <c r="D104" s="213"/>
      <c r="E104" s="257"/>
      <c r="F104" s="214"/>
      <c r="G104" s="215"/>
      <c r="H104" s="215"/>
      <c r="I104" s="231">
        <f t="shared" si="7"/>
        <v>0</v>
      </c>
      <c r="J104" s="231">
        <f t="shared" si="6"/>
        <v>0</v>
      </c>
      <c r="K104" s="215"/>
      <c r="L104" s="258"/>
      <c r="M104" s="101"/>
    </row>
    <row r="105" spans="2:13" s="72" customFormat="1" ht="30" hidden="1" customHeight="1">
      <c r="B105" s="211"/>
      <c r="C105" s="212"/>
      <c r="D105" s="213"/>
      <c r="E105" s="257"/>
      <c r="F105" s="214"/>
      <c r="G105" s="215"/>
      <c r="H105" s="215"/>
      <c r="I105" s="231">
        <f t="shared" si="5"/>
        <v>0</v>
      </c>
      <c r="J105" s="231">
        <f t="shared" si="6"/>
        <v>0</v>
      </c>
      <c r="K105" s="215"/>
      <c r="L105" s="258"/>
      <c r="M105" s="101"/>
    </row>
    <row r="106" spans="2:13" s="72" customFormat="1" ht="30" hidden="1" customHeight="1">
      <c r="B106" s="211"/>
      <c r="C106" s="212"/>
      <c r="D106" s="213"/>
      <c r="E106" s="257"/>
      <c r="F106" s="214"/>
      <c r="G106" s="215"/>
      <c r="H106" s="215"/>
      <c r="I106" s="231">
        <f>G106*H106</f>
        <v>0</v>
      </c>
      <c r="J106" s="231">
        <f t="shared" si="6"/>
        <v>0</v>
      </c>
      <c r="K106" s="215"/>
      <c r="L106" s="258"/>
      <c r="M106" s="101"/>
    </row>
    <row r="107" spans="2:13" s="72" customFormat="1" ht="30" hidden="1" customHeight="1">
      <c r="B107" s="211"/>
      <c r="C107" s="212"/>
      <c r="D107" s="213"/>
      <c r="E107" s="257"/>
      <c r="F107" s="214"/>
      <c r="G107" s="215"/>
      <c r="H107" s="215"/>
      <c r="I107" s="231">
        <f t="shared" si="5"/>
        <v>0</v>
      </c>
      <c r="J107" s="231">
        <f t="shared" si="6"/>
        <v>0</v>
      </c>
      <c r="K107" s="215"/>
      <c r="L107" s="258"/>
      <c r="M107" s="101"/>
    </row>
    <row r="108" spans="2:13" s="72" customFormat="1" ht="30" hidden="1" customHeight="1">
      <c r="B108" s="211"/>
      <c r="C108" s="212"/>
      <c r="D108" s="213"/>
      <c r="E108" s="257"/>
      <c r="F108" s="214"/>
      <c r="G108" s="215"/>
      <c r="H108" s="215"/>
      <c r="I108" s="231">
        <f t="shared" si="5"/>
        <v>0</v>
      </c>
      <c r="J108" s="231">
        <f t="shared" si="6"/>
        <v>0</v>
      </c>
      <c r="K108" s="215"/>
      <c r="L108" s="258"/>
      <c r="M108" s="101"/>
    </row>
    <row r="109" spans="2:13" s="72" customFormat="1" ht="30" hidden="1" customHeight="1" thickBot="1">
      <c r="B109" s="211"/>
      <c r="C109" s="212"/>
      <c r="D109" s="213"/>
      <c r="E109" s="257"/>
      <c r="F109" s="214"/>
      <c r="G109" s="215"/>
      <c r="H109" s="215"/>
      <c r="I109" s="231">
        <f t="shared" si="5"/>
        <v>0</v>
      </c>
      <c r="J109" s="231">
        <f>I109-K109</f>
        <v>0</v>
      </c>
      <c r="K109" s="215"/>
      <c r="L109" s="258"/>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34"/>
  <conditionalFormatting sqref="I10">
    <cfRule type="cellIs" dxfId="84" priority="102" stopIfTrue="1" operator="notEqual">
      <formula>$J$10+$K$10</formula>
    </cfRule>
  </conditionalFormatting>
  <conditionalFormatting sqref="I11">
    <cfRule type="cellIs" dxfId="83" priority="72" stopIfTrue="1" operator="notEqual">
      <formula>$J$11+$K$11</formula>
    </cfRule>
  </conditionalFormatting>
  <conditionalFormatting sqref="I12">
    <cfRule type="cellIs" dxfId="82" priority="71" stopIfTrue="1" operator="notEqual">
      <formula>$J$12+$K$12</formula>
    </cfRule>
  </conditionalFormatting>
  <conditionalFormatting sqref="I13">
    <cfRule type="cellIs" dxfId="81" priority="70" stopIfTrue="1" operator="notEqual">
      <formula>$J$13+$K$13</formula>
    </cfRule>
  </conditionalFormatting>
  <conditionalFormatting sqref="I14">
    <cfRule type="cellIs" dxfId="80" priority="77" stopIfTrue="1" operator="notEqual">
      <formula>$J$14+$K$14</formula>
    </cfRule>
  </conditionalFormatting>
  <conditionalFormatting sqref="I15">
    <cfRule type="cellIs" dxfId="79" priority="76" stopIfTrue="1" operator="notEqual">
      <formula>$J$15+$K$15</formula>
    </cfRule>
  </conditionalFormatting>
  <conditionalFormatting sqref="I16">
    <cfRule type="cellIs" dxfId="78" priority="75" stopIfTrue="1" operator="notEqual">
      <formula>$J$16+$K$16</formula>
    </cfRule>
  </conditionalFormatting>
  <conditionalFormatting sqref="I17:I18">
    <cfRule type="cellIs" dxfId="77" priority="46" stopIfTrue="1" operator="notEqual">
      <formula>$J17+$K17</formula>
    </cfRule>
  </conditionalFormatting>
  <conditionalFormatting sqref="I19">
    <cfRule type="cellIs" dxfId="76" priority="68" stopIfTrue="1" operator="notEqual">
      <formula>$J$68+$K$68</formula>
    </cfRule>
  </conditionalFormatting>
  <conditionalFormatting sqref="I20">
    <cfRule type="cellIs" dxfId="75" priority="67" stopIfTrue="1" operator="notEqual">
      <formula>$J$69+$K$69</formula>
    </cfRule>
  </conditionalFormatting>
  <conditionalFormatting sqref="I21">
    <cfRule type="cellIs" dxfId="74" priority="66" stopIfTrue="1" operator="notEqual">
      <formula>$J$70+$K$70</formula>
    </cfRule>
  </conditionalFormatting>
  <conditionalFormatting sqref="I22:I44">
    <cfRule type="cellIs" dxfId="73" priority="1" stopIfTrue="1" operator="notEqual">
      <formula>$J22+$K22</formula>
    </cfRule>
  </conditionalFormatting>
  <conditionalFormatting sqref="I45">
    <cfRule type="cellIs" dxfId="72" priority="45" stopIfTrue="1" operator="notEqual">
      <formula>$J$68+$K$68</formula>
    </cfRule>
  </conditionalFormatting>
  <conditionalFormatting sqref="I46">
    <cfRule type="cellIs" dxfId="71" priority="44" stopIfTrue="1" operator="notEqual">
      <formula>$J$69+$K$69</formula>
    </cfRule>
  </conditionalFormatting>
  <conditionalFormatting sqref="I47">
    <cfRule type="cellIs" dxfId="70" priority="43" stopIfTrue="1" operator="notEqual">
      <formula>$J$70+$K$70</formula>
    </cfRule>
  </conditionalFormatting>
  <conditionalFormatting sqref="I48:I55">
    <cfRule type="cellIs" dxfId="69" priority="36" stopIfTrue="1" operator="notEqual">
      <formula>$J48+$K48</formula>
    </cfRule>
  </conditionalFormatting>
  <conditionalFormatting sqref="I56">
    <cfRule type="cellIs" dxfId="68" priority="34" stopIfTrue="1" operator="notEqual">
      <formula>$J$68+$K$68</formula>
    </cfRule>
  </conditionalFormatting>
  <conditionalFormatting sqref="I57">
    <cfRule type="cellIs" dxfId="67" priority="33" stopIfTrue="1" operator="notEqual">
      <formula>$J$69+$K$69</formula>
    </cfRule>
  </conditionalFormatting>
  <conditionalFormatting sqref="I58">
    <cfRule type="cellIs" dxfId="66" priority="32" stopIfTrue="1" operator="notEqual">
      <formula>$J$70+$K$70</formula>
    </cfRule>
  </conditionalFormatting>
  <conditionalFormatting sqref="I59:I67">
    <cfRule type="cellIs" dxfId="65" priority="23" stopIfTrue="1" operator="notEqual">
      <formula>$J59+$K59</formula>
    </cfRule>
  </conditionalFormatting>
  <conditionalFormatting sqref="I68">
    <cfRule type="cellIs" dxfId="64" priority="101" stopIfTrue="1" operator="notEqual">
      <formula>$J$68+$K$68</formula>
    </cfRule>
  </conditionalFormatting>
  <conditionalFormatting sqref="I69">
    <cfRule type="cellIs" dxfId="63" priority="100" stopIfTrue="1" operator="notEqual">
      <formula>$J$69+$K$69</formula>
    </cfRule>
  </conditionalFormatting>
  <conditionalFormatting sqref="I70">
    <cfRule type="cellIs" dxfId="62" priority="99" stopIfTrue="1" operator="notEqual">
      <formula>$J$70+$K$70</formula>
    </cfRule>
  </conditionalFormatting>
  <conditionalFormatting sqref="I71:I110">
    <cfRule type="cellIs" dxfId="61" priority="4" stopIfTrue="1" operator="notEqual">
      <formula>$J71+$K71</formula>
    </cfRule>
  </conditionalFormatting>
  <dataValidations count="7">
    <dataValidation imeMode="off" allowBlank="1" showInputMessage="1" showErrorMessage="1" sqref="L10:L109" xr:uid="{00000000-0002-0000-1A00-000000000000}"/>
    <dataValidation imeMode="hiragana" allowBlank="1" showInputMessage="1" showErrorMessage="1" sqref="E10:F109" xr:uid="{00000000-0002-0000-1A00-000001000000}"/>
    <dataValidation type="list" imeMode="hiragana" allowBlank="1" showInputMessage="1" showErrorMessage="1" sqref="D10:D109" xr:uid="{00000000-0002-0000-1A00-000002000000}">
      <formula1>旅費</formula1>
    </dataValidation>
    <dataValidation imeMode="disabled" allowBlank="1" showInputMessage="1" showErrorMessage="1" sqref="I10:K110" xr:uid="{00000000-0002-0000-1A00-000003000000}"/>
    <dataValidation type="whole" imeMode="disabled" allowBlank="1" showInputMessage="1" showErrorMessage="1" errorTitle="小数点" error="数量は整数で入力してください。" sqref="H10:H109" xr:uid="{00000000-0002-0000-1A00-000004000000}">
      <formula1>0</formula1>
      <formula2>100000</formula2>
    </dataValidation>
    <dataValidation type="whole" imeMode="disabled" allowBlank="1" showInputMessage="1" showErrorMessage="1" errorTitle="小数点" error="単価は整数で入力してください。" sqref="G10:G109" xr:uid="{00000000-0002-0000-1A00-000005000000}">
      <formula1>0</formula1>
      <formula2>1000000</formula2>
    </dataValidation>
    <dataValidation type="date" allowBlank="1" showInputMessage="1" showErrorMessage="1" sqref="C10:C109" xr:uid="{00000000-0002-0000-1A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7">
    <tabColor rgb="FF9900CC"/>
    <pageSetUpPr fitToPage="1"/>
  </sheetPr>
  <dimension ref="B1:U115"/>
  <sheetViews>
    <sheetView showGridLines="0" view="pageBreakPreview" zoomScale="90" zoomScaleNormal="85" zoomScaleSheetLayoutView="90" workbookViewId="0">
      <selection activeCell="G12" sqref="G1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2.625" style="72" customWidth="1"/>
    <col min="10" max="10" width="11.625" style="238" customWidth="1"/>
    <col min="11" max="11" width="7.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22" width="36.625" style="72" customWidth="1"/>
    <col min="23"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450</v>
      </c>
      <c r="F5" s="112"/>
      <c r="G5" s="112"/>
      <c r="H5" s="112" t="s">
        <v>452</v>
      </c>
      <c r="I5" s="112"/>
      <c r="J5" s="112"/>
      <c r="K5" s="117"/>
      <c r="L5" s="101"/>
      <c r="M5" s="73"/>
    </row>
    <row r="6" spans="2:21" ht="24.95" customHeight="1">
      <c r="B6" s="97"/>
      <c r="C6" s="113" t="s">
        <v>80</v>
      </c>
      <c r="D6" s="112" t="s">
        <v>437</v>
      </c>
      <c r="E6" s="112" t="s">
        <v>451</v>
      </c>
      <c r="F6" s="112"/>
      <c r="G6" s="114"/>
      <c r="H6" s="112" t="s">
        <v>452</v>
      </c>
      <c r="I6" s="266"/>
      <c r="J6" s="264" t="s">
        <v>453</v>
      </c>
      <c r="K6" s="116" t="s">
        <v>289</v>
      </c>
      <c r="L6" s="101"/>
    </row>
    <row r="7" spans="2:21" ht="24.95" customHeight="1">
      <c r="B7" s="97"/>
      <c r="C7" s="111" t="s">
        <v>78</v>
      </c>
      <c r="D7" s="155" t="s">
        <v>389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t="s">
        <v>97</v>
      </c>
      <c r="E10" s="237" t="s">
        <v>534</v>
      </c>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111"/>
  <conditionalFormatting sqref="H10:H110">
    <cfRule type="cellIs" dxfId="60" priority="1" stopIfTrue="1" operator="notEqual">
      <formula>$I10+$J10</formula>
    </cfRule>
  </conditionalFormatting>
  <dataValidations count="6">
    <dataValidation type="date" allowBlank="1" showInputMessage="1" showErrorMessage="1" sqref="C10:C109" xr:uid="{00000000-0002-0000-1B00-000000000000}">
      <formula1>45777</formula1>
      <formula2>46081</formula2>
    </dataValidation>
    <dataValidation type="whole" imeMode="disabled" allowBlank="1" showInputMessage="1" showErrorMessage="1" errorTitle="小数点" error="単価は整数で入力してください。" sqref="F10:F109" xr:uid="{00000000-0002-0000-1B00-000001000000}">
      <formula1>0</formula1>
      <formula2>1000000</formula2>
    </dataValidation>
    <dataValidation type="whole" imeMode="disabled" allowBlank="1" showInputMessage="1" showErrorMessage="1" errorTitle="小数点" error="数量は整数で入力してください。" sqref="G10:G109" xr:uid="{00000000-0002-0000-1B00-000002000000}">
      <formula1>0</formula1>
      <formula2>100000</formula2>
    </dataValidation>
    <dataValidation imeMode="disabled" allowBlank="1" showInputMessage="1" showErrorMessage="1" sqref="H10:J110" xr:uid="{00000000-0002-0000-1B00-000003000000}"/>
    <dataValidation imeMode="off" allowBlank="1" showInputMessage="1" showErrorMessage="1" sqref="K10:K109" xr:uid="{00000000-0002-0000-1B00-000004000000}"/>
    <dataValidation imeMode="hiragana" allowBlank="1" showInputMessage="1" showErrorMessage="1" sqref="E10:E109" xr:uid="{00000000-0002-0000-1B00-000005000000}"/>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B00-000006000000}">
          <x14:formula1>
            <xm:f>目一覧!$M$3</xm:f>
          </x14:formula1>
          <xm:sqref>D10:D109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9900CC"/>
    <pageSetUpPr fitToPage="1"/>
  </sheetPr>
  <dimension ref="B1:V115"/>
  <sheetViews>
    <sheetView showGridLines="0" view="pageBreakPreview" zoomScale="90" zoomScaleNormal="85" zoomScaleSheetLayoutView="90" workbookViewId="0">
      <selection activeCell="H14" sqref="H14"/>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1.625" style="72" customWidth="1"/>
    <col min="9" max="9" width="12.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99"/>
      <c r="G4" s="73"/>
      <c r="H4" s="73"/>
      <c r="I4" s="95"/>
      <c r="J4" s="95"/>
      <c r="K4" s="100"/>
      <c r="L4" s="101"/>
    </row>
    <row r="5" spans="2:22" ht="24.95" customHeight="1">
      <c r="B5" s="97"/>
      <c r="C5" s="112" t="s">
        <v>108</v>
      </c>
      <c r="D5" s="112" t="s">
        <v>109</v>
      </c>
      <c r="E5" s="112" t="s">
        <v>450</v>
      </c>
      <c r="F5" s="112"/>
      <c r="G5" s="112"/>
      <c r="H5" s="112" t="s">
        <v>452</v>
      </c>
      <c r="I5" s="112"/>
      <c r="J5" s="112"/>
      <c r="K5" s="117"/>
      <c r="L5" s="101"/>
      <c r="M5" s="73"/>
    </row>
    <row r="6" spans="2:22" ht="24.95" customHeight="1">
      <c r="B6" s="97"/>
      <c r="C6" s="113" t="s">
        <v>80</v>
      </c>
      <c r="D6" s="112" t="s">
        <v>437</v>
      </c>
      <c r="E6" s="112" t="s">
        <v>451</v>
      </c>
      <c r="F6" s="112"/>
      <c r="G6" s="114"/>
      <c r="H6" s="112" t="s">
        <v>452</v>
      </c>
      <c r="I6" s="266"/>
      <c r="J6" s="264" t="s">
        <v>453</v>
      </c>
      <c r="K6" s="116" t="s">
        <v>289</v>
      </c>
      <c r="L6" s="101"/>
    </row>
    <row r="7" spans="2:22" ht="24.95" customHeight="1">
      <c r="B7" s="97"/>
      <c r="C7" s="111" t="s">
        <v>78</v>
      </c>
      <c r="D7" s="155" t="s">
        <v>369</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35"/>
      <c r="C10" s="212"/>
      <c r="D10" s="236" t="s">
        <v>93</v>
      </c>
      <c r="E10" s="237"/>
      <c r="F10" s="215"/>
      <c r="G10" s="215"/>
      <c r="H10" s="231">
        <f>F10*G10</f>
        <v>0</v>
      </c>
      <c r="I10" s="231">
        <f>H10-J10</f>
        <v>0</v>
      </c>
      <c r="J10" s="215"/>
      <c r="K10" s="217"/>
      <c r="L10" s="221"/>
      <c r="V10" s="238" t="s">
        <v>535</v>
      </c>
    </row>
    <row r="11" spans="2:22" s="238" customFormat="1" ht="30" customHeight="1">
      <c r="B11" s="235"/>
      <c r="C11" s="212"/>
      <c r="D11" s="236"/>
      <c r="E11" s="237"/>
      <c r="F11" s="215"/>
      <c r="G11" s="215"/>
      <c r="H11" s="231">
        <f>F11*G11</f>
        <v>0</v>
      </c>
      <c r="I11" s="231">
        <f t="shared" ref="I11:I109" si="0">H11-J11</f>
        <v>0</v>
      </c>
      <c r="J11" s="215"/>
      <c r="K11" s="217"/>
      <c r="L11" s="221"/>
      <c r="V11" s="238" t="s">
        <v>536</v>
      </c>
    </row>
    <row r="12" spans="2:22" s="238" customFormat="1" ht="30" customHeight="1">
      <c r="B12" s="235"/>
      <c r="C12" s="212"/>
      <c r="D12" s="236"/>
      <c r="E12" s="237"/>
      <c r="F12" s="215"/>
      <c r="G12" s="215"/>
      <c r="H12" s="231">
        <f t="shared" ref="H12:H28" si="1">F12*G12</f>
        <v>0</v>
      </c>
      <c r="I12" s="231">
        <f>H12-J12</f>
        <v>0</v>
      </c>
      <c r="J12" s="215"/>
      <c r="K12" s="217"/>
      <c r="L12" s="221"/>
    </row>
    <row r="13" spans="2:22" s="238" customFormat="1" ht="30" customHeight="1">
      <c r="B13" s="235"/>
      <c r="C13" s="212"/>
      <c r="D13" s="236"/>
      <c r="E13" s="237"/>
      <c r="F13" s="215"/>
      <c r="G13" s="215"/>
      <c r="H13" s="231">
        <f t="shared" si="1"/>
        <v>0</v>
      </c>
      <c r="I13" s="231">
        <f>H13-J13</f>
        <v>0</v>
      </c>
      <c r="J13" s="215"/>
      <c r="K13" s="217"/>
      <c r="L13" s="240"/>
    </row>
    <row r="14" spans="2:22" s="238" customFormat="1" ht="30" customHeight="1">
      <c r="B14" s="235"/>
      <c r="C14" s="212"/>
      <c r="D14" s="236"/>
      <c r="E14" s="237"/>
      <c r="F14" s="215"/>
      <c r="G14" s="215"/>
      <c r="H14" s="231">
        <f t="shared" si="1"/>
        <v>0</v>
      </c>
      <c r="I14" s="231">
        <f t="shared" si="0"/>
        <v>0</v>
      </c>
      <c r="J14" s="215"/>
      <c r="K14" s="217"/>
      <c r="L14" s="221"/>
    </row>
    <row r="15" spans="2:22" s="238" customFormat="1" ht="30" customHeight="1">
      <c r="B15" s="235"/>
      <c r="C15" s="212"/>
      <c r="D15" s="236"/>
      <c r="E15" s="237"/>
      <c r="F15" s="215"/>
      <c r="G15" s="215"/>
      <c r="H15" s="231">
        <f t="shared" si="1"/>
        <v>0</v>
      </c>
      <c r="I15" s="231">
        <f t="shared" si="0"/>
        <v>0</v>
      </c>
      <c r="J15" s="215"/>
      <c r="K15" s="217"/>
      <c r="L15" s="240"/>
    </row>
    <row r="16" spans="2:22"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ref="H29:H42" si="2">F29*G29</f>
        <v>0</v>
      </c>
      <c r="I29" s="231">
        <f t="shared" si="0"/>
        <v>0</v>
      </c>
      <c r="J29" s="215"/>
      <c r="K29" s="217"/>
      <c r="L29" s="240"/>
    </row>
    <row r="30" spans="2:12" s="238" customFormat="1" ht="30" customHeight="1">
      <c r="B30" s="235"/>
      <c r="C30" s="212"/>
      <c r="D30" s="236"/>
      <c r="E30" s="237"/>
      <c r="F30" s="215"/>
      <c r="G30" s="215"/>
      <c r="H30" s="231">
        <f t="shared" si="2"/>
        <v>0</v>
      </c>
      <c r="I30" s="231">
        <f t="shared" si="0"/>
        <v>0</v>
      </c>
      <c r="J30" s="215"/>
      <c r="K30" s="217"/>
      <c r="L30" s="240"/>
    </row>
    <row r="31" spans="2:12" s="238" customFormat="1" ht="30" customHeight="1">
      <c r="B31" s="235"/>
      <c r="C31" s="212"/>
      <c r="D31" s="236"/>
      <c r="E31" s="237"/>
      <c r="F31" s="215"/>
      <c r="G31" s="215"/>
      <c r="H31" s="231">
        <f t="shared" si="2"/>
        <v>0</v>
      </c>
      <c r="I31" s="231">
        <f t="shared" si="0"/>
        <v>0</v>
      </c>
      <c r="J31" s="215"/>
      <c r="K31" s="217"/>
      <c r="L31" s="221"/>
    </row>
    <row r="32" spans="2:12" s="238" customFormat="1" ht="30" customHeight="1">
      <c r="B32" s="235"/>
      <c r="C32" s="212"/>
      <c r="D32" s="236"/>
      <c r="E32" s="237"/>
      <c r="F32" s="215"/>
      <c r="G32" s="215"/>
      <c r="H32" s="231">
        <f t="shared" si="2"/>
        <v>0</v>
      </c>
      <c r="I32" s="231">
        <f t="shared" si="0"/>
        <v>0</v>
      </c>
      <c r="J32" s="215"/>
      <c r="K32" s="217"/>
      <c r="L32" s="240"/>
    </row>
    <row r="33" spans="2:12" s="238" customFormat="1" ht="30" customHeight="1">
      <c r="B33" s="235"/>
      <c r="C33" s="212"/>
      <c r="D33" s="236"/>
      <c r="E33" s="237"/>
      <c r="F33" s="215"/>
      <c r="G33" s="215"/>
      <c r="H33" s="231">
        <f t="shared" si="2"/>
        <v>0</v>
      </c>
      <c r="I33" s="231">
        <f t="shared" si="0"/>
        <v>0</v>
      </c>
      <c r="J33" s="215"/>
      <c r="K33" s="217"/>
      <c r="L33" s="221"/>
    </row>
    <row r="34" spans="2:12" s="238" customFormat="1" ht="30" customHeight="1">
      <c r="B34" s="235"/>
      <c r="C34" s="212"/>
      <c r="D34" s="236"/>
      <c r="E34" s="237"/>
      <c r="F34" s="215"/>
      <c r="G34" s="215"/>
      <c r="H34" s="231">
        <f t="shared" si="2"/>
        <v>0</v>
      </c>
      <c r="I34" s="231">
        <f t="shared" si="0"/>
        <v>0</v>
      </c>
      <c r="J34" s="215"/>
      <c r="K34" s="217"/>
      <c r="L34" s="240"/>
    </row>
    <row r="35" spans="2:12" s="238" customFormat="1" ht="30" customHeight="1" thickBot="1">
      <c r="B35" s="235"/>
      <c r="C35" s="212"/>
      <c r="D35" s="236"/>
      <c r="E35" s="237"/>
      <c r="F35" s="215"/>
      <c r="G35" s="215"/>
      <c r="H35" s="231">
        <f t="shared" si="2"/>
        <v>0</v>
      </c>
      <c r="I35" s="231">
        <f t="shared" si="0"/>
        <v>0</v>
      </c>
      <c r="J35" s="215"/>
      <c r="K35" s="217"/>
      <c r="L35" s="221"/>
    </row>
    <row r="36" spans="2:12" s="238" customFormat="1" ht="30" hidden="1" customHeight="1">
      <c r="B36" s="235"/>
      <c r="C36" s="212"/>
      <c r="D36" s="236"/>
      <c r="E36" s="237"/>
      <c r="F36" s="215"/>
      <c r="G36" s="215"/>
      <c r="H36" s="231">
        <f t="shared" si="2"/>
        <v>0</v>
      </c>
      <c r="I36" s="231">
        <f t="shared" si="0"/>
        <v>0</v>
      </c>
      <c r="J36" s="215"/>
      <c r="K36" s="217"/>
      <c r="L36" s="240"/>
    </row>
    <row r="37" spans="2:12" s="238" customFormat="1" ht="30" hidden="1" customHeight="1">
      <c r="B37" s="235"/>
      <c r="C37" s="212"/>
      <c r="D37" s="236"/>
      <c r="E37" s="237"/>
      <c r="F37" s="215"/>
      <c r="G37" s="215"/>
      <c r="H37" s="231">
        <f t="shared" si="2"/>
        <v>0</v>
      </c>
      <c r="I37" s="231">
        <f t="shared" si="0"/>
        <v>0</v>
      </c>
      <c r="J37" s="215"/>
      <c r="K37" s="217"/>
      <c r="L37" s="221"/>
    </row>
    <row r="38" spans="2:12" s="238" customFormat="1" ht="30" hidden="1" customHeight="1">
      <c r="B38" s="235"/>
      <c r="C38" s="212"/>
      <c r="D38" s="236"/>
      <c r="E38" s="237"/>
      <c r="F38" s="215"/>
      <c r="G38" s="215"/>
      <c r="H38" s="231">
        <f t="shared" si="2"/>
        <v>0</v>
      </c>
      <c r="I38" s="231">
        <f t="shared" si="0"/>
        <v>0</v>
      </c>
      <c r="J38" s="215"/>
      <c r="K38" s="217"/>
      <c r="L38" s="221"/>
    </row>
    <row r="39" spans="2:12" s="238" customFormat="1" ht="30" hidden="1" customHeight="1">
      <c r="B39" s="235"/>
      <c r="C39" s="212"/>
      <c r="D39" s="236"/>
      <c r="E39" s="237"/>
      <c r="F39" s="215"/>
      <c r="G39" s="215"/>
      <c r="H39" s="231">
        <f t="shared" si="2"/>
        <v>0</v>
      </c>
      <c r="I39" s="231">
        <f t="shared" si="0"/>
        <v>0</v>
      </c>
      <c r="J39" s="215"/>
      <c r="K39" s="217"/>
      <c r="L39" s="240"/>
    </row>
    <row r="40" spans="2:12" s="238" customFormat="1" ht="30" hidden="1" customHeight="1">
      <c r="B40" s="235"/>
      <c r="C40" s="212"/>
      <c r="D40" s="236"/>
      <c r="E40" s="237"/>
      <c r="F40" s="215"/>
      <c r="G40" s="215"/>
      <c r="H40" s="231">
        <f t="shared" si="2"/>
        <v>0</v>
      </c>
      <c r="I40" s="231">
        <f t="shared" si="0"/>
        <v>0</v>
      </c>
      <c r="J40" s="215"/>
      <c r="K40" s="217"/>
      <c r="L40" s="221"/>
    </row>
    <row r="41" spans="2:12" s="238" customFormat="1" ht="30" hidden="1" customHeight="1">
      <c r="B41" s="235"/>
      <c r="C41" s="212"/>
      <c r="D41" s="236"/>
      <c r="E41" s="237"/>
      <c r="F41" s="215"/>
      <c r="G41" s="215"/>
      <c r="H41" s="231">
        <f t="shared" si="2"/>
        <v>0</v>
      </c>
      <c r="I41" s="231">
        <f t="shared" si="0"/>
        <v>0</v>
      </c>
      <c r="J41" s="215"/>
      <c r="K41" s="217"/>
      <c r="L41" s="240"/>
    </row>
    <row r="42" spans="2:12" s="238" customFormat="1" ht="30" hidden="1" customHeight="1">
      <c r="B42" s="235"/>
      <c r="C42" s="212"/>
      <c r="D42" s="236"/>
      <c r="E42" s="237"/>
      <c r="F42" s="215"/>
      <c r="G42" s="215"/>
      <c r="H42" s="231">
        <f t="shared" si="2"/>
        <v>0</v>
      </c>
      <c r="I42" s="231">
        <f t="shared" si="0"/>
        <v>0</v>
      </c>
      <c r="J42" s="215"/>
      <c r="K42" s="217"/>
      <c r="L42" s="221"/>
    </row>
    <row r="43" spans="2:12" s="238" customFormat="1" ht="30" hidden="1" customHeight="1">
      <c r="B43" s="235"/>
      <c r="C43" s="212"/>
      <c r="D43" s="236"/>
      <c r="E43" s="237"/>
      <c r="F43" s="215"/>
      <c r="G43" s="215"/>
      <c r="H43" s="231">
        <f t="shared" ref="H43:H59" si="3">F43*G43</f>
        <v>0</v>
      </c>
      <c r="I43" s="231">
        <f t="shared" si="0"/>
        <v>0</v>
      </c>
      <c r="J43" s="215"/>
      <c r="K43" s="217"/>
      <c r="L43" s="221"/>
    </row>
    <row r="44" spans="2:12" s="238" customFormat="1" ht="30" hidden="1" customHeight="1">
      <c r="B44" s="235"/>
      <c r="C44" s="212"/>
      <c r="D44" s="236"/>
      <c r="E44" s="237"/>
      <c r="F44" s="215"/>
      <c r="G44" s="215"/>
      <c r="H44" s="231">
        <f t="shared" si="3"/>
        <v>0</v>
      </c>
      <c r="I44" s="231">
        <f t="shared" si="0"/>
        <v>0</v>
      </c>
      <c r="J44" s="215"/>
      <c r="K44" s="217"/>
      <c r="L44" s="240"/>
    </row>
    <row r="45" spans="2:12" s="238" customFormat="1" ht="30" hidden="1" customHeight="1">
      <c r="B45" s="235"/>
      <c r="C45" s="212"/>
      <c r="D45" s="236"/>
      <c r="E45" s="237"/>
      <c r="F45" s="215"/>
      <c r="G45" s="215"/>
      <c r="H45" s="231">
        <f t="shared" si="3"/>
        <v>0</v>
      </c>
      <c r="I45" s="231">
        <f t="shared" si="0"/>
        <v>0</v>
      </c>
      <c r="J45" s="215"/>
      <c r="K45" s="217"/>
      <c r="L45" s="221"/>
    </row>
    <row r="46" spans="2:12" s="238" customFormat="1" ht="30" hidden="1" customHeight="1">
      <c r="B46" s="235"/>
      <c r="C46" s="212"/>
      <c r="D46" s="236"/>
      <c r="E46" s="237"/>
      <c r="F46" s="215"/>
      <c r="G46" s="215"/>
      <c r="H46" s="231">
        <f t="shared" si="3"/>
        <v>0</v>
      </c>
      <c r="I46" s="231">
        <f t="shared" si="0"/>
        <v>0</v>
      </c>
      <c r="J46" s="215"/>
      <c r="K46" s="217"/>
      <c r="L46" s="240"/>
    </row>
    <row r="47" spans="2:12" s="238" customFormat="1" ht="30" hidden="1" customHeight="1">
      <c r="B47" s="235"/>
      <c r="C47" s="212"/>
      <c r="D47" s="236"/>
      <c r="E47" s="237"/>
      <c r="F47" s="215"/>
      <c r="G47" s="215"/>
      <c r="H47" s="231">
        <f t="shared" si="3"/>
        <v>0</v>
      </c>
      <c r="I47" s="231">
        <f t="shared" si="0"/>
        <v>0</v>
      </c>
      <c r="J47" s="215"/>
      <c r="K47" s="217"/>
      <c r="L47" s="240"/>
    </row>
    <row r="48" spans="2:12" s="238" customFormat="1" ht="30" hidden="1" customHeight="1">
      <c r="B48" s="235"/>
      <c r="C48" s="212"/>
      <c r="D48" s="236"/>
      <c r="E48" s="237"/>
      <c r="F48" s="215"/>
      <c r="G48" s="215"/>
      <c r="H48" s="231">
        <f t="shared" si="3"/>
        <v>0</v>
      </c>
      <c r="I48" s="231">
        <f t="shared" si="0"/>
        <v>0</v>
      </c>
      <c r="J48" s="215"/>
      <c r="K48" s="217"/>
      <c r="L48" s="221"/>
    </row>
    <row r="49" spans="2:12" s="238" customFormat="1" ht="30" hidden="1" customHeight="1">
      <c r="B49" s="235"/>
      <c r="C49" s="212"/>
      <c r="D49" s="236"/>
      <c r="E49" s="237"/>
      <c r="F49" s="215"/>
      <c r="G49" s="215"/>
      <c r="H49" s="231">
        <f t="shared" si="3"/>
        <v>0</v>
      </c>
      <c r="I49" s="231">
        <f t="shared" si="0"/>
        <v>0</v>
      </c>
      <c r="J49" s="215"/>
      <c r="K49" s="217"/>
      <c r="L49" s="240"/>
    </row>
    <row r="50" spans="2:12" s="238" customFormat="1" ht="30" hidden="1" customHeight="1">
      <c r="B50" s="235"/>
      <c r="C50" s="212"/>
      <c r="D50" s="236"/>
      <c r="E50" s="237"/>
      <c r="F50" s="215"/>
      <c r="G50" s="215"/>
      <c r="H50" s="231">
        <f t="shared" si="3"/>
        <v>0</v>
      </c>
      <c r="I50" s="231">
        <f t="shared" si="0"/>
        <v>0</v>
      </c>
      <c r="J50" s="215"/>
      <c r="K50" s="217"/>
      <c r="L50" s="221"/>
    </row>
    <row r="51" spans="2:12" s="238" customFormat="1" ht="30" hidden="1" customHeight="1">
      <c r="B51" s="235"/>
      <c r="C51" s="212"/>
      <c r="D51" s="236"/>
      <c r="E51" s="237"/>
      <c r="F51" s="215"/>
      <c r="G51" s="215"/>
      <c r="H51" s="231">
        <f t="shared" si="3"/>
        <v>0</v>
      </c>
      <c r="I51" s="231">
        <f t="shared" si="0"/>
        <v>0</v>
      </c>
      <c r="J51" s="215"/>
      <c r="K51" s="217"/>
      <c r="L51" s="240"/>
    </row>
    <row r="52" spans="2:12" s="238" customFormat="1" ht="30" hidden="1" customHeight="1">
      <c r="B52" s="235"/>
      <c r="C52" s="212"/>
      <c r="D52" s="236"/>
      <c r="E52" s="237"/>
      <c r="F52" s="215"/>
      <c r="G52" s="215"/>
      <c r="H52" s="231">
        <f t="shared" si="3"/>
        <v>0</v>
      </c>
      <c r="I52" s="231">
        <f t="shared" si="0"/>
        <v>0</v>
      </c>
      <c r="J52" s="215"/>
      <c r="K52" s="217"/>
      <c r="L52" s="240"/>
    </row>
    <row r="53" spans="2:12" s="238" customFormat="1" ht="30" hidden="1" customHeight="1">
      <c r="B53" s="235"/>
      <c r="C53" s="212"/>
      <c r="D53" s="236"/>
      <c r="E53" s="237"/>
      <c r="F53" s="215"/>
      <c r="G53" s="215"/>
      <c r="H53" s="231">
        <f t="shared" si="3"/>
        <v>0</v>
      </c>
      <c r="I53" s="231">
        <f t="shared" si="0"/>
        <v>0</v>
      </c>
      <c r="J53" s="215"/>
      <c r="K53" s="217"/>
      <c r="L53" s="221"/>
    </row>
    <row r="54" spans="2:12" s="238" customFormat="1" ht="30" hidden="1" customHeight="1">
      <c r="B54" s="235"/>
      <c r="C54" s="212"/>
      <c r="D54" s="236"/>
      <c r="E54" s="237"/>
      <c r="F54" s="215"/>
      <c r="G54" s="215"/>
      <c r="H54" s="231">
        <f t="shared" si="3"/>
        <v>0</v>
      </c>
      <c r="I54" s="231">
        <f t="shared" si="0"/>
        <v>0</v>
      </c>
      <c r="J54" s="215"/>
      <c r="K54" s="217"/>
      <c r="L54" s="240"/>
    </row>
    <row r="55" spans="2:12" s="238" customFormat="1" ht="30" hidden="1" customHeight="1">
      <c r="B55" s="235"/>
      <c r="C55" s="212"/>
      <c r="D55" s="236"/>
      <c r="E55" s="237"/>
      <c r="F55" s="215"/>
      <c r="G55" s="215"/>
      <c r="H55" s="231">
        <f t="shared" si="3"/>
        <v>0</v>
      </c>
      <c r="I55" s="231">
        <f t="shared" si="0"/>
        <v>0</v>
      </c>
      <c r="J55" s="215"/>
      <c r="K55" s="217"/>
      <c r="L55" s="221"/>
    </row>
    <row r="56" spans="2:12" s="238" customFormat="1" ht="30" hidden="1" customHeight="1">
      <c r="B56" s="235"/>
      <c r="C56" s="212"/>
      <c r="D56" s="236"/>
      <c r="E56" s="237"/>
      <c r="F56" s="215"/>
      <c r="G56" s="215"/>
      <c r="H56" s="231">
        <f t="shared" si="3"/>
        <v>0</v>
      </c>
      <c r="I56" s="231">
        <f t="shared" si="0"/>
        <v>0</v>
      </c>
      <c r="J56" s="215"/>
      <c r="K56" s="217"/>
      <c r="L56" s="221"/>
    </row>
    <row r="57" spans="2:12" s="238" customFormat="1" ht="30" hidden="1" customHeight="1">
      <c r="B57" s="235"/>
      <c r="C57" s="212"/>
      <c r="D57" s="236"/>
      <c r="E57" s="237"/>
      <c r="F57" s="215"/>
      <c r="G57" s="215"/>
      <c r="H57" s="231">
        <f t="shared" si="3"/>
        <v>0</v>
      </c>
      <c r="I57" s="231">
        <f t="shared" si="0"/>
        <v>0</v>
      </c>
      <c r="J57" s="215"/>
      <c r="K57" s="217"/>
      <c r="L57" s="240"/>
    </row>
    <row r="58" spans="2:12" s="238" customFormat="1" ht="30" hidden="1" customHeight="1">
      <c r="B58" s="235"/>
      <c r="C58" s="212"/>
      <c r="D58" s="236"/>
      <c r="E58" s="237"/>
      <c r="F58" s="215"/>
      <c r="G58" s="215"/>
      <c r="H58" s="231">
        <f t="shared" si="3"/>
        <v>0</v>
      </c>
      <c r="I58" s="231">
        <f t="shared" si="0"/>
        <v>0</v>
      </c>
      <c r="J58" s="215"/>
      <c r="K58" s="217"/>
      <c r="L58" s="221"/>
    </row>
    <row r="59" spans="2:12" s="238" customFormat="1" ht="30" hidden="1" customHeight="1">
      <c r="B59" s="235"/>
      <c r="C59" s="212"/>
      <c r="D59" s="236"/>
      <c r="E59" s="237"/>
      <c r="F59" s="215"/>
      <c r="G59" s="215"/>
      <c r="H59" s="231">
        <f t="shared" si="3"/>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4">F64*G64</f>
        <v>0</v>
      </c>
      <c r="I64" s="231">
        <f t="shared" si="0"/>
        <v>0</v>
      </c>
      <c r="J64" s="215"/>
      <c r="K64" s="217"/>
      <c r="L64" s="240"/>
    </row>
    <row r="65" spans="2:12" s="238" customFormat="1" ht="30" hidden="1" customHeight="1">
      <c r="B65" s="235"/>
      <c r="C65" s="212"/>
      <c r="D65" s="236"/>
      <c r="E65" s="237"/>
      <c r="F65" s="215"/>
      <c r="G65" s="215"/>
      <c r="H65" s="231">
        <f t="shared" si="4"/>
        <v>0</v>
      </c>
      <c r="I65" s="231">
        <f t="shared" si="0"/>
        <v>0</v>
      </c>
      <c r="J65" s="215"/>
      <c r="K65" s="217"/>
      <c r="L65" s="240"/>
    </row>
    <row r="66" spans="2:12" s="238" customFormat="1" ht="30" hidden="1" customHeight="1">
      <c r="B66" s="235"/>
      <c r="C66" s="212"/>
      <c r="D66" s="236"/>
      <c r="E66" s="237"/>
      <c r="F66" s="215"/>
      <c r="G66" s="215"/>
      <c r="H66" s="231">
        <f t="shared" si="4"/>
        <v>0</v>
      </c>
      <c r="I66" s="231">
        <f t="shared" si="0"/>
        <v>0</v>
      </c>
      <c r="J66" s="215"/>
      <c r="K66" s="217"/>
      <c r="L66" s="221"/>
    </row>
    <row r="67" spans="2:12" s="238" customFormat="1" ht="30" hidden="1" customHeight="1">
      <c r="B67" s="235"/>
      <c r="C67" s="212"/>
      <c r="D67" s="236"/>
      <c r="E67" s="237"/>
      <c r="F67" s="215"/>
      <c r="G67" s="215"/>
      <c r="H67" s="231">
        <f t="shared" si="4"/>
        <v>0</v>
      </c>
      <c r="I67" s="231">
        <f t="shared" si="0"/>
        <v>0</v>
      </c>
      <c r="J67" s="215"/>
      <c r="K67" s="217"/>
      <c r="L67" s="240"/>
    </row>
    <row r="68" spans="2:12" s="238" customFormat="1" ht="30" hidden="1" customHeight="1">
      <c r="B68" s="235"/>
      <c r="C68" s="212"/>
      <c r="D68" s="236"/>
      <c r="E68" s="237"/>
      <c r="F68" s="215"/>
      <c r="G68" s="215"/>
      <c r="H68" s="231">
        <f t="shared" si="4"/>
        <v>0</v>
      </c>
      <c r="I68" s="231">
        <f t="shared" si="0"/>
        <v>0</v>
      </c>
      <c r="J68" s="215"/>
      <c r="K68" s="217"/>
      <c r="L68" s="221"/>
    </row>
    <row r="69" spans="2:12" s="238" customFormat="1" ht="30" hidden="1" customHeight="1">
      <c r="B69" s="235"/>
      <c r="C69" s="212"/>
      <c r="D69" s="236"/>
      <c r="E69" s="237"/>
      <c r="F69" s="215"/>
      <c r="G69" s="215"/>
      <c r="H69" s="231">
        <f t="shared" si="4"/>
        <v>0</v>
      </c>
      <c r="I69" s="231">
        <f t="shared" si="0"/>
        <v>0</v>
      </c>
      <c r="J69" s="215"/>
      <c r="K69" s="217"/>
      <c r="L69" s="240"/>
    </row>
    <row r="70" spans="2:12" s="238" customFormat="1" ht="30" hidden="1" customHeight="1">
      <c r="B70" s="235"/>
      <c r="C70" s="212"/>
      <c r="D70" s="236"/>
      <c r="E70" s="237"/>
      <c r="F70" s="215"/>
      <c r="G70" s="215"/>
      <c r="H70" s="231">
        <f t="shared" ref="H70:H81" si="5">F70*G70</f>
        <v>0</v>
      </c>
      <c r="I70" s="231">
        <f t="shared" si="0"/>
        <v>0</v>
      </c>
      <c r="J70" s="215"/>
      <c r="K70" s="217"/>
      <c r="L70" s="221"/>
    </row>
    <row r="71" spans="2:12" s="238" customFormat="1" ht="30" hidden="1" customHeight="1">
      <c r="B71" s="235"/>
      <c r="C71" s="212"/>
      <c r="D71" s="236"/>
      <c r="E71" s="237"/>
      <c r="F71" s="215"/>
      <c r="G71" s="215"/>
      <c r="H71" s="231">
        <f t="shared" si="5"/>
        <v>0</v>
      </c>
      <c r="I71" s="231">
        <f t="shared" si="0"/>
        <v>0</v>
      </c>
      <c r="J71" s="215"/>
      <c r="K71" s="217"/>
      <c r="L71" s="240"/>
    </row>
    <row r="72" spans="2:12" s="238" customFormat="1" ht="30" hidden="1" customHeight="1">
      <c r="B72" s="235"/>
      <c r="C72" s="212"/>
      <c r="D72" s="236"/>
      <c r="E72" s="237"/>
      <c r="F72" s="215"/>
      <c r="G72" s="215"/>
      <c r="H72" s="231">
        <f t="shared" si="5"/>
        <v>0</v>
      </c>
      <c r="I72" s="231">
        <f t="shared" si="0"/>
        <v>0</v>
      </c>
      <c r="J72" s="215"/>
      <c r="K72" s="217"/>
      <c r="L72" s="221"/>
    </row>
    <row r="73" spans="2:12" s="238" customFormat="1" ht="30" hidden="1" customHeight="1">
      <c r="B73" s="235"/>
      <c r="C73" s="212"/>
      <c r="D73" s="236"/>
      <c r="E73" s="237"/>
      <c r="F73" s="215"/>
      <c r="G73" s="215"/>
      <c r="H73" s="231">
        <f t="shared" si="5"/>
        <v>0</v>
      </c>
      <c r="I73" s="231">
        <f t="shared" si="0"/>
        <v>0</v>
      </c>
      <c r="J73" s="215"/>
      <c r="K73" s="217"/>
      <c r="L73" s="221"/>
    </row>
    <row r="74" spans="2:12" s="238" customFormat="1" ht="30" hidden="1" customHeight="1">
      <c r="B74" s="235"/>
      <c r="C74" s="212"/>
      <c r="D74" s="236"/>
      <c r="E74" s="237"/>
      <c r="F74" s="215"/>
      <c r="G74" s="215"/>
      <c r="H74" s="231">
        <f t="shared" si="5"/>
        <v>0</v>
      </c>
      <c r="I74" s="231">
        <f t="shared" si="0"/>
        <v>0</v>
      </c>
      <c r="J74" s="215"/>
      <c r="K74" s="217"/>
      <c r="L74" s="240"/>
    </row>
    <row r="75" spans="2:12" s="238" customFormat="1" ht="30" hidden="1" customHeight="1">
      <c r="B75" s="235"/>
      <c r="C75" s="212"/>
      <c r="D75" s="236"/>
      <c r="E75" s="237"/>
      <c r="F75" s="215"/>
      <c r="G75" s="215"/>
      <c r="H75" s="231">
        <f t="shared" si="5"/>
        <v>0</v>
      </c>
      <c r="I75" s="231">
        <f t="shared" si="0"/>
        <v>0</v>
      </c>
      <c r="J75" s="215"/>
      <c r="K75" s="217"/>
      <c r="L75" s="221"/>
    </row>
    <row r="76" spans="2:12" s="238" customFormat="1" ht="30" hidden="1" customHeight="1">
      <c r="B76" s="235"/>
      <c r="C76" s="212"/>
      <c r="D76" s="236"/>
      <c r="E76" s="237"/>
      <c r="F76" s="215"/>
      <c r="G76" s="215"/>
      <c r="H76" s="231">
        <f t="shared" si="5"/>
        <v>0</v>
      </c>
      <c r="I76" s="231">
        <f t="shared" si="0"/>
        <v>0</v>
      </c>
      <c r="J76" s="215"/>
      <c r="K76" s="217"/>
      <c r="L76" s="240"/>
    </row>
    <row r="77" spans="2:12" s="238" customFormat="1" ht="30" hidden="1" customHeight="1">
      <c r="B77" s="235"/>
      <c r="C77" s="212"/>
      <c r="D77" s="236"/>
      <c r="E77" s="237"/>
      <c r="F77" s="215"/>
      <c r="G77" s="215"/>
      <c r="H77" s="231">
        <f t="shared" si="5"/>
        <v>0</v>
      </c>
      <c r="I77" s="231">
        <f t="shared" si="0"/>
        <v>0</v>
      </c>
      <c r="J77" s="215"/>
      <c r="K77" s="217"/>
      <c r="L77" s="221"/>
    </row>
    <row r="78" spans="2:12" s="238" customFormat="1" ht="30" hidden="1" customHeight="1">
      <c r="B78" s="235"/>
      <c r="C78" s="212"/>
      <c r="D78" s="236"/>
      <c r="E78" s="237"/>
      <c r="F78" s="215"/>
      <c r="G78" s="215"/>
      <c r="H78" s="231">
        <f t="shared" si="5"/>
        <v>0</v>
      </c>
      <c r="I78" s="231">
        <f t="shared" si="0"/>
        <v>0</v>
      </c>
      <c r="J78" s="215"/>
      <c r="K78" s="217"/>
      <c r="L78" s="240"/>
    </row>
    <row r="79" spans="2:12" s="238" customFormat="1" ht="30" hidden="1" customHeight="1">
      <c r="B79" s="235"/>
      <c r="C79" s="212"/>
      <c r="D79" s="236"/>
      <c r="E79" s="237"/>
      <c r="F79" s="215"/>
      <c r="G79" s="215"/>
      <c r="H79" s="231">
        <f t="shared" si="5"/>
        <v>0</v>
      </c>
      <c r="I79" s="231">
        <f t="shared" si="0"/>
        <v>0</v>
      </c>
      <c r="J79" s="215"/>
      <c r="K79" s="217"/>
      <c r="L79" s="221"/>
    </row>
    <row r="80" spans="2:12" s="238" customFormat="1" ht="30" hidden="1" customHeight="1">
      <c r="B80" s="235"/>
      <c r="C80" s="212"/>
      <c r="D80" s="236"/>
      <c r="E80" s="237"/>
      <c r="F80" s="215"/>
      <c r="G80" s="215"/>
      <c r="H80" s="231">
        <f t="shared" si="5"/>
        <v>0</v>
      </c>
      <c r="I80" s="231">
        <f t="shared" si="0"/>
        <v>0</v>
      </c>
      <c r="J80" s="215"/>
      <c r="K80" s="217"/>
      <c r="L80" s="240"/>
    </row>
    <row r="81" spans="2:12" s="238" customFormat="1" ht="30" hidden="1" customHeight="1">
      <c r="B81" s="235"/>
      <c r="C81" s="212"/>
      <c r="D81" s="236"/>
      <c r="E81" s="237"/>
      <c r="F81" s="215"/>
      <c r="G81" s="215"/>
      <c r="H81" s="231">
        <f t="shared" si="5"/>
        <v>0</v>
      </c>
      <c r="I81" s="231">
        <f t="shared" si="0"/>
        <v>0</v>
      </c>
      <c r="J81" s="215"/>
      <c r="K81" s="217"/>
      <c r="L81" s="221"/>
    </row>
    <row r="82" spans="2:12" s="238" customFormat="1" ht="30" hidden="1" customHeight="1">
      <c r="B82" s="235"/>
      <c r="C82" s="212"/>
      <c r="D82" s="236"/>
      <c r="E82" s="237"/>
      <c r="F82" s="215"/>
      <c r="G82" s="215"/>
      <c r="H82" s="231">
        <f t="shared" si="4"/>
        <v>0</v>
      </c>
      <c r="I82" s="231">
        <f t="shared" si="0"/>
        <v>0</v>
      </c>
      <c r="J82" s="215"/>
      <c r="K82" s="217"/>
      <c r="L82" s="240"/>
    </row>
    <row r="83" spans="2:12" s="238" customFormat="1" ht="30" hidden="1" customHeight="1">
      <c r="B83" s="235"/>
      <c r="C83" s="212"/>
      <c r="D83" s="236"/>
      <c r="E83" s="237"/>
      <c r="F83" s="215"/>
      <c r="G83" s="215"/>
      <c r="H83" s="231">
        <f t="shared" si="4"/>
        <v>0</v>
      </c>
      <c r="I83" s="231">
        <f t="shared" si="0"/>
        <v>0</v>
      </c>
      <c r="J83" s="215"/>
      <c r="K83" s="217"/>
      <c r="L83" s="221"/>
    </row>
    <row r="84" spans="2:12" s="238" customFormat="1" ht="30" hidden="1" customHeight="1">
      <c r="B84" s="235"/>
      <c r="C84" s="212"/>
      <c r="D84" s="236"/>
      <c r="E84" s="237"/>
      <c r="F84" s="215"/>
      <c r="G84" s="215"/>
      <c r="H84" s="231">
        <f t="shared" si="4"/>
        <v>0</v>
      </c>
      <c r="I84" s="231">
        <f t="shared" si="0"/>
        <v>0</v>
      </c>
      <c r="J84" s="215"/>
      <c r="K84" s="217"/>
      <c r="L84" s="240"/>
    </row>
    <row r="85" spans="2:12" s="238" customFormat="1" ht="30" hidden="1" customHeight="1">
      <c r="B85" s="235"/>
      <c r="C85" s="212"/>
      <c r="D85" s="236"/>
      <c r="E85" s="237"/>
      <c r="F85" s="215"/>
      <c r="G85" s="215"/>
      <c r="H85" s="231">
        <f t="shared" si="4"/>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4"/>
        <v>0</v>
      </c>
      <c r="I91" s="231">
        <f t="shared" si="0"/>
        <v>0</v>
      </c>
      <c r="J91" s="215"/>
      <c r="K91" s="217"/>
      <c r="L91" s="221"/>
    </row>
    <row r="92" spans="2:12" s="238" customFormat="1" ht="30" hidden="1" customHeight="1">
      <c r="B92" s="235"/>
      <c r="C92" s="212"/>
      <c r="D92" s="236"/>
      <c r="E92" s="237"/>
      <c r="F92" s="215"/>
      <c r="G92" s="215"/>
      <c r="H92" s="231">
        <f t="shared" si="4"/>
        <v>0</v>
      </c>
      <c r="I92" s="231">
        <f t="shared" si="0"/>
        <v>0</v>
      </c>
      <c r="J92" s="215"/>
      <c r="K92" s="217"/>
      <c r="L92" s="240"/>
    </row>
    <row r="93" spans="2:12" s="238" customFormat="1" ht="30" hidden="1" customHeight="1">
      <c r="B93" s="235"/>
      <c r="C93" s="212"/>
      <c r="D93" s="236"/>
      <c r="E93" s="237"/>
      <c r="F93" s="215"/>
      <c r="G93" s="215"/>
      <c r="H93" s="231">
        <f t="shared" si="4"/>
        <v>0</v>
      </c>
      <c r="I93" s="231">
        <f t="shared" si="0"/>
        <v>0</v>
      </c>
      <c r="J93" s="215"/>
      <c r="K93" s="217"/>
      <c r="L93" s="221"/>
    </row>
    <row r="94" spans="2:12" s="238" customFormat="1" ht="30" hidden="1" customHeight="1">
      <c r="B94" s="235"/>
      <c r="C94" s="212"/>
      <c r="D94" s="236"/>
      <c r="E94" s="237"/>
      <c r="F94" s="215"/>
      <c r="G94" s="215"/>
      <c r="H94" s="231">
        <f t="shared" si="4"/>
        <v>0</v>
      </c>
      <c r="I94" s="231">
        <f t="shared" si="0"/>
        <v>0</v>
      </c>
      <c r="J94" s="215"/>
      <c r="K94" s="217"/>
      <c r="L94" s="240"/>
    </row>
    <row r="95" spans="2:12" s="238" customFormat="1" ht="30" hidden="1" customHeight="1">
      <c r="B95" s="235"/>
      <c r="C95" s="212"/>
      <c r="D95" s="236"/>
      <c r="E95" s="237"/>
      <c r="F95" s="215"/>
      <c r="G95" s="215"/>
      <c r="H95" s="231">
        <f t="shared" si="4"/>
        <v>0</v>
      </c>
      <c r="I95" s="231">
        <f t="shared" si="0"/>
        <v>0</v>
      </c>
      <c r="J95" s="215"/>
      <c r="K95" s="217"/>
      <c r="L95" s="221"/>
    </row>
    <row r="96" spans="2:12" s="238" customFormat="1" ht="30" hidden="1" customHeight="1">
      <c r="B96" s="235"/>
      <c r="C96" s="212"/>
      <c r="D96" s="236"/>
      <c r="E96" s="237"/>
      <c r="F96" s="215"/>
      <c r="G96" s="215"/>
      <c r="H96" s="231">
        <f t="shared" si="4"/>
        <v>0</v>
      </c>
      <c r="I96" s="231">
        <f t="shared" si="0"/>
        <v>0</v>
      </c>
      <c r="J96" s="215"/>
      <c r="K96" s="217"/>
      <c r="L96" s="240"/>
    </row>
    <row r="97" spans="2:12" s="238" customFormat="1" ht="30" hidden="1" customHeight="1">
      <c r="B97" s="235"/>
      <c r="C97" s="212"/>
      <c r="D97" s="236"/>
      <c r="E97" s="237"/>
      <c r="F97" s="215"/>
      <c r="G97" s="215"/>
      <c r="H97" s="231">
        <f t="shared" si="4"/>
        <v>0</v>
      </c>
      <c r="I97" s="231">
        <f t="shared" si="0"/>
        <v>0</v>
      </c>
      <c r="J97" s="215"/>
      <c r="K97" s="217"/>
      <c r="L97" s="221"/>
    </row>
    <row r="98" spans="2:12" s="238" customFormat="1" ht="30" hidden="1" customHeight="1">
      <c r="B98" s="235"/>
      <c r="C98" s="212"/>
      <c r="D98" s="236"/>
      <c r="E98" s="237"/>
      <c r="F98" s="215"/>
      <c r="G98" s="215"/>
      <c r="H98" s="231">
        <f t="shared" si="4"/>
        <v>0</v>
      </c>
      <c r="I98" s="231">
        <f t="shared" si="0"/>
        <v>0</v>
      </c>
      <c r="J98" s="215"/>
      <c r="K98" s="217"/>
      <c r="L98" s="240"/>
    </row>
    <row r="99" spans="2:12" s="238" customFormat="1" ht="30" hidden="1" customHeight="1">
      <c r="B99" s="235"/>
      <c r="C99" s="212"/>
      <c r="D99" s="236"/>
      <c r="E99" s="237"/>
      <c r="F99" s="215"/>
      <c r="G99" s="215"/>
      <c r="H99" s="231">
        <f t="shared" si="4"/>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4"/>
        <v>0</v>
      </c>
      <c r="I103" s="231">
        <f t="shared" si="0"/>
        <v>0</v>
      </c>
      <c r="J103" s="215"/>
      <c r="K103" s="217"/>
      <c r="L103" s="240"/>
    </row>
    <row r="104" spans="2:12" s="238" customFormat="1" ht="30" hidden="1" customHeight="1">
      <c r="B104" s="235"/>
      <c r="C104" s="212"/>
      <c r="D104" s="236"/>
      <c r="E104" s="237"/>
      <c r="F104" s="215"/>
      <c r="G104" s="215"/>
      <c r="H104" s="231">
        <f t="shared" si="4"/>
        <v>0</v>
      </c>
      <c r="I104" s="231">
        <f t="shared" si="0"/>
        <v>0</v>
      </c>
      <c r="J104" s="215"/>
      <c r="K104" s="217"/>
      <c r="L104" s="240"/>
    </row>
    <row r="105" spans="2:12" s="238" customFormat="1" ht="30" hidden="1" customHeight="1">
      <c r="B105" s="235"/>
      <c r="C105" s="212"/>
      <c r="D105" s="236"/>
      <c r="E105" s="237"/>
      <c r="F105" s="215"/>
      <c r="G105" s="215"/>
      <c r="H105" s="231">
        <f t="shared" si="4"/>
        <v>0</v>
      </c>
      <c r="I105" s="231">
        <f t="shared" si="0"/>
        <v>0</v>
      </c>
      <c r="J105" s="215"/>
      <c r="K105" s="217"/>
      <c r="L105" s="221"/>
    </row>
    <row r="106" spans="2:12" s="238" customFormat="1" ht="30" hidden="1" customHeight="1">
      <c r="B106" s="235"/>
      <c r="C106" s="212"/>
      <c r="D106" s="236"/>
      <c r="E106" s="237"/>
      <c r="F106" s="215"/>
      <c r="G106" s="215"/>
      <c r="H106" s="231">
        <f t="shared" si="4"/>
        <v>0</v>
      </c>
      <c r="I106" s="231">
        <f t="shared" si="0"/>
        <v>0</v>
      </c>
      <c r="J106" s="215"/>
      <c r="K106" s="217"/>
      <c r="L106" s="240"/>
    </row>
    <row r="107" spans="2:12" s="238" customFormat="1" ht="30" hidden="1" customHeight="1">
      <c r="B107" s="235"/>
      <c r="C107" s="212"/>
      <c r="D107" s="236"/>
      <c r="E107" s="237"/>
      <c r="F107" s="215"/>
      <c r="G107" s="215"/>
      <c r="H107" s="231">
        <f t="shared" si="4"/>
        <v>0</v>
      </c>
      <c r="I107" s="231">
        <f t="shared" si="0"/>
        <v>0</v>
      </c>
      <c r="J107" s="215"/>
      <c r="K107" s="217"/>
      <c r="L107" s="240"/>
    </row>
    <row r="108" spans="2:12" s="238" customFormat="1" ht="30" hidden="1" customHeight="1">
      <c r="B108" s="235"/>
      <c r="C108" s="212"/>
      <c r="D108" s="236"/>
      <c r="E108" s="237"/>
      <c r="F108" s="215"/>
      <c r="G108" s="215"/>
      <c r="H108" s="231">
        <f t="shared" si="4"/>
        <v>0</v>
      </c>
      <c r="I108" s="231">
        <f t="shared" si="0"/>
        <v>0</v>
      </c>
      <c r="J108" s="215"/>
      <c r="K108" s="217"/>
      <c r="L108" s="221"/>
    </row>
    <row r="109" spans="2:12" s="238" customFormat="1" ht="30" hidden="1" customHeight="1" thickBot="1">
      <c r="B109" s="235"/>
      <c r="C109" s="212"/>
      <c r="D109" s="236"/>
      <c r="E109" s="237"/>
      <c r="F109" s="215"/>
      <c r="G109" s="215"/>
      <c r="H109" s="231">
        <f t="shared" si="4"/>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59" priority="1" stopIfTrue="1" operator="notEqual">
      <formula>$I10+$J10</formula>
    </cfRule>
  </conditionalFormatting>
  <dataValidations count="6">
    <dataValidation imeMode="hiragana" allowBlank="1" showInputMessage="1" showErrorMessage="1" sqref="E10:E109" xr:uid="{00000000-0002-0000-1C00-000000000000}"/>
    <dataValidation imeMode="off" allowBlank="1" showInputMessage="1" showErrorMessage="1" sqref="K10:K109" xr:uid="{00000000-0002-0000-1C00-000001000000}"/>
    <dataValidation imeMode="disabled" allowBlank="1" showInputMessage="1" showErrorMessage="1" sqref="H10:J110" xr:uid="{00000000-0002-0000-1C00-000002000000}"/>
    <dataValidation type="whole" imeMode="disabled" allowBlank="1" showInputMessage="1" showErrorMessage="1" errorTitle="小数点" error="数量は整数で入力してください。" sqref="G10:G109" xr:uid="{00000000-0002-0000-1C00-000003000000}">
      <formula1>0</formula1>
      <formula2>100000</formula2>
    </dataValidation>
    <dataValidation type="whole" imeMode="disabled" allowBlank="1" showInputMessage="1" showErrorMessage="1" errorTitle="小数点" error="単価は整数で入力してください。" sqref="F10:F109" xr:uid="{00000000-0002-0000-1C00-000004000000}">
      <formula1>0</formula1>
      <formula2>1000000</formula2>
    </dataValidation>
    <dataValidation type="date" allowBlank="1" showInputMessage="1" showErrorMessage="1" sqref="C10:C109" xr:uid="{00000000-0002-0000-1C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C00-000006000000}">
          <x14:formula1>
            <xm:f>目一覧!$K$3:$K$4</xm:f>
          </x14:formula1>
          <xm:sqref>D10:D109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tabColor rgb="FFFF7C80"/>
    <pageSetUpPr fitToPage="1"/>
  </sheetPr>
  <dimension ref="B1:V118"/>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455</v>
      </c>
      <c r="F5" s="112"/>
      <c r="G5" s="112"/>
      <c r="H5" s="112"/>
      <c r="I5" s="112"/>
      <c r="J5" s="112" t="s">
        <v>457</v>
      </c>
      <c r="K5" s="112"/>
      <c r="L5" s="112"/>
      <c r="M5" s="101"/>
      <c r="N5" s="73"/>
    </row>
    <row r="6" spans="2:22" s="72" customFormat="1" ht="24.95" customHeight="1">
      <c r="B6" s="97"/>
      <c r="C6" s="113" t="s">
        <v>80</v>
      </c>
      <c r="D6" s="112" t="s">
        <v>437</v>
      </c>
      <c r="E6" s="112" t="s">
        <v>456</v>
      </c>
      <c r="F6" s="112"/>
      <c r="G6" s="114"/>
      <c r="H6" s="114"/>
      <c r="I6" s="116" t="s">
        <v>454</v>
      </c>
      <c r="J6" s="113" t="s">
        <v>457</v>
      </c>
      <c r="K6" s="113"/>
      <c r="L6" s="116"/>
      <c r="M6" s="101"/>
    </row>
    <row r="7" spans="2:22" s="72" customFormat="1" ht="24.95" customHeight="1">
      <c r="B7" s="97"/>
      <c r="C7" s="111" t="s">
        <v>78</v>
      </c>
      <c r="D7" s="151"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57"/>
  <conditionalFormatting sqref="I10:I110">
    <cfRule type="cellIs" dxfId="58" priority="1" stopIfTrue="1" operator="notEqual">
      <formula>$J10+$K10</formula>
    </cfRule>
  </conditionalFormatting>
  <dataValidations count="7">
    <dataValidation type="whole" imeMode="disabled" allowBlank="1" showInputMessage="1" showErrorMessage="1" errorTitle="小数点" error="回数は整数で入力してください。" sqref="H10:H109" xr:uid="{00000000-0002-0000-1D00-000000000000}">
      <formula1>0</formula1>
      <formula2>100</formula2>
    </dataValidation>
    <dataValidation type="whole" imeMode="disabled" allowBlank="1" showInputMessage="1" showErrorMessage="1" errorTitle="小数点" error="単価は整数で入力してください。" sqref="F10:F109" xr:uid="{00000000-0002-0000-1D00-000001000000}">
      <formula1>0</formula1>
      <formula2>1000000</formula2>
    </dataValidation>
    <dataValidation imeMode="off" allowBlank="1" showInputMessage="1" showErrorMessage="1" sqref="L10:L109" xr:uid="{00000000-0002-0000-1D00-000002000000}"/>
    <dataValidation imeMode="hiragana" allowBlank="1" showInputMessage="1" showErrorMessage="1" sqref="E10:E109" xr:uid="{00000000-0002-0000-1D00-000003000000}"/>
    <dataValidation imeMode="disabled" allowBlank="1" showInputMessage="1" showErrorMessage="1" sqref="I10:K110 G10:G109" xr:uid="{00000000-0002-0000-1D00-000004000000}"/>
    <dataValidation type="list" imeMode="hiragana" allowBlank="1" showInputMessage="1" showErrorMessage="1" sqref="D10:D109" xr:uid="{00000000-0002-0000-1D00-000005000000}">
      <formula1>報償費</formula1>
    </dataValidation>
    <dataValidation type="date" allowBlank="1" showInputMessage="1" showErrorMessage="1" sqref="C10:C109" xr:uid="{00000000-0002-0000-1D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tabColor rgb="FFFF7C80"/>
    <pageSetUpPr fitToPage="1"/>
  </sheetPr>
  <dimension ref="B1:U6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3" t="s">
        <v>458</v>
      </c>
      <c r="J6" s="266"/>
      <c r="K6" s="116"/>
      <c r="L6" s="101"/>
    </row>
    <row r="7" spans="2:21" ht="24.95" customHeight="1">
      <c r="B7" s="97"/>
      <c r="C7" s="111" t="s">
        <v>78</v>
      </c>
      <c r="D7" s="152"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57" priority="1" stopIfTrue="1" operator="notEqual">
      <formula>$I10+$J10</formula>
    </cfRule>
  </conditionalFormatting>
  <dataValidations count="7">
    <dataValidation type="whole" imeMode="disabled" allowBlank="1" showInputMessage="1" showErrorMessage="1" errorTitle="小数点" error="数量は整数で入力してください。" sqref="G10:G59" xr:uid="{00000000-0002-0000-1E00-000000000000}">
      <formula1>0</formula1>
      <formula2>100000</formula2>
    </dataValidation>
    <dataValidation type="whole" imeMode="disabled" allowBlank="1" showInputMessage="1" showErrorMessage="1" errorTitle="小数点" error="単価は整数で入力してください。" sqref="F10:F59" xr:uid="{00000000-0002-0000-1E00-000001000000}">
      <formula1>0</formula1>
      <formula2>1000000</formula2>
    </dataValidation>
    <dataValidation type="date" imeMode="off" allowBlank="1" showInputMessage="1" showErrorMessage="1" sqref="C10:C59" xr:uid="{00000000-0002-0000-1E00-000002000000}">
      <formula1>45777</formula1>
      <formula2>46081</formula2>
    </dataValidation>
    <dataValidation imeMode="disabled" allowBlank="1" showInputMessage="1" showErrorMessage="1" sqref="H10:J60" xr:uid="{00000000-0002-0000-1E00-000003000000}"/>
    <dataValidation imeMode="hiragana" allowBlank="1" showInputMessage="1" showErrorMessage="1" sqref="E10:E59" xr:uid="{00000000-0002-0000-1E00-000004000000}"/>
    <dataValidation imeMode="off" allowBlank="1" showInputMessage="1" showErrorMessage="1" sqref="K10:K59" xr:uid="{00000000-0002-0000-1E00-000005000000}"/>
    <dataValidation type="list" imeMode="hiragana" allowBlank="1" showInputMessage="1" showErrorMessage="1" sqref="D10:D59" xr:uid="{00000000-0002-0000-1E00-000006000000}">
      <formula1>共済費</formula1>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tabColor rgb="FFFF7C80"/>
    <pageSetUpPr fitToPage="1"/>
  </sheetPr>
  <dimension ref="B1:V114"/>
  <sheetViews>
    <sheetView showGridLines="0" view="pageBreakPreview" zoomScale="90" zoomScaleNormal="85" zoomScaleSheetLayoutView="90" workbookViewId="0">
      <selection activeCell="E8" sqref="E7:G8"/>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112"/>
      <c r="I6" s="112"/>
      <c r="J6" s="113" t="s">
        <v>444</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56" priority="100" stopIfTrue="1" operator="notEqual">
      <formula>$J$10+$K$10</formula>
    </cfRule>
  </conditionalFormatting>
  <conditionalFormatting sqref="I11">
    <cfRule type="cellIs" dxfId="55" priority="24" stopIfTrue="1" operator="notEqual">
      <formula>$J$11+$K$11</formula>
    </cfRule>
  </conditionalFormatting>
  <conditionalFormatting sqref="I12">
    <cfRule type="cellIs" dxfId="54" priority="23" stopIfTrue="1" operator="notEqual">
      <formula>$J$12+$K$12</formula>
    </cfRule>
  </conditionalFormatting>
  <conditionalFormatting sqref="I13">
    <cfRule type="cellIs" dxfId="53" priority="22" stopIfTrue="1" operator="notEqual">
      <formula>$J$13+$K$13</formula>
    </cfRule>
  </conditionalFormatting>
  <conditionalFormatting sqref="I14:I34">
    <cfRule type="cellIs" dxfId="52" priority="1" stopIfTrue="1" operator="notEqual">
      <formula>$J14+$K14</formula>
    </cfRule>
  </conditionalFormatting>
  <conditionalFormatting sqref="I35">
    <cfRule type="cellIs" dxfId="51" priority="99" stopIfTrue="1" operator="notEqual">
      <formula>$J$35+$K$35</formula>
    </cfRule>
  </conditionalFormatting>
  <conditionalFormatting sqref="I36">
    <cfRule type="cellIs" dxfId="50" priority="98" stopIfTrue="1" operator="notEqual">
      <formula>$J$36+$K$36</formula>
    </cfRule>
  </conditionalFormatting>
  <conditionalFormatting sqref="I37">
    <cfRule type="cellIs" dxfId="49" priority="97" stopIfTrue="1" operator="notEqual">
      <formula>$J$37+$K$37</formula>
    </cfRule>
  </conditionalFormatting>
  <conditionalFormatting sqref="I38:I110">
    <cfRule type="cellIs" dxfId="48" priority="25" stopIfTrue="1" operator="notEqual">
      <formula>$J38+$K38</formula>
    </cfRule>
  </conditionalFormatting>
  <dataValidations count="7">
    <dataValidation type="whole" imeMode="disabled" allowBlank="1" showInputMessage="1" showErrorMessage="1" errorTitle="小数点" error="数量は整数で入力してください。" sqref="H10:H109" xr:uid="{00000000-0002-0000-1F00-000000000000}">
      <formula1>0</formula1>
      <formula2>100000</formula2>
    </dataValidation>
    <dataValidation type="whole" imeMode="disabled" allowBlank="1" showInputMessage="1" showErrorMessage="1" errorTitle="小数点" error="単価は整数で入力してください。" sqref="G10:G109" xr:uid="{00000000-0002-0000-1F00-000001000000}">
      <formula1>0</formula1>
      <formula2>1000000</formula2>
    </dataValidation>
    <dataValidation imeMode="disabled" allowBlank="1" showInputMessage="1" showErrorMessage="1" sqref="I10:K110" xr:uid="{00000000-0002-0000-1F00-000002000000}"/>
    <dataValidation type="list" imeMode="hiragana" allowBlank="1" showInputMessage="1" showErrorMessage="1" sqref="D10:D109" xr:uid="{00000000-0002-0000-1F00-000003000000}">
      <formula1>旅費</formula1>
    </dataValidation>
    <dataValidation imeMode="hiragana" allowBlank="1" showInputMessage="1" showErrorMessage="1" sqref="E10:F109" xr:uid="{00000000-0002-0000-1F00-000004000000}"/>
    <dataValidation imeMode="off" allowBlank="1" showInputMessage="1" showErrorMessage="1" sqref="L10:L109" xr:uid="{00000000-0002-0000-1F00-000005000000}"/>
    <dataValidation type="date" allowBlank="1" showInputMessage="1" showErrorMessage="1" sqref="C10:C109" xr:uid="{00000000-0002-0000-1F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4">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263" t="s">
        <v>80</v>
      </c>
      <c r="D6" s="264" t="s">
        <v>437</v>
      </c>
      <c r="E6" s="264" t="s">
        <v>460</v>
      </c>
      <c r="F6" s="264"/>
      <c r="G6" s="197"/>
      <c r="H6" s="197"/>
      <c r="I6" s="263" t="s">
        <v>458</v>
      </c>
      <c r="J6" s="264"/>
      <c r="K6" s="265"/>
      <c r="L6" s="101"/>
    </row>
    <row r="7" spans="2:21" ht="24.95" customHeight="1">
      <c r="B7" s="97"/>
      <c r="C7" s="111" t="s">
        <v>78</v>
      </c>
      <c r="D7" s="152"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7"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xr:uid="{00000000-0002-0000-2000-000000000000}">
      <formula1>0</formula1>
      <formula2>1000000</formula2>
    </dataValidation>
    <dataValidation type="whole" imeMode="disabled" allowBlank="1" showInputMessage="1" showErrorMessage="1" errorTitle="小数点" error="数量は整数で入力してください。" sqref="G10:G59" xr:uid="{00000000-0002-0000-2000-000001000000}">
      <formula1>0</formula1>
      <formula2>100000</formula2>
    </dataValidation>
    <dataValidation type="list" imeMode="hiragana" allowBlank="1" showInputMessage="1" showErrorMessage="1" sqref="D10:D59" xr:uid="{00000000-0002-0000-2000-000002000000}">
      <formula1>使用料及び借料</formula1>
    </dataValidation>
    <dataValidation imeMode="off" allowBlank="1" showInputMessage="1" showErrorMessage="1" sqref="K10:K59" xr:uid="{00000000-0002-0000-2000-000003000000}"/>
    <dataValidation imeMode="hiragana" allowBlank="1" showInputMessage="1" showErrorMessage="1" sqref="E10:E59" xr:uid="{00000000-0002-0000-2000-000004000000}"/>
    <dataValidation imeMode="disabled" allowBlank="1" showInputMessage="1" showErrorMessage="1" sqref="H10:J60" xr:uid="{00000000-0002-0000-2000-000005000000}"/>
    <dataValidation type="date" imeMode="off" allowBlank="1" showInputMessage="1" showErrorMessage="1" sqref="C10:C59" xr:uid="{00000000-0002-0000-20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FF7C80"/>
    <pageSetUpPr fitToPage="1"/>
  </sheetPr>
  <dimension ref="B1:U65"/>
  <sheetViews>
    <sheetView showGridLines="0" view="pageBreakPreview" zoomScale="90" zoomScaleNormal="85" zoomScaleSheetLayoutView="90" workbookViewId="0">
      <selection activeCell="C11" sqref="C11: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6"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xr:uid="{00000000-0002-0000-2100-000000000000}">
      <formula1>0</formula1>
      <formula2>1000000</formula2>
    </dataValidation>
    <dataValidation type="whole" imeMode="disabled" allowBlank="1" showInputMessage="1" showErrorMessage="1" errorTitle="小数点" error="数量は整数で入力してください。" sqref="G10:G59" xr:uid="{00000000-0002-0000-2100-000001000000}">
      <formula1>0</formula1>
      <formula2>100000</formula2>
    </dataValidation>
    <dataValidation imeMode="disabled" allowBlank="1" showInputMessage="1" showErrorMessage="1" sqref="H10:J60" xr:uid="{00000000-0002-0000-2100-000002000000}"/>
    <dataValidation imeMode="hiragana" allowBlank="1" showInputMessage="1" showErrorMessage="1" sqref="E10:E59" xr:uid="{00000000-0002-0000-2100-000003000000}"/>
    <dataValidation imeMode="off" allowBlank="1" showInputMessage="1" showErrorMessage="1" sqref="K10:K59" xr:uid="{00000000-0002-0000-2100-000004000000}"/>
    <dataValidation type="date" imeMode="off" allowBlank="1" showInputMessage="1" showErrorMessage="1" sqref="C10:C59" xr:uid="{00000000-0002-0000-2100-000005000000}">
      <formula1>45777</formula1>
      <formula2>46081</formula2>
    </dataValidation>
    <dataValidation type="list" allowBlank="1" showInputMessage="1" showErrorMessage="1" sqref="D7" xr:uid="{00000000-0002-0000-2100-000006000000}">
      <formula1>主たる事業費</formula1>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100-000008000000}">
          <x14:formula1>
            <xm:f>目一覧!$I$3</xm:f>
          </x14:formula1>
          <xm:sqref>D10:D59</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5" priority="1" stopIfTrue="1" operator="notEqual">
      <formula>$I10+$J10</formula>
    </cfRule>
  </conditionalFormatting>
  <dataValidations count="6">
    <dataValidation type="whole" imeMode="disabled" allowBlank="1" showInputMessage="1" showErrorMessage="1" errorTitle="小数点" error="単価は整数で入力してください。" sqref="F10:F59" xr:uid="{00000000-0002-0000-2200-000000000000}">
      <formula1>0</formula1>
      <formula2>1000000</formula2>
    </dataValidation>
    <dataValidation type="whole" imeMode="disabled" allowBlank="1" showInputMessage="1" showErrorMessage="1" errorTitle="小数点" error="数量は整数で入力してください。" sqref="G10:G59" xr:uid="{00000000-0002-0000-2200-000001000000}">
      <formula1>0</formula1>
      <formula2>100000</formula2>
    </dataValidation>
    <dataValidation type="date" imeMode="off" allowBlank="1" showInputMessage="1" showErrorMessage="1" sqref="C10:C59" xr:uid="{00000000-0002-0000-2200-000002000000}">
      <formula1>45777</formula1>
      <formula2>46081</formula2>
    </dataValidation>
    <dataValidation imeMode="off" allowBlank="1" showInputMessage="1" showErrorMessage="1" sqref="K10:K59" xr:uid="{00000000-0002-0000-2200-000003000000}"/>
    <dataValidation imeMode="hiragana" allowBlank="1" showInputMessage="1" showErrorMessage="1" sqref="E10:E59" xr:uid="{00000000-0002-0000-2200-000004000000}"/>
    <dataValidation imeMode="disabled" allowBlank="1" showInputMessage="1" showErrorMessage="1" sqref="H10:J60" xr:uid="{00000000-0002-0000-2200-000005000000}"/>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r:uid="{00000000-0002-0000-2200-000006000000}">
          <x14:formula1>
            <xm:f>目一覧!$J$3:$J$6</xm:f>
          </x14:formula1>
          <xm:sqref>D10:D59</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8">
    <tabColor rgb="FFFF7C80"/>
    <pageSetUpPr fitToPage="1"/>
  </sheetPr>
  <dimension ref="B1:U115"/>
  <sheetViews>
    <sheetView showGridLines="0" view="pageBreakPreview" zoomScale="90" zoomScaleNormal="85" zoomScaleSheetLayoutView="90" workbookViewId="0">
      <selection activeCell="AH20" sqref="AH2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44"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xr:uid="{00000000-0002-0000-2300-000000000000}">
      <formula1>0</formula1>
      <formula2>1000000</formula2>
    </dataValidation>
    <dataValidation type="whole" imeMode="disabled" allowBlank="1" showInputMessage="1" showErrorMessage="1" errorTitle="小数点" error="数量は整数で入力してください。" sqref="G10:G109" xr:uid="{00000000-0002-0000-2300-000001000000}">
      <formula1>0</formula1>
      <formula2>100000</formula2>
    </dataValidation>
    <dataValidation imeMode="off" allowBlank="1" showInputMessage="1" showErrorMessage="1" sqref="K10:K109" xr:uid="{00000000-0002-0000-2300-000002000000}"/>
    <dataValidation imeMode="hiragana" allowBlank="1" showInputMessage="1" showErrorMessage="1" sqref="E10:E109" xr:uid="{00000000-0002-0000-2300-000003000000}"/>
    <dataValidation imeMode="disabled" allowBlank="1" showInputMessage="1" showErrorMessage="1" sqref="H10:J110" xr:uid="{00000000-0002-0000-2300-000004000000}"/>
    <dataValidation type="date" allowBlank="1" showInputMessage="1" showErrorMessage="1" sqref="C10:C109" xr:uid="{00000000-0002-0000-23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300-000006000000}">
          <x14:formula1>
            <xm:f>目一覧!$K$3:$K$4</xm:f>
          </x14:formula1>
          <xm:sqref>D10:D109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tabColor rgb="FFFF7C80"/>
    <pageSetUpPr fitToPage="1"/>
  </sheetPr>
  <dimension ref="B1:U65"/>
  <sheetViews>
    <sheetView showGridLines="0" view="pageBreakPreview" zoomScale="90" zoomScaleNormal="85" zoomScaleSheetLayoutView="90" workbookViewId="0">
      <selection activeCell="AI20" sqref="AI2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1" width="2.5"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3"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xr:uid="{00000000-0002-0000-2400-000000000000}">
      <formula1>0</formula1>
      <formula2>1000000</formula2>
    </dataValidation>
    <dataValidation type="whole" imeMode="disabled" allowBlank="1" showInputMessage="1" showErrorMessage="1" errorTitle="小数点" error="数量は整数で入力してください。" sqref="G10:G59" xr:uid="{00000000-0002-0000-2400-000001000000}">
      <formula1>0</formula1>
      <formula2>100000</formula2>
    </dataValidation>
    <dataValidation type="date" imeMode="off" allowBlank="1" showInputMessage="1" showErrorMessage="1" sqref="C10:C59" xr:uid="{00000000-0002-0000-2400-000002000000}">
      <formula1>45777</formula1>
      <formula2>46081</formula2>
    </dataValidation>
    <dataValidation imeMode="disabled" allowBlank="1" showInputMessage="1" showErrorMessage="1" sqref="H10:J60" xr:uid="{00000000-0002-0000-2400-000003000000}"/>
    <dataValidation imeMode="hiragana" allowBlank="1" showInputMessage="1" showErrorMessage="1" sqref="E10:E59" xr:uid="{00000000-0002-0000-2400-000004000000}"/>
    <dataValidation imeMode="off" allowBlank="1" showInputMessage="1" showErrorMessage="1" sqref="K10:K59" xr:uid="{00000000-0002-0000-2400-000005000000}"/>
    <dataValidation type="list" imeMode="hiragana" allowBlank="1" showInputMessage="1" showErrorMessage="1" sqref="D10:D59" xr:uid="{00000000-0002-0000-2400-000006000000}">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9900CC"/>
    <pageSetUpPr fitToPage="1"/>
  </sheetPr>
  <dimension ref="B1:V114"/>
  <sheetViews>
    <sheetView showGridLines="0" view="pageBreakPreview" zoomScale="90" zoomScaleNormal="85" zoomScaleSheetLayoutView="90" workbookViewId="0">
      <selection activeCell="AC20" sqref="AC2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264"/>
      <c r="I6" s="112"/>
      <c r="J6" s="113" t="s">
        <v>458</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42"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si="0"/>
        <v>0</v>
      </c>
      <c r="J17" s="231">
        <f t="shared" si="1"/>
        <v>0</v>
      </c>
      <c r="K17" s="215"/>
      <c r="L17" s="258"/>
      <c r="M17" s="101"/>
    </row>
    <row r="18" spans="2:13" s="72" customFormat="1" ht="30" customHeight="1">
      <c r="B18" s="211"/>
      <c r="C18" s="212"/>
      <c r="D18" s="213"/>
      <c r="E18" s="257"/>
      <c r="F18" s="214"/>
      <c r="G18" s="215"/>
      <c r="H18" s="215"/>
      <c r="I18" s="231">
        <f t="shared" si="0"/>
        <v>0</v>
      </c>
      <c r="J18" s="231">
        <f t="shared" si="1"/>
        <v>0</v>
      </c>
      <c r="K18" s="215"/>
      <c r="L18" s="258"/>
      <c r="M18" s="101"/>
    </row>
    <row r="19" spans="2:13" s="72" customFormat="1" ht="30" customHeight="1">
      <c r="B19" s="211"/>
      <c r="C19" s="212"/>
      <c r="D19" s="213"/>
      <c r="E19" s="257"/>
      <c r="F19" s="214"/>
      <c r="G19" s="215"/>
      <c r="H19" s="215"/>
      <c r="I19" s="231">
        <f t="shared" si="0"/>
        <v>0</v>
      </c>
      <c r="J19" s="231">
        <f t="shared" si="1"/>
        <v>0</v>
      </c>
      <c r="K19" s="215"/>
      <c r="L19" s="258"/>
      <c r="M19" s="220"/>
    </row>
    <row r="20" spans="2:13" s="72" customFormat="1" ht="30" customHeight="1">
      <c r="B20" s="211"/>
      <c r="C20" s="212"/>
      <c r="D20" s="213"/>
      <c r="E20" s="257"/>
      <c r="F20" s="214"/>
      <c r="G20" s="215"/>
      <c r="H20" s="215"/>
      <c r="I20" s="231">
        <f t="shared" si="0"/>
        <v>0</v>
      </c>
      <c r="J20" s="231">
        <f t="shared" si="1"/>
        <v>0</v>
      </c>
      <c r="K20" s="215"/>
      <c r="L20" s="258"/>
      <c r="M20" s="221"/>
    </row>
    <row r="21" spans="2:13" s="72" customFormat="1" ht="30" customHeight="1">
      <c r="B21" s="211"/>
      <c r="C21" s="212"/>
      <c r="D21" s="213"/>
      <c r="E21" s="257"/>
      <c r="F21" s="214"/>
      <c r="G21" s="215"/>
      <c r="H21" s="215"/>
      <c r="I21" s="231">
        <f t="shared" si="0"/>
        <v>0</v>
      </c>
      <c r="J21" s="231">
        <f t="shared" si="1"/>
        <v>0</v>
      </c>
      <c r="K21" s="215"/>
      <c r="L21" s="258"/>
      <c r="M21" s="101"/>
    </row>
    <row r="22" spans="2:13" s="72" customFormat="1" ht="30" customHeight="1">
      <c r="B22" s="211"/>
      <c r="C22" s="212"/>
      <c r="D22" s="213"/>
      <c r="E22" s="257"/>
      <c r="F22" s="214"/>
      <c r="G22" s="215"/>
      <c r="H22" s="215"/>
      <c r="I22" s="231">
        <f t="shared" si="0"/>
        <v>0</v>
      </c>
      <c r="J22" s="231">
        <f t="shared" si="1"/>
        <v>0</v>
      </c>
      <c r="K22" s="215"/>
      <c r="L22" s="258"/>
      <c r="M22" s="101"/>
    </row>
    <row r="23" spans="2:13" s="72" customFormat="1" ht="30" customHeight="1">
      <c r="B23" s="211"/>
      <c r="C23" s="212"/>
      <c r="D23" s="213"/>
      <c r="E23" s="257"/>
      <c r="F23" s="214"/>
      <c r="G23" s="215"/>
      <c r="H23" s="215"/>
      <c r="I23" s="231">
        <f t="shared" si="0"/>
        <v>0</v>
      </c>
      <c r="J23" s="231">
        <f t="shared" si="1"/>
        <v>0</v>
      </c>
      <c r="K23" s="215"/>
      <c r="L23" s="258"/>
      <c r="M23" s="101"/>
    </row>
    <row r="24" spans="2:13" s="72" customFormat="1" ht="30" customHeight="1">
      <c r="B24" s="211"/>
      <c r="C24" s="212"/>
      <c r="D24" s="213"/>
      <c r="E24" s="257"/>
      <c r="F24" s="214"/>
      <c r="G24" s="215"/>
      <c r="H24" s="215"/>
      <c r="I24" s="231">
        <f t="shared" si="0"/>
        <v>0</v>
      </c>
      <c r="J24" s="231">
        <f t="shared" si="1"/>
        <v>0</v>
      </c>
      <c r="K24" s="215"/>
      <c r="L24" s="258"/>
      <c r="M24" s="101"/>
    </row>
    <row r="25" spans="2:13" s="72" customFormat="1" ht="30" customHeight="1">
      <c r="B25" s="211"/>
      <c r="C25" s="212"/>
      <c r="D25" s="213"/>
      <c r="E25" s="257"/>
      <c r="F25" s="214"/>
      <c r="G25" s="215"/>
      <c r="H25" s="215"/>
      <c r="I25" s="231">
        <f t="shared" si="0"/>
        <v>0</v>
      </c>
      <c r="J25" s="231">
        <f t="shared" si="1"/>
        <v>0</v>
      </c>
      <c r="K25" s="215"/>
      <c r="L25" s="258"/>
      <c r="M25" s="101"/>
    </row>
    <row r="26" spans="2:13" s="72" customFormat="1" ht="30" customHeight="1">
      <c r="B26" s="211"/>
      <c r="C26" s="212"/>
      <c r="D26" s="213"/>
      <c r="E26" s="257"/>
      <c r="F26" s="214"/>
      <c r="G26" s="215"/>
      <c r="H26" s="215"/>
      <c r="I26" s="231">
        <f t="shared" si="0"/>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0"/>
        <v>0</v>
      </c>
      <c r="J30" s="231">
        <f t="shared" si="1"/>
        <v>0</v>
      </c>
      <c r="K30" s="215"/>
      <c r="L30" s="258"/>
      <c r="M30" s="101"/>
    </row>
    <row r="31" spans="2:13" s="72" customFormat="1" ht="30" customHeight="1">
      <c r="B31" s="211"/>
      <c r="C31" s="212"/>
      <c r="D31" s="213"/>
      <c r="E31" s="257"/>
      <c r="F31" s="214"/>
      <c r="G31" s="215"/>
      <c r="H31" s="215"/>
      <c r="I31" s="231">
        <f t="shared" si="0"/>
        <v>0</v>
      </c>
      <c r="J31" s="231">
        <f t="shared" si="1"/>
        <v>0</v>
      </c>
      <c r="K31" s="215"/>
      <c r="L31" s="258"/>
      <c r="M31" s="101"/>
    </row>
    <row r="32" spans="2:13" s="72" customFormat="1" ht="30" customHeight="1">
      <c r="B32" s="211"/>
      <c r="C32" s="212"/>
      <c r="D32" s="213"/>
      <c r="E32" s="257"/>
      <c r="F32" s="214"/>
      <c r="G32" s="215"/>
      <c r="H32" s="215"/>
      <c r="I32" s="231">
        <f t="shared" si="0"/>
        <v>0</v>
      </c>
      <c r="J32" s="231">
        <f t="shared" si="1"/>
        <v>0</v>
      </c>
      <c r="K32" s="215"/>
      <c r="L32" s="258"/>
      <c r="M32" s="101"/>
    </row>
    <row r="33" spans="2:13" s="72" customFormat="1" ht="30" customHeight="1">
      <c r="B33" s="211"/>
      <c r="C33" s="212"/>
      <c r="D33" s="213"/>
      <c r="E33" s="257"/>
      <c r="F33" s="214"/>
      <c r="G33" s="215"/>
      <c r="H33" s="215"/>
      <c r="I33" s="231">
        <f t="shared" si="0"/>
        <v>0</v>
      </c>
      <c r="J33" s="231">
        <f t="shared" si="1"/>
        <v>0</v>
      </c>
      <c r="K33" s="215"/>
      <c r="L33" s="258"/>
      <c r="M33" s="101"/>
    </row>
    <row r="34" spans="2:13" s="72" customFormat="1" ht="30" customHeight="1">
      <c r="B34" s="211"/>
      <c r="C34" s="212"/>
      <c r="D34" s="213"/>
      <c r="E34" s="257"/>
      <c r="F34" s="214"/>
      <c r="G34" s="215"/>
      <c r="H34" s="215"/>
      <c r="I34" s="231">
        <f t="shared" si="0"/>
        <v>0</v>
      </c>
      <c r="J34" s="231">
        <f t="shared" si="1"/>
        <v>0</v>
      </c>
      <c r="K34" s="215"/>
      <c r="L34" s="258"/>
      <c r="M34" s="101"/>
    </row>
    <row r="35" spans="2:13" s="72" customFormat="1" ht="30" customHeight="1" thickBot="1">
      <c r="B35" s="211"/>
      <c r="C35" s="212"/>
      <c r="D35" s="213"/>
      <c r="E35" s="257"/>
      <c r="F35" s="214"/>
      <c r="G35" s="215"/>
      <c r="H35" s="215"/>
      <c r="I35" s="231">
        <f t="shared" si="0"/>
        <v>0</v>
      </c>
      <c r="J35" s="231">
        <f t="shared" si="1"/>
        <v>0</v>
      </c>
      <c r="K35" s="215"/>
      <c r="L35" s="258"/>
      <c r="M35" s="101"/>
    </row>
    <row r="36" spans="2:13" s="72" customFormat="1" ht="30" hidden="1" customHeight="1">
      <c r="B36" s="211"/>
      <c r="C36" s="212"/>
      <c r="D36" s="213"/>
      <c r="E36" s="257"/>
      <c r="F36" s="214"/>
      <c r="G36" s="215"/>
      <c r="H36" s="215"/>
      <c r="I36" s="231">
        <f t="shared" si="0"/>
        <v>0</v>
      </c>
      <c r="J36" s="231">
        <f t="shared" si="1"/>
        <v>0</v>
      </c>
      <c r="K36" s="215"/>
      <c r="L36" s="258"/>
      <c r="M36" s="101"/>
    </row>
    <row r="37" spans="2:13" s="72" customFormat="1" ht="30" hidden="1" customHeight="1">
      <c r="B37" s="211"/>
      <c r="C37" s="212"/>
      <c r="D37" s="213"/>
      <c r="E37" s="257"/>
      <c r="F37" s="214"/>
      <c r="G37" s="215"/>
      <c r="H37" s="215"/>
      <c r="I37" s="231">
        <f t="shared" si="0"/>
        <v>0</v>
      </c>
      <c r="J37" s="231">
        <f t="shared" si="1"/>
        <v>0</v>
      </c>
      <c r="K37" s="215"/>
      <c r="L37" s="258"/>
      <c r="M37" s="101"/>
    </row>
    <row r="38" spans="2:13" s="72" customFormat="1" ht="30" hidden="1" customHeight="1">
      <c r="B38" s="211"/>
      <c r="C38" s="212"/>
      <c r="D38" s="213"/>
      <c r="E38" s="257"/>
      <c r="F38" s="214"/>
      <c r="G38" s="215"/>
      <c r="H38" s="215"/>
      <c r="I38" s="231">
        <f t="shared" si="0"/>
        <v>0</v>
      </c>
      <c r="J38" s="231">
        <f t="shared" si="1"/>
        <v>0</v>
      </c>
      <c r="K38" s="215"/>
      <c r="L38" s="258"/>
      <c r="M38" s="101"/>
    </row>
    <row r="39" spans="2:13" s="72" customFormat="1" ht="30" hidden="1" customHeight="1">
      <c r="B39" s="211"/>
      <c r="C39" s="212"/>
      <c r="D39" s="213"/>
      <c r="E39" s="257"/>
      <c r="F39" s="214"/>
      <c r="G39" s="215"/>
      <c r="H39" s="215"/>
      <c r="I39" s="231">
        <f t="shared" si="0"/>
        <v>0</v>
      </c>
      <c r="J39" s="231">
        <f t="shared" si="1"/>
        <v>0</v>
      </c>
      <c r="K39" s="215"/>
      <c r="L39" s="258"/>
      <c r="M39" s="101"/>
    </row>
    <row r="40" spans="2:13" s="72" customFormat="1" ht="30" hidden="1" customHeight="1">
      <c r="B40" s="211"/>
      <c r="C40" s="212"/>
      <c r="D40" s="213"/>
      <c r="E40" s="257"/>
      <c r="F40" s="214"/>
      <c r="G40" s="215"/>
      <c r="H40" s="215"/>
      <c r="I40" s="231">
        <f t="shared" si="0"/>
        <v>0</v>
      </c>
      <c r="J40" s="231">
        <f t="shared" si="1"/>
        <v>0</v>
      </c>
      <c r="K40" s="215"/>
      <c r="L40" s="258"/>
      <c r="M40" s="101"/>
    </row>
    <row r="41" spans="2:13" s="72" customFormat="1" ht="30" hidden="1" customHeight="1">
      <c r="B41" s="211"/>
      <c r="C41" s="212"/>
      <c r="D41" s="213"/>
      <c r="E41" s="257"/>
      <c r="F41" s="214"/>
      <c r="G41" s="215"/>
      <c r="H41" s="215"/>
      <c r="I41" s="231">
        <f t="shared" si="0"/>
        <v>0</v>
      </c>
      <c r="J41" s="231">
        <f t="shared" si="1"/>
        <v>0</v>
      </c>
      <c r="K41" s="215"/>
      <c r="L41" s="258"/>
      <c r="M41" s="101"/>
    </row>
    <row r="42" spans="2:13" s="72" customFormat="1" ht="30" hidden="1" customHeight="1">
      <c r="B42" s="211"/>
      <c r="C42" s="212"/>
      <c r="D42" s="213"/>
      <c r="E42" s="257"/>
      <c r="F42" s="214"/>
      <c r="G42" s="215"/>
      <c r="H42" s="215"/>
      <c r="I42" s="231">
        <f t="shared" si="0"/>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107" si="2">G44*H44</f>
        <v>0</v>
      </c>
      <c r="J44" s="231">
        <f t="shared" si="1"/>
        <v>0</v>
      </c>
      <c r="K44" s="215"/>
      <c r="L44" s="258"/>
      <c r="M44" s="101"/>
    </row>
    <row r="45" spans="2:13" s="72" customFormat="1" ht="30" hidden="1" customHeight="1">
      <c r="B45" s="211"/>
      <c r="C45" s="212"/>
      <c r="D45" s="213"/>
      <c r="E45" s="257"/>
      <c r="F45" s="214"/>
      <c r="G45" s="215"/>
      <c r="H45" s="215"/>
      <c r="I45" s="231">
        <f t="shared" si="2"/>
        <v>0</v>
      </c>
      <c r="J45" s="231">
        <f t="shared" si="1"/>
        <v>0</v>
      </c>
      <c r="K45" s="215"/>
      <c r="L45" s="258"/>
      <c r="M45" s="220"/>
    </row>
    <row r="46" spans="2:13" s="72" customFormat="1" ht="30" hidden="1" customHeight="1">
      <c r="B46" s="211"/>
      <c r="C46" s="212"/>
      <c r="D46" s="213"/>
      <c r="E46" s="257"/>
      <c r="F46" s="214"/>
      <c r="G46" s="215"/>
      <c r="H46" s="215"/>
      <c r="I46" s="231">
        <f t="shared" si="2"/>
        <v>0</v>
      </c>
      <c r="J46" s="231">
        <f t="shared" si="1"/>
        <v>0</v>
      </c>
      <c r="K46" s="215"/>
      <c r="L46" s="258"/>
      <c r="M46" s="221"/>
    </row>
    <row r="47" spans="2:13" s="72" customFormat="1" ht="30" hidden="1" customHeight="1">
      <c r="B47" s="211"/>
      <c r="C47" s="212"/>
      <c r="D47" s="213"/>
      <c r="E47" s="257"/>
      <c r="F47" s="214"/>
      <c r="G47" s="215"/>
      <c r="H47" s="215"/>
      <c r="I47" s="231">
        <f t="shared" si="2"/>
        <v>0</v>
      </c>
      <c r="J47" s="231">
        <f t="shared" si="1"/>
        <v>0</v>
      </c>
      <c r="K47" s="215"/>
      <c r="L47" s="258"/>
      <c r="M47" s="101"/>
    </row>
    <row r="48" spans="2:13" s="72" customFormat="1" ht="30" hidden="1" customHeight="1">
      <c r="B48" s="211"/>
      <c r="C48" s="212"/>
      <c r="D48" s="213"/>
      <c r="E48" s="257"/>
      <c r="F48" s="214"/>
      <c r="G48" s="215"/>
      <c r="H48" s="215"/>
      <c r="I48" s="231">
        <f t="shared" si="2"/>
        <v>0</v>
      </c>
      <c r="J48" s="231">
        <f t="shared" si="1"/>
        <v>0</v>
      </c>
      <c r="K48" s="215"/>
      <c r="L48" s="258"/>
      <c r="M48" s="101"/>
    </row>
    <row r="49" spans="2:13" s="72" customFormat="1" ht="30" hidden="1" customHeight="1">
      <c r="B49" s="211"/>
      <c r="C49" s="212"/>
      <c r="D49" s="213"/>
      <c r="E49" s="257"/>
      <c r="F49" s="214"/>
      <c r="G49" s="215"/>
      <c r="H49" s="215"/>
      <c r="I49" s="231">
        <f t="shared" si="2"/>
        <v>0</v>
      </c>
      <c r="J49" s="231">
        <f t="shared" si="1"/>
        <v>0</v>
      </c>
      <c r="K49" s="215"/>
      <c r="L49" s="258"/>
      <c r="M49" s="101"/>
    </row>
    <row r="50" spans="2:13" s="72" customFormat="1" ht="30" hidden="1" customHeight="1">
      <c r="B50" s="211"/>
      <c r="C50" s="212"/>
      <c r="D50" s="213"/>
      <c r="E50" s="257"/>
      <c r="F50" s="214"/>
      <c r="G50" s="215"/>
      <c r="H50" s="215"/>
      <c r="I50" s="231">
        <f t="shared" si="2"/>
        <v>0</v>
      </c>
      <c r="J50" s="231">
        <f t="shared" si="1"/>
        <v>0</v>
      </c>
      <c r="K50" s="215"/>
      <c r="L50" s="258"/>
      <c r="M50" s="101"/>
    </row>
    <row r="51" spans="2:13" s="72" customFormat="1" ht="30" hidden="1" customHeight="1">
      <c r="B51" s="211"/>
      <c r="C51" s="212"/>
      <c r="D51" s="213"/>
      <c r="E51" s="257"/>
      <c r="F51" s="214"/>
      <c r="G51" s="215"/>
      <c r="H51" s="215"/>
      <c r="I51" s="231">
        <f t="shared" si="2"/>
        <v>0</v>
      </c>
      <c r="J51" s="231">
        <f t="shared" si="1"/>
        <v>0</v>
      </c>
      <c r="K51" s="215"/>
      <c r="L51" s="258"/>
      <c r="M51" s="101"/>
    </row>
    <row r="52" spans="2:13" s="72" customFormat="1" ht="30" hidden="1" customHeight="1">
      <c r="B52" s="211"/>
      <c r="C52" s="212"/>
      <c r="D52" s="213"/>
      <c r="E52" s="257"/>
      <c r="F52" s="214"/>
      <c r="G52" s="215"/>
      <c r="H52" s="215"/>
      <c r="I52" s="231">
        <f t="shared" si="2"/>
        <v>0</v>
      </c>
      <c r="J52" s="231">
        <f t="shared" si="1"/>
        <v>0</v>
      </c>
      <c r="K52" s="215"/>
      <c r="L52" s="258"/>
      <c r="M52" s="101"/>
    </row>
    <row r="53" spans="2:13" s="72" customFormat="1" ht="30" hidden="1" customHeight="1">
      <c r="B53" s="211"/>
      <c r="C53" s="212"/>
      <c r="D53" s="213"/>
      <c r="E53" s="257"/>
      <c r="F53" s="214"/>
      <c r="G53" s="215"/>
      <c r="H53" s="215"/>
      <c r="I53" s="231">
        <f t="shared" si="2"/>
        <v>0</v>
      </c>
      <c r="J53" s="231">
        <f t="shared" si="1"/>
        <v>0</v>
      </c>
      <c r="K53" s="215"/>
      <c r="L53" s="258"/>
      <c r="M53" s="101"/>
    </row>
    <row r="54" spans="2:13" s="72" customFormat="1" ht="30" hidden="1" customHeight="1">
      <c r="B54" s="211"/>
      <c r="C54" s="212"/>
      <c r="D54" s="213"/>
      <c r="E54" s="257"/>
      <c r="F54" s="214"/>
      <c r="G54" s="215"/>
      <c r="H54" s="215"/>
      <c r="I54" s="231">
        <f t="shared" si="2"/>
        <v>0</v>
      </c>
      <c r="J54" s="231">
        <f t="shared" si="1"/>
        <v>0</v>
      </c>
      <c r="K54" s="215"/>
      <c r="L54" s="258"/>
      <c r="M54" s="101"/>
    </row>
    <row r="55" spans="2:13" s="72" customFormat="1" ht="30" hidden="1" customHeight="1">
      <c r="B55" s="211"/>
      <c r="C55" s="212"/>
      <c r="D55" s="213"/>
      <c r="E55" s="257"/>
      <c r="F55" s="214"/>
      <c r="G55" s="215"/>
      <c r="H55" s="215"/>
      <c r="I55" s="231">
        <f t="shared" si="2"/>
        <v>0</v>
      </c>
      <c r="J55" s="231">
        <f t="shared" si="1"/>
        <v>0</v>
      </c>
      <c r="K55" s="215"/>
      <c r="L55" s="258"/>
      <c r="M55" s="101"/>
    </row>
    <row r="56" spans="2:13" s="72" customFormat="1" ht="30" hidden="1" customHeight="1">
      <c r="B56" s="211"/>
      <c r="C56" s="212"/>
      <c r="D56" s="213"/>
      <c r="E56" s="257"/>
      <c r="F56" s="214"/>
      <c r="G56" s="215"/>
      <c r="H56" s="215"/>
      <c r="I56" s="231">
        <f t="shared" si="2"/>
        <v>0</v>
      </c>
      <c r="J56" s="231">
        <f t="shared" si="1"/>
        <v>0</v>
      </c>
      <c r="K56" s="215"/>
      <c r="L56" s="258"/>
      <c r="M56" s="220"/>
    </row>
    <row r="57" spans="2:13" s="72" customFormat="1" ht="30" hidden="1" customHeight="1">
      <c r="B57" s="211"/>
      <c r="C57" s="212"/>
      <c r="D57" s="213"/>
      <c r="E57" s="257"/>
      <c r="F57" s="214"/>
      <c r="G57" s="215"/>
      <c r="H57" s="215"/>
      <c r="I57" s="231">
        <f t="shared" si="2"/>
        <v>0</v>
      </c>
      <c r="J57" s="231">
        <f t="shared" si="1"/>
        <v>0</v>
      </c>
      <c r="K57" s="215"/>
      <c r="L57" s="258"/>
      <c r="M57" s="221"/>
    </row>
    <row r="58" spans="2:13" s="72" customFormat="1" ht="30" hidden="1" customHeight="1">
      <c r="B58" s="211"/>
      <c r="C58" s="212"/>
      <c r="D58" s="213"/>
      <c r="E58" s="257"/>
      <c r="F58" s="214"/>
      <c r="G58" s="215"/>
      <c r="H58" s="215"/>
      <c r="I58" s="231">
        <f t="shared" si="2"/>
        <v>0</v>
      </c>
      <c r="J58" s="231">
        <f t="shared" si="1"/>
        <v>0</v>
      </c>
      <c r="K58" s="215"/>
      <c r="L58" s="258"/>
      <c r="M58" s="101"/>
    </row>
    <row r="59" spans="2:13" s="72" customFormat="1" ht="30" hidden="1" customHeight="1">
      <c r="B59" s="211"/>
      <c r="C59" s="212"/>
      <c r="D59" s="213"/>
      <c r="E59" s="257"/>
      <c r="F59" s="214"/>
      <c r="G59" s="215"/>
      <c r="H59" s="215"/>
      <c r="I59" s="231">
        <f t="shared" si="2"/>
        <v>0</v>
      </c>
      <c r="J59" s="231">
        <f t="shared" si="1"/>
        <v>0</v>
      </c>
      <c r="K59" s="215"/>
      <c r="L59" s="258"/>
      <c r="M59" s="101"/>
    </row>
    <row r="60" spans="2:13" s="72" customFormat="1" ht="30" hidden="1" customHeight="1">
      <c r="B60" s="211"/>
      <c r="C60" s="212"/>
      <c r="D60" s="213"/>
      <c r="E60" s="257"/>
      <c r="F60" s="214"/>
      <c r="G60" s="215"/>
      <c r="H60" s="215"/>
      <c r="I60" s="231">
        <f t="shared" si="2"/>
        <v>0</v>
      </c>
      <c r="J60" s="231">
        <f t="shared" si="1"/>
        <v>0</v>
      </c>
      <c r="K60" s="215"/>
      <c r="L60" s="258"/>
      <c r="M60" s="101"/>
    </row>
    <row r="61" spans="2:13" s="72" customFormat="1" ht="30" hidden="1" customHeight="1">
      <c r="B61" s="211"/>
      <c r="C61" s="212"/>
      <c r="D61" s="213"/>
      <c r="E61" s="257"/>
      <c r="F61" s="214"/>
      <c r="G61" s="215"/>
      <c r="H61" s="215"/>
      <c r="I61" s="231">
        <f t="shared" si="2"/>
        <v>0</v>
      </c>
      <c r="J61" s="231">
        <f t="shared" si="1"/>
        <v>0</v>
      </c>
      <c r="K61" s="215"/>
      <c r="L61" s="258"/>
      <c r="M61" s="101"/>
    </row>
    <row r="62" spans="2:13" s="72" customFormat="1" ht="30" hidden="1" customHeight="1">
      <c r="B62" s="211"/>
      <c r="C62" s="212"/>
      <c r="D62" s="213"/>
      <c r="E62" s="257"/>
      <c r="F62" s="214"/>
      <c r="G62" s="215"/>
      <c r="H62" s="215"/>
      <c r="I62" s="231">
        <f t="shared" si="2"/>
        <v>0</v>
      </c>
      <c r="J62" s="231">
        <f t="shared" si="1"/>
        <v>0</v>
      </c>
      <c r="K62" s="215"/>
      <c r="L62" s="258"/>
      <c r="M62" s="101"/>
    </row>
    <row r="63" spans="2:13" s="72" customFormat="1" ht="30" hidden="1" customHeight="1">
      <c r="B63" s="211"/>
      <c r="C63" s="212"/>
      <c r="D63" s="213"/>
      <c r="E63" s="257"/>
      <c r="F63" s="214"/>
      <c r="G63" s="215"/>
      <c r="H63" s="215"/>
      <c r="I63" s="231">
        <f t="shared" si="2"/>
        <v>0</v>
      </c>
      <c r="J63" s="231">
        <f t="shared" si="1"/>
        <v>0</v>
      </c>
      <c r="K63" s="215"/>
      <c r="L63" s="258"/>
      <c r="M63" s="101"/>
    </row>
    <row r="64" spans="2:13" s="72" customFormat="1" ht="30" hidden="1" customHeight="1">
      <c r="B64" s="211"/>
      <c r="C64" s="212"/>
      <c r="D64" s="213"/>
      <c r="E64" s="257"/>
      <c r="F64" s="214"/>
      <c r="G64" s="215"/>
      <c r="H64" s="215"/>
      <c r="I64" s="231">
        <f t="shared" si="2"/>
        <v>0</v>
      </c>
      <c r="J64" s="231">
        <f t="shared" si="1"/>
        <v>0</v>
      </c>
      <c r="K64" s="215"/>
      <c r="L64" s="258"/>
      <c r="M64" s="101"/>
    </row>
    <row r="65" spans="2:13" s="72" customFormat="1" ht="30" hidden="1" customHeight="1">
      <c r="B65" s="211"/>
      <c r="C65" s="212"/>
      <c r="D65" s="213"/>
      <c r="E65" s="257"/>
      <c r="F65" s="214"/>
      <c r="G65" s="215"/>
      <c r="H65" s="215"/>
      <c r="I65" s="231">
        <f t="shared" si="2"/>
        <v>0</v>
      </c>
      <c r="J65" s="231">
        <f t="shared" si="1"/>
        <v>0</v>
      </c>
      <c r="K65" s="215"/>
      <c r="L65" s="258"/>
      <c r="M65" s="101"/>
    </row>
    <row r="66" spans="2:13" s="72" customFormat="1" ht="30" hidden="1" customHeight="1">
      <c r="B66" s="211"/>
      <c r="C66" s="212"/>
      <c r="D66" s="213"/>
      <c r="E66" s="257"/>
      <c r="F66" s="214"/>
      <c r="G66" s="215"/>
      <c r="H66" s="215"/>
      <c r="I66" s="231">
        <f t="shared" si="2"/>
        <v>0</v>
      </c>
      <c r="J66" s="231">
        <f t="shared" si="1"/>
        <v>0</v>
      </c>
      <c r="K66" s="215"/>
      <c r="L66" s="258"/>
      <c r="M66" s="101"/>
    </row>
    <row r="67" spans="2:13" s="72" customFormat="1" ht="30" hidden="1" customHeight="1">
      <c r="B67" s="211"/>
      <c r="C67" s="212"/>
      <c r="D67" s="213"/>
      <c r="E67" s="257"/>
      <c r="F67" s="214"/>
      <c r="G67" s="215"/>
      <c r="H67" s="215"/>
      <c r="I67" s="231">
        <f t="shared" si="2"/>
        <v>0</v>
      </c>
      <c r="J67" s="231">
        <f t="shared" si="1"/>
        <v>0</v>
      </c>
      <c r="K67" s="215"/>
      <c r="L67" s="258"/>
      <c r="M67" s="101"/>
    </row>
    <row r="68" spans="2:13" s="72" customFormat="1" ht="30" hidden="1" customHeight="1">
      <c r="B68" s="211"/>
      <c r="C68" s="212"/>
      <c r="D68" s="213"/>
      <c r="E68" s="257"/>
      <c r="F68" s="214"/>
      <c r="G68" s="215"/>
      <c r="H68" s="215"/>
      <c r="I68" s="231">
        <f t="shared" si="2"/>
        <v>0</v>
      </c>
      <c r="J68" s="231">
        <f t="shared" si="1"/>
        <v>0</v>
      </c>
      <c r="K68" s="215"/>
      <c r="L68" s="258"/>
      <c r="M68" s="220"/>
    </row>
    <row r="69" spans="2:13" s="72" customFormat="1" ht="30" hidden="1" customHeight="1">
      <c r="B69" s="211"/>
      <c r="C69" s="212"/>
      <c r="D69" s="213"/>
      <c r="E69" s="257"/>
      <c r="F69" s="214"/>
      <c r="G69" s="215"/>
      <c r="H69" s="215"/>
      <c r="I69" s="231">
        <f t="shared" si="2"/>
        <v>0</v>
      </c>
      <c r="J69" s="231">
        <f t="shared" si="1"/>
        <v>0</v>
      </c>
      <c r="K69" s="215"/>
      <c r="L69" s="258"/>
      <c r="M69" s="221"/>
    </row>
    <row r="70" spans="2:13" s="72" customFormat="1" ht="30" hidden="1" customHeight="1">
      <c r="B70" s="211"/>
      <c r="C70" s="212"/>
      <c r="D70" s="213"/>
      <c r="E70" s="257"/>
      <c r="F70" s="214"/>
      <c r="G70" s="215"/>
      <c r="H70" s="215"/>
      <c r="I70" s="231">
        <f t="shared" si="2"/>
        <v>0</v>
      </c>
      <c r="J70" s="231">
        <f t="shared" si="1"/>
        <v>0</v>
      </c>
      <c r="K70" s="215"/>
      <c r="L70" s="258"/>
      <c r="M70" s="101"/>
    </row>
    <row r="71" spans="2:13" s="72" customFormat="1" ht="30" hidden="1" customHeight="1">
      <c r="B71" s="211"/>
      <c r="C71" s="212"/>
      <c r="D71" s="213"/>
      <c r="E71" s="257"/>
      <c r="F71" s="214"/>
      <c r="G71" s="215"/>
      <c r="H71" s="215"/>
      <c r="I71" s="231">
        <f t="shared" si="2"/>
        <v>0</v>
      </c>
      <c r="J71" s="231">
        <f t="shared" si="1"/>
        <v>0</v>
      </c>
      <c r="K71" s="215"/>
      <c r="L71" s="258"/>
      <c r="M71" s="101"/>
    </row>
    <row r="72" spans="2:13" s="72" customFormat="1" ht="30" hidden="1" customHeight="1">
      <c r="B72" s="211"/>
      <c r="C72" s="212"/>
      <c r="D72" s="213"/>
      <c r="E72" s="257"/>
      <c r="F72" s="214"/>
      <c r="G72" s="215"/>
      <c r="H72" s="215"/>
      <c r="I72" s="231">
        <f t="shared" si="2"/>
        <v>0</v>
      </c>
      <c r="J72" s="231">
        <f t="shared" si="1"/>
        <v>0</v>
      </c>
      <c r="K72" s="215"/>
      <c r="L72" s="258"/>
      <c r="M72" s="101"/>
    </row>
    <row r="73" spans="2:13" s="72" customFormat="1" ht="30" hidden="1" customHeight="1">
      <c r="B73" s="211"/>
      <c r="C73" s="212"/>
      <c r="D73" s="213"/>
      <c r="E73" s="257"/>
      <c r="F73" s="214"/>
      <c r="G73" s="215"/>
      <c r="H73" s="215"/>
      <c r="I73" s="231">
        <f t="shared" si="2"/>
        <v>0</v>
      </c>
      <c r="J73" s="231">
        <f t="shared" si="1"/>
        <v>0</v>
      </c>
      <c r="K73" s="215"/>
      <c r="L73" s="258"/>
      <c r="M73" s="101"/>
    </row>
    <row r="74" spans="2:13" s="72" customFormat="1" ht="30" hidden="1" customHeight="1">
      <c r="B74" s="211"/>
      <c r="C74" s="212"/>
      <c r="D74" s="213"/>
      <c r="E74" s="257"/>
      <c r="F74" s="214"/>
      <c r="G74" s="215"/>
      <c r="H74" s="215"/>
      <c r="I74" s="231">
        <f t="shared" si="2"/>
        <v>0</v>
      </c>
      <c r="J74" s="231">
        <f t="shared" si="1"/>
        <v>0</v>
      </c>
      <c r="K74" s="215"/>
      <c r="L74" s="258"/>
      <c r="M74" s="101"/>
    </row>
    <row r="75" spans="2:13" s="72" customFormat="1" ht="30" hidden="1" customHeight="1">
      <c r="B75" s="211"/>
      <c r="C75" s="212"/>
      <c r="D75" s="213"/>
      <c r="E75" s="257"/>
      <c r="F75" s="214"/>
      <c r="G75" s="215"/>
      <c r="H75" s="215"/>
      <c r="I75" s="231">
        <f t="shared" si="2"/>
        <v>0</v>
      </c>
      <c r="J75" s="231">
        <f t="shared" ref="J75:J107" si="3">I75-K75</f>
        <v>0</v>
      </c>
      <c r="K75" s="215"/>
      <c r="L75" s="258"/>
      <c r="M75" s="101"/>
    </row>
    <row r="76" spans="2:13" s="72" customFormat="1" ht="30" hidden="1" customHeight="1">
      <c r="B76" s="211"/>
      <c r="C76" s="212"/>
      <c r="D76" s="213"/>
      <c r="E76" s="257"/>
      <c r="F76" s="214"/>
      <c r="G76" s="215"/>
      <c r="H76" s="215"/>
      <c r="I76" s="231">
        <f t="shared" si="2"/>
        <v>0</v>
      </c>
      <c r="J76" s="231">
        <f t="shared" si="3"/>
        <v>0</v>
      </c>
      <c r="K76" s="215"/>
      <c r="L76" s="258"/>
      <c r="M76" s="101"/>
    </row>
    <row r="77" spans="2:13" s="72" customFormat="1" ht="30" hidden="1" customHeight="1">
      <c r="B77" s="211"/>
      <c r="C77" s="212"/>
      <c r="D77" s="213"/>
      <c r="E77" s="257"/>
      <c r="F77" s="214"/>
      <c r="G77" s="215"/>
      <c r="H77" s="215"/>
      <c r="I77" s="231">
        <f t="shared" si="2"/>
        <v>0</v>
      </c>
      <c r="J77" s="231">
        <f t="shared" si="3"/>
        <v>0</v>
      </c>
      <c r="K77" s="215"/>
      <c r="L77" s="258"/>
      <c r="M77" s="101"/>
    </row>
    <row r="78" spans="2:13" s="72" customFormat="1" ht="30" hidden="1" customHeight="1">
      <c r="B78" s="211"/>
      <c r="C78" s="212"/>
      <c r="D78" s="213"/>
      <c r="E78" s="257"/>
      <c r="F78" s="214"/>
      <c r="G78" s="215"/>
      <c r="H78" s="215"/>
      <c r="I78" s="231">
        <f t="shared" si="2"/>
        <v>0</v>
      </c>
      <c r="J78" s="231">
        <f t="shared" si="3"/>
        <v>0</v>
      </c>
      <c r="K78" s="215"/>
      <c r="L78" s="258"/>
      <c r="M78" s="101"/>
    </row>
    <row r="79" spans="2:13" s="72" customFormat="1" ht="30" hidden="1" customHeight="1">
      <c r="B79" s="211"/>
      <c r="C79" s="212"/>
      <c r="D79" s="213"/>
      <c r="E79" s="257"/>
      <c r="F79" s="214"/>
      <c r="G79" s="215"/>
      <c r="H79" s="215"/>
      <c r="I79" s="231">
        <f t="shared" si="2"/>
        <v>0</v>
      </c>
      <c r="J79" s="231">
        <f t="shared" si="3"/>
        <v>0</v>
      </c>
      <c r="K79" s="215"/>
      <c r="L79" s="258"/>
      <c r="M79" s="101"/>
    </row>
    <row r="80" spans="2:13" s="72" customFormat="1" ht="30" hidden="1" customHeight="1">
      <c r="B80" s="211"/>
      <c r="C80" s="212"/>
      <c r="D80" s="213"/>
      <c r="E80" s="257"/>
      <c r="F80" s="214"/>
      <c r="G80" s="215"/>
      <c r="H80" s="215"/>
      <c r="I80" s="231">
        <f t="shared" si="2"/>
        <v>0</v>
      </c>
      <c r="J80" s="231">
        <f t="shared" si="3"/>
        <v>0</v>
      </c>
      <c r="K80" s="215"/>
      <c r="L80" s="258"/>
      <c r="M80" s="101"/>
    </row>
    <row r="81" spans="2:13" s="72" customFormat="1" ht="30" hidden="1" customHeight="1">
      <c r="B81" s="211"/>
      <c r="C81" s="212"/>
      <c r="D81" s="213"/>
      <c r="E81" s="257"/>
      <c r="F81" s="214"/>
      <c r="G81" s="215"/>
      <c r="H81" s="215"/>
      <c r="I81" s="231">
        <f t="shared" si="2"/>
        <v>0</v>
      </c>
      <c r="J81" s="231">
        <f t="shared" si="3"/>
        <v>0</v>
      </c>
      <c r="K81" s="215"/>
      <c r="L81" s="258"/>
      <c r="M81" s="101"/>
    </row>
    <row r="82" spans="2:13" s="72" customFormat="1" ht="30" hidden="1" customHeight="1">
      <c r="B82" s="211"/>
      <c r="C82" s="212"/>
      <c r="D82" s="213"/>
      <c r="E82" s="257"/>
      <c r="F82" s="214"/>
      <c r="G82" s="215"/>
      <c r="H82" s="215"/>
      <c r="I82" s="231">
        <f t="shared" si="2"/>
        <v>0</v>
      </c>
      <c r="J82" s="231">
        <f t="shared" si="3"/>
        <v>0</v>
      </c>
      <c r="K82" s="215"/>
      <c r="L82" s="258"/>
      <c r="M82" s="101"/>
    </row>
    <row r="83" spans="2:13" s="72" customFormat="1" ht="30" hidden="1" customHeight="1">
      <c r="B83" s="211"/>
      <c r="C83" s="212"/>
      <c r="D83" s="213"/>
      <c r="E83" s="257"/>
      <c r="F83" s="214"/>
      <c r="G83" s="215"/>
      <c r="H83" s="215"/>
      <c r="I83" s="231">
        <f t="shared" si="2"/>
        <v>0</v>
      </c>
      <c r="J83" s="231">
        <f t="shared" si="3"/>
        <v>0</v>
      </c>
      <c r="K83" s="215"/>
      <c r="L83" s="258"/>
      <c r="M83" s="101"/>
    </row>
    <row r="84" spans="2:13" s="72" customFormat="1" ht="30" hidden="1" customHeight="1">
      <c r="B84" s="211"/>
      <c r="C84" s="212"/>
      <c r="D84" s="213"/>
      <c r="E84" s="257"/>
      <c r="F84" s="214"/>
      <c r="G84" s="215"/>
      <c r="H84" s="215"/>
      <c r="I84" s="231">
        <f t="shared" si="2"/>
        <v>0</v>
      </c>
      <c r="J84" s="231">
        <f t="shared" si="3"/>
        <v>0</v>
      </c>
      <c r="K84" s="215"/>
      <c r="L84" s="258"/>
      <c r="M84" s="101"/>
    </row>
    <row r="85" spans="2:13" s="72" customFormat="1" ht="30" hidden="1" customHeight="1">
      <c r="B85" s="211"/>
      <c r="C85" s="212"/>
      <c r="D85" s="213"/>
      <c r="E85" s="257"/>
      <c r="F85" s="214"/>
      <c r="G85" s="215"/>
      <c r="H85" s="215"/>
      <c r="I85" s="231">
        <f t="shared" si="2"/>
        <v>0</v>
      </c>
      <c r="J85" s="231">
        <f t="shared" si="3"/>
        <v>0</v>
      </c>
      <c r="K85" s="215"/>
      <c r="L85" s="258"/>
      <c r="M85" s="101"/>
    </row>
    <row r="86" spans="2:13" s="72" customFormat="1" ht="30" hidden="1" customHeight="1">
      <c r="B86" s="211"/>
      <c r="C86" s="212"/>
      <c r="D86" s="213"/>
      <c r="E86" s="257"/>
      <c r="F86" s="214"/>
      <c r="G86" s="215"/>
      <c r="H86" s="215"/>
      <c r="I86" s="231">
        <f t="shared" si="2"/>
        <v>0</v>
      </c>
      <c r="J86" s="231">
        <f t="shared" si="3"/>
        <v>0</v>
      </c>
      <c r="K86" s="215"/>
      <c r="L86" s="258"/>
      <c r="M86" s="101"/>
    </row>
    <row r="87" spans="2:13" s="72" customFormat="1" ht="30" hidden="1" customHeight="1">
      <c r="B87" s="211"/>
      <c r="C87" s="212"/>
      <c r="D87" s="213"/>
      <c r="E87" s="257"/>
      <c r="F87" s="214"/>
      <c r="G87" s="215"/>
      <c r="H87" s="215"/>
      <c r="I87" s="231">
        <f t="shared" si="2"/>
        <v>0</v>
      </c>
      <c r="J87" s="231">
        <f t="shared" si="3"/>
        <v>0</v>
      </c>
      <c r="K87" s="215"/>
      <c r="L87" s="258"/>
      <c r="M87" s="101"/>
    </row>
    <row r="88" spans="2:13" s="72" customFormat="1" ht="30" hidden="1" customHeight="1">
      <c r="B88" s="211"/>
      <c r="C88" s="212"/>
      <c r="D88" s="213"/>
      <c r="E88" s="257"/>
      <c r="F88" s="214"/>
      <c r="G88" s="215"/>
      <c r="H88" s="215"/>
      <c r="I88" s="231">
        <f t="shared" si="2"/>
        <v>0</v>
      </c>
      <c r="J88" s="231">
        <f t="shared" si="3"/>
        <v>0</v>
      </c>
      <c r="K88" s="215"/>
      <c r="L88" s="258"/>
      <c r="M88" s="101"/>
    </row>
    <row r="89" spans="2:13" s="72" customFormat="1" ht="30" hidden="1" customHeight="1">
      <c r="B89" s="211"/>
      <c r="C89" s="212"/>
      <c r="D89" s="213"/>
      <c r="E89" s="257"/>
      <c r="F89" s="214"/>
      <c r="G89" s="215"/>
      <c r="H89" s="215"/>
      <c r="I89" s="231">
        <f t="shared" si="2"/>
        <v>0</v>
      </c>
      <c r="J89" s="231">
        <f t="shared" si="3"/>
        <v>0</v>
      </c>
      <c r="K89" s="215"/>
      <c r="L89" s="258"/>
      <c r="M89" s="101"/>
    </row>
    <row r="90" spans="2:13" s="72" customFormat="1" ht="30" hidden="1" customHeight="1">
      <c r="B90" s="211"/>
      <c r="C90" s="212"/>
      <c r="D90" s="213"/>
      <c r="E90" s="257"/>
      <c r="F90" s="214"/>
      <c r="G90" s="215"/>
      <c r="H90" s="215"/>
      <c r="I90" s="231">
        <f t="shared" si="2"/>
        <v>0</v>
      </c>
      <c r="J90" s="231">
        <f t="shared" si="3"/>
        <v>0</v>
      </c>
      <c r="K90" s="215"/>
      <c r="L90" s="258"/>
      <c r="M90" s="101"/>
    </row>
    <row r="91" spans="2:13" s="72" customFormat="1" ht="30" hidden="1" customHeight="1">
      <c r="B91" s="211"/>
      <c r="C91" s="212"/>
      <c r="D91" s="213"/>
      <c r="E91" s="257"/>
      <c r="F91" s="214"/>
      <c r="G91" s="215"/>
      <c r="H91" s="215"/>
      <c r="I91" s="231">
        <f t="shared" si="2"/>
        <v>0</v>
      </c>
      <c r="J91" s="231">
        <f t="shared" si="3"/>
        <v>0</v>
      </c>
      <c r="K91" s="215"/>
      <c r="L91" s="258"/>
      <c r="M91" s="101"/>
    </row>
    <row r="92" spans="2:13" s="72" customFormat="1" ht="30" hidden="1" customHeight="1">
      <c r="B92" s="211"/>
      <c r="C92" s="212"/>
      <c r="D92" s="213"/>
      <c r="E92" s="257"/>
      <c r="F92" s="214"/>
      <c r="G92" s="215"/>
      <c r="H92" s="215"/>
      <c r="I92" s="231">
        <f t="shared" si="2"/>
        <v>0</v>
      </c>
      <c r="J92" s="231">
        <f t="shared" si="3"/>
        <v>0</v>
      </c>
      <c r="K92" s="215"/>
      <c r="L92" s="258"/>
      <c r="M92" s="101"/>
    </row>
    <row r="93" spans="2:13" s="72" customFormat="1" ht="30" hidden="1" customHeight="1">
      <c r="B93" s="211"/>
      <c r="C93" s="212"/>
      <c r="D93" s="213"/>
      <c r="E93" s="257"/>
      <c r="F93" s="214"/>
      <c r="G93" s="215"/>
      <c r="H93" s="215"/>
      <c r="I93" s="231">
        <f t="shared" si="2"/>
        <v>0</v>
      </c>
      <c r="J93" s="231">
        <f t="shared" si="3"/>
        <v>0</v>
      </c>
      <c r="K93" s="215"/>
      <c r="L93" s="258"/>
      <c r="M93" s="101"/>
    </row>
    <row r="94" spans="2:13" s="72" customFormat="1" ht="30" hidden="1" customHeight="1">
      <c r="B94" s="211"/>
      <c r="C94" s="212"/>
      <c r="D94" s="213"/>
      <c r="E94" s="257"/>
      <c r="F94" s="214"/>
      <c r="G94" s="215"/>
      <c r="H94" s="215"/>
      <c r="I94" s="231">
        <f t="shared" si="2"/>
        <v>0</v>
      </c>
      <c r="J94" s="231">
        <f t="shared" si="3"/>
        <v>0</v>
      </c>
      <c r="K94" s="215"/>
      <c r="L94" s="258"/>
      <c r="M94" s="101"/>
    </row>
    <row r="95" spans="2:13" s="72" customFormat="1" ht="30" hidden="1" customHeight="1">
      <c r="B95" s="211"/>
      <c r="C95" s="212"/>
      <c r="D95" s="213"/>
      <c r="E95" s="257"/>
      <c r="F95" s="214"/>
      <c r="G95" s="215"/>
      <c r="H95" s="215"/>
      <c r="I95" s="231">
        <f t="shared" si="2"/>
        <v>0</v>
      </c>
      <c r="J95" s="231">
        <f t="shared" si="3"/>
        <v>0</v>
      </c>
      <c r="K95" s="215"/>
      <c r="L95" s="258"/>
      <c r="M95" s="101"/>
    </row>
    <row r="96" spans="2:13" s="72" customFormat="1" ht="30" hidden="1" customHeight="1">
      <c r="B96" s="211"/>
      <c r="C96" s="212"/>
      <c r="D96" s="213"/>
      <c r="E96" s="257"/>
      <c r="F96" s="214"/>
      <c r="G96" s="215"/>
      <c r="H96" s="215"/>
      <c r="I96" s="231">
        <f t="shared" si="2"/>
        <v>0</v>
      </c>
      <c r="J96" s="231">
        <f t="shared" si="3"/>
        <v>0</v>
      </c>
      <c r="K96" s="215"/>
      <c r="L96" s="258"/>
      <c r="M96" s="101"/>
    </row>
    <row r="97" spans="2:13" s="72" customFormat="1" ht="30" hidden="1" customHeight="1">
      <c r="B97" s="211"/>
      <c r="C97" s="212"/>
      <c r="D97" s="213"/>
      <c r="E97" s="257"/>
      <c r="F97" s="214"/>
      <c r="G97" s="215"/>
      <c r="H97" s="215"/>
      <c r="I97" s="231">
        <f t="shared" si="2"/>
        <v>0</v>
      </c>
      <c r="J97" s="231">
        <f t="shared" si="3"/>
        <v>0</v>
      </c>
      <c r="K97" s="215"/>
      <c r="L97" s="258"/>
      <c r="M97" s="101"/>
    </row>
    <row r="98" spans="2:13" s="72" customFormat="1" ht="30" hidden="1" customHeight="1">
      <c r="B98" s="211"/>
      <c r="C98" s="212"/>
      <c r="D98" s="213"/>
      <c r="E98" s="257"/>
      <c r="F98" s="214"/>
      <c r="G98" s="215"/>
      <c r="H98" s="215"/>
      <c r="I98" s="231">
        <f t="shared" si="2"/>
        <v>0</v>
      </c>
      <c r="J98" s="231">
        <f t="shared" si="3"/>
        <v>0</v>
      </c>
      <c r="K98" s="215"/>
      <c r="L98" s="258"/>
      <c r="M98" s="101"/>
    </row>
    <row r="99" spans="2:13" s="72" customFormat="1" ht="30" hidden="1" customHeight="1">
      <c r="B99" s="211"/>
      <c r="C99" s="212"/>
      <c r="D99" s="213"/>
      <c r="E99" s="257"/>
      <c r="F99" s="214"/>
      <c r="G99" s="215"/>
      <c r="H99" s="215"/>
      <c r="I99" s="231">
        <f t="shared" si="2"/>
        <v>0</v>
      </c>
      <c r="J99" s="231">
        <f t="shared" si="3"/>
        <v>0</v>
      </c>
      <c r="K99" s="215"/>
      <c r="L99" s="258"/>
      <c r="M99" s="101"/>
    </row>
    <row r="100" spans="2:13" s="72" customFormat="1" ht="30" hidden="1" customHeight="1">
      <c r="B100" s="211"/>
      <c r="C100" s="212"/>
      <c r="D100" s="213"/>
      <c r="E100" s="257"/>
      <c r="F100" s="214"/>
      <c r="G100" s="215"/>
      <c r="H100" s="215"/>
      <c r="I100" s="231">
        <f t="shared" si="2"/>
        <v>0</v>
      </c>
      <c r="J100" s="231">
        <f t="shared" si="3"/>
        <v>0</v>
      </c>
      <c r="K100" s="215"/>
      <c r="L100" s="258"/>
      <c r="M100" s="101"/>
    </row>
    <row r="101" spans="2:13" s="72" customFormat="1" ht="30" hidden="1" customHeight="1">
      <c r="B101" s="211"/>
      <c r="C101" s="212"/>
      <c r="D101" s="213"/>
      <c r="E101" s="257"/>
      <c r="F101" s="214"/>
      <c r="G101" s="215"/>
      <c r="H101" s="215"/>
      <c r="I101" s="231">
        <f t="shared" si="2"/>
        <v>0</v>
      </c>
      <c r="J101" s="231">
        <f t="shared" si="3"/>
        <v>0</v>
      </c>
      <c r="K101" s="215"/>
      <c r="L101" s="258"/>
      <c r="M101" s="101"/>
    </row>
    <row r="102" spans="2:13" s="72" customFormat="1" ht="30" hidden="1" customHeight="1">
      <c r="B102" s="211"/>
      <c r="C102" s="212"/>
      <c r="D102" s="213"/>
      <c r="E102" s="257"/>
      <c r="F102" s="214"/>
      <c r="G102" s="215"/>
      <c r="H102" s="215"/>
      <c r="I102" s="231">
        <f t="shared" si="2"/>
        <v>0</v>
      </c>
      <c r="J102" s="231">
        <f t="shared" si="3"/>
        <v>0</v>
      </c>
      <c r="K102" s="215"/>
      <c r="L102" s="258"/>
      <c r="M102" s="101"/>
    </row>
    <row r="103" spans="2:13" s="72" customFormat="1" ht="30" hidden="1" customHeight="1">
      <c r="B103" s="211"/>
      <c r="C103" s="212"/>
      <c r="D103" s="213"/>
      <c r="E103" s="257"/>
      <c r="F103" s="214"/>
      <c r="G103" s="215"/>
      <c r="H103" s="215"/>
      <c r="I103" s="231">
        <f t="shared" si="2"/>
        <v>0</v>
      </c>
      <c r="J103" s="231">
        <f t="shared" si="3"/>
        <v>0</v>
      </c>
      <c r="K103" s="215"/>
      <c r="L103" s="258"/>
      <c r="M103" s="101"/>
    </row>
    <row r="104" spans="2:13" s="72" customFormat="1" ht="30" hidden="1" customHeight="1">
      <c r="B104" s="211"/>
      <c r="C104" s="212"/>
      <c r="D104" s="213"/>
      <c r="E104" s="257"/>
      <c r="F104" s="214"/>
      <c r="G104" s="215"/>
      <c r="H104" s="215"/>
      <c r="I104" s="231">
        <f t="shared" si="2"/>
        <v>0</v>
      </c>
      <c r="J104" s="231">
        <f t="shared" si="3"/>
        <v>0</v>
      </c>
      <c r="K104" s="215"/>
      <c r="L104" s="258"/>
      <c r="M104" s="101"/>
    </row>
    <row r="105" spans="2:13" s="72" customFormat="1" ht="30" hidden="1" customHeight="1">
      <c r="B105" s="211"/>
      <c r="C105" s="212"/>
      <c r="D105" s="213"/>
      <c r="E105" s="257"/>
      <c r="F105" s="214"/>
      <c r="G105" s="215"/>
      <c r="H105" s="215"/>
      <c r="I105" s="231">
        <f t="shared" si="2"/>
        <v>0</v>
      </c>
      <c r="J105" s="231">
        <f t="shared" si="3"/>
        <v>0</v>
      </c>
      <c r="K105" s="215"/>
      <c r="L105" s="258"/>
      <c r="M105" s="101"/>
    </row>
    <row r="106" spans="2:13" s="72" customFormat="1" ht="30" hidden="1" customHeight="1">
      <c r="B106" s="211"/>
      <c r="C106" s="212"/>
      <c r="D106" s="213"/>
      <c r="E106" s="257"/>
      <c r="F106" s="214"/>
      <c r="G106" s="215"/>
      <c r="H106" s="215"/>
      <c r="I106" s="231">
        <f>G106*H106</f>
        <v>0</v>
      </c>
      <c r="J106" s="231">
        <f t="shared" si="3"/>
        <v>0</v>
      </c>
      <c r="K106" s="215"/>
      <c r="L106" s="258"/>
      <c r="M106" s="101"/>
    </row>
    <row r="107" spans="2:13" s="72" customFormat="1" ht="30" hidden="1" customHeight="1">
      <c r="B107" s="211"/>
      <c r="C107" s="212"/>
      <c r="D107" s="213"/>
      <c r="E107" s="257"/>
      <c r="F107" s="214"/>
      <c r="G107" s="215"/>
      <c r="H107" s="215"/>
      <c r="I107" s="231">
        <f t="shared" si="2"/>
        <v>0</v>
      </c>
      <c r="J107" s="231">
        <f t="shared" si="3"/>
        <v>0</v>
      </c>
      <c r="K107" s="215"/>
      <c r="L107" s="258"/>
      <c r="M107" s="101"/>
    </row>
    <row r="108" spans="2:13" s="72" customFormat="1" ht="30" hidden="1" customHeight="1">
      <c r="B108" s="211"/>
      <c r="C108" s="212"/>
      <c r="D108" s="213"/>
      <c r="E108" s="257"/>
      <c r="F108" s="214"/>
      <c r="G108" s="215"/>
      <c r="H108" s="215"/>
      <c r="I108" s="231">
        <f>G108*H108</f>
        <v>0</v>
      </c>
      <c r="J108" s="231">
        <f>I108-K108</f>
        <v>0</v>
      </c>
      <c r="K108" s="215"/>
      <c r="L108" s="258"/>
      <c r="M108" s="101"/>
    </row>
    <row r="109" spans="2:13" s="72" customFormat="1" ht="30" hidden="1" customHeight="1" thickBot="1">
      <c r="B109" s="211"/>
      <c r="C109" s="212"/>
      <c r="D109" s="213"/>
      <c r="E109" s="257"/>
      <c r="F109" s="214"/>
      <c r="G109" s="215"/>
      <c r="H109" s="215"/>
      <c r="I109" s="231">
        <f>G109*H109</f>
        <v>0</v>
      </c>
      <c r="J109" s="231">
        <f>I109-K109</f>
        <v>0</v>
      </c>
      <c r="K109" s="215"/>
      <c r="L109" s="258"/>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42" priority="100" stopIfTrue="1" operator="notEqual">
      <formula>$J$10+$K$10</formula>
    </cfRule>
  </conditionalFormatting>
  <conditionalFormatting sqref="I11">
    <cfRule type="cellIs" dxfId="41" priority="72" stopIfTrue="1" operator="notEqual">
      <formula>$J$11+$K$11</formula>
    </cfRule>
  </conditionalFormatting>
  <conditionalFormatting sqref="I12">
    <cfRule type="cellIs" dxfId="40" priority="71" stopIfTrue="1" operator="notEqual">
      <formula>$J$12+$K$12</formula>
    </cfRule>
  </conditionalFormatting>
  <conditionalFormatting sqref="I13">
    <cfRule type="cellIs" dxfId="39" priority="70" stopIfTrue="1" operator="notEqual">
      <formula>$J$13+$K$13</formula>
    </cfRule>
  </conditionalFormatting>
  <conditionalFormatting sqref="I14">
    <cfRule type="cellIs" dxfId="38" priority="77" stopIfTrue="1" operator="notEqual">
      <formula>$J$14+$K$14</formula>
    </cfRule>
  </conditionalFormatting>
  <conditionalFormatting sqref="I15">
    <cfRule type="cellIs" dxfId="37" priority="76" stopIfTrue="1" operator="notEqual">
      <formula>$J$15+$K$15</formula>
    </cfRule>
  </conditionalFormatting>
  <conditionalFormatting sqref="I16">
    <cfRule type="cellIs" dxfId="36" priority="75" stopIfTrue="1" operator="notEqual">
      <formula>$J$16+$K$16</formula>
    </cfRule>
  </conditionalFormatting>
  <conditionalFormatting sqref="I17:I18">
    <cfRule type="cellIs" dxfId="35" priority="46" stopIfTrue="1" operator="notEqual">
      <formula>$J17+$K17</formula>
    </cfRule>
  </conditionalFormatting>
  <conditionalFormatting sqref="I19">
    <cfRule type="cellIs" dxfId="34" priority="68" stopIfTrue="1" operator="notEqual">
      <formula>$J$68+$K$68</formula>
    </cfRule>
  </conditionalFormatting>
  <conditionalFormatting sqref="I20">
    <cfRule type="cellIs" dxfId="33" priority="67" stopIfTrue="1" operator="notEqual">
      <formula>$J$69+$K$69</formula>
    </cfRule>
  </conditionalFormatting>
  <conditionalFormatting sqref="I21">
    <cfRule type="cellIs" dxfId="32" priority="66" stopIfTrue="1" operator="notEqual">
      <formula>$J$70+$K$70</formula>
    </cfRule>
  </conditionalFormatting>
  <conditionalFormatting sqref="I22:I44">
    <cfRule type="cellIs" dxfId="31" priority="1" stopIfTrue="1" operator="notEqual">
      <formula>$J22+$K22</formula>
    </cfRule>
  </conditionalFormatting>
  <conditionalFormatting sqref="I45">
    <cfRule type="cellIs" dxfId="30" priority="45" stopIfTrue="1" operator="notEqual">
      <formula>$J$68+$K$68</formula>
    </cfRule>
  </conditionalFormatting>
  <conditionalFormatting sqref="I46">
    <cfRule type="cellIs" dxfId="29" priority="44" stopIfTrue="1" operator="notEqual">
      <formula>$J$69+$K$69</formula>
    </cfRule>
  </conditionalFormatting>
  <conditionalFormatting sqref="I47">
    <cfRule type="cellIs" dxfId="28" priority="43" stopIfTrue="1" operator="notEqual">
      <formula>$J$70+$K$70</formula>
    </cfRule>
  </conditionalFormatting>
  <conditionalFormatting sqref="I48:I55">
    <cfRule type="cellIs" dxfId="27" priority="36" stopIfTrue="1" operator="notEqual">
      <formula>$J48+$K48</formula>
    </cfRule>
  </conditionalFormatting>
  <conditionalFormatting sqref="I56">
    <cfRule type="cellIs" dxfId="26" priority="34" stopIfTrue="1" operator="notEqual">
      <formula>$J$68+$K$68</formula>
    </cfRule>
  </conditionalFormatting>
  <conditionalFormatting sqref="I57">
    <cfRule type="cellIs" dxfId="25" priority="33" stopIfTrue="1" operator="notEqual">
      <formula>$J$69+$K$69</formula>
    </cfRule>
  </conditionalFormatting>
  <conditionalFormatting sqref="I58">
    <cfRule type="cellIs" dxfId="24" priority="32" stopIfTrue="1" operator="notEqual">
      <formula>$J$70+$K$70</formula>
    </cfRule>
  </conditionalFormatting>
  <conditionalFormatting sqref="I59:I67">
    <cfRule type="cellIs" dxfId="23" priority="23" stopIfTrue="1" operator="notEqual">
      <formula>$J59+$K59</formula>
    </cfRule>
  </conditionalFormatting>
  <conditionalFormatting sqref="I68">
    <cfRule type="cellIs" dxfId="22" priority="99" stopIfTrue="1" operator="notEqual">
      <formula>$J$68+$K$68</formula>
    </cfRule>
  </conditionalFormatting>
  <conditionalFormatting sqref="I69">
    <cfRule type="cellIs" dxfId="21" priority="98" stopIfTrue="1" operator="notEqual">
      <formula>$J$69+$K$69</formula>
    </cfRule>
  </conditionalFormatting>
  <conditionalFormatting sqref="I70">
    <cfRule type="cellIs" dxfId="20" priority="97" stopIfTrue="1" operator="notEqual">
      <formula>$J$70+$K$70</formula>
    </cfRule>
  </conditionalFormatting>
  <conditionalFormatting sqref="I71:I110">
    <cfRule type="cellIs" dxfId="19" priority="4" stopIfTrue="1" operator="notEqual">
      <formula>$J71+$K71</formula>
    </cfRule>
  </conditionalFormatting>
  <dataValidations count="7">
    <dataValidation type="whole" imeMode="disabled" allowBlank="1" showInputMessage="1" showErrorMessage="1" errorTitle="小数点" error="単価は整数で入力してください。" sqref="G10:G109" xr:uid="{00000000-0002-0000-2500-000000000000}">
      <formula1>0</formula1>
      <formula2>1000000</formula2>
    </dataValidation>
    <dataValidation type="whole" imeMode="disabled" allowBlank="1" showInputMessage="1" showErrorMessage="1" errorTitle="小数点" error="数量は整数で入力してください。" sqref="H10:H109" xr:uid="{00000000-0002-0000-2500-000001000000}">
      <formula1>0</formula1>
      <formula2>100000</formula2>
    </dataValidation>
    <dataValidation imeMode="disabled" allowBlank="1" showInputMessage="1" showErrorMessage="1" sqref="I10:K110" xr:uid="{00000000-0002-0000-2500-000002000000}"/>
    <dataValidation type="list" imeMode="hiragana" allowBlank="1" showInputMessage="1" showErrorMessage="1" sqref="D10:D109" xr:uid="{00000000-0002-0000-2500-000003000000}">
      <formula1>旅費</formula1>
    </dataValidation>
    <dataValidation imeMode="hiragana" allowBlank="1" showInputMessage="1" showErrorMessage="1" sqref="E10:F109" xr:uid="{00000000-0002-0000-2500-000004000000}"/>
    <dataValidation imeMode="off" allowBlank="1" showInputMessage="1" showErrorMessage="1" sqref="L10:L109" xr:uid="{00000000-0002-0000-2500-000005000000}"/>
    <dataValidation type="date" allowBlank="1" showInputMessage="1" showErrorMessage="1" sqref="C10:C109" xr:uid="{00000000-0002-0000-25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8">
    <tabColor rgb="FF9900CC"/>
    <pageSetUpPr fitToPage="1"/>
  </sheetPr>
  <dimension ref="B1:U115"/>
  <sheetViews>
    <sheetView showGridLines="0" view="pageBreakPreview" zoomScale="90" zoomScaleNormal="85" zoomScaleSheetLayoutView="90" workbookViewId="0">
      <selection activeCell="Y22" sqref="Y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266" t="s">
        <v>458</v>
      </c>
      <c r="J6" s="264"/>
      <c r="K6" s="116" t="s">
        <v>289</v>
      </c>
      <c r="L6" s="101"/>
    </row>
    <row r="7" spans="2:21" ht="24.95" customHeight="1">
      <c r="B7" s="97"/>
      <c r="C7" s="111" t="s">
        <v>78</v>
      </c>
      <c r="D7" s="155" t="s">
        <v>383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111"/>
  <conditionalFormatting sqref="H10:H110">
    <cfRule type="cellIs" dxfId="18" priority="1" stopIfTrue="1" operator="notEqual">
      <formula>$I10+$J10</formula>
    </cfRule>
  </conditionalFormatting>
  <dataValidations count="6">
    <dataValidation type="date" allowBlank="1" showInputMessage="1" showErrorMessage="1" sqref="C10:C109" xr:uid="{00000000-0002-0000-2600-000000000000}">
      <formula1>45777</formula1>
      <formula2>46081</formula2>
    </dataValidation>
    <dataValidation imeMode="hiragana" allowBlank="1" showInputMessage="1" showErrorMessage="1" sqref="E10:E109" xr:uid="{00000000-0002-0000-2600-000001000000}"/>
    <dataValidation imeMode="off" allowBlank="1" showInputMessage="1" showErrorMessage="1" sqref="K10:K109" xr:uid="{00000000-0002-0000-2600-000002000000}"/>
    <dataValidation imeMode="disabled" allowBlank="1" showInputMessage="1" showErrorMessage="1" sqref="H10:J110" xr:uid="{00000000-0002-0000-2600-000003000000}"/>
    <dataValidation type="whole" imeMode="disabled" allowBlank="1" showInputMessage="1" showErrorMessage="1" errorTitle="小数点" error="数量は整数で入力してください。" sqref="G10:G109" xr:uid="{00000000-0002-0000-2600-000004000000}">
      <formula1>0</formula1>
      <formula2>100000</formula2>
    </dataValidation>
    <dataValidation type="whole" imeMode="disabled" allowBlank="1" showInputMessage="1" showErrorMessage="1" errorTitle="小数点" error="単価は整数で入力してください。" sqref="F10:F109" xr:uid="{00000000-0002-0000-2600-000005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600-000006000000}">
          <x14:formula1>
            <xm:f>目一覧!$M$3</xm:f>
          </x14:formula1>
          <xm:sqref>D10:D109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9900CC"/>
    <pageSetUpPr fitToPage="1"/>
  </sheetPr>
  <dimension ref="B1:U115"/>
  <sheetViews>
    <sheetView showGridLines="0" view="pageBreakPreview" zoomScale="90" zoomScaleNormal="85" zoomScaleSheetLayoutView="90" workbookViewId="0">
      <selection activeCell="AM19" sqref="AM1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266" t="s">
        <v>458</v>
      </c>
      <c r="J6" s="264"/>
      <c r="K6" s="116" t="s">
        <v>289</v>
      </c>
      <c r="L6" s="101"/>
    </row>
    <row r="7" spans="2:21" ht="24.95" customHeight="1">
      <c r="B7" s="97"/>
      <c r="C7" s="111" t="s">
        <v>78</v>
      </c>
      <c r="D7" s="155"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17"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xr:uid="{00000000-0002-0000-2700-000000000000}">
      <formula1>0</formula1>
      <formula2>1000000</formula2>
    </dataValidation>
    <dataValidation type="whole" imeMode="disabled" allowBlank="1" showInputMessage="1" showErrorMessage="1" errorTitle="小数点" error="数量は整数で入力してください。" sqref="G10:G109" xr:uid="{00000000-0002-0000-2700-000001000000}">
      <formula1>0</formula1>
      <formula2>100000</formula2>
    </dataValidation>
    <dataValidation imeMode="disabled" allowBlank="1" showInputMessage="1" showErrorMessage="1" sqref="H10:J110" xr:uid="{00000000-0002-0000-2700-000002000000}"/>
    <dataValidation imeMode="off" allowBlank="1" showInputMessage="1" showErrorMessage="1" sqref="K10:K109" xr:uid="{00000000-0002-0000-2700-000003000000}"/>
    <dataValidation imeMode="hiragana" allowBlank="1" showInputMessage="1" showErrorMessage="1" sqref="E10:E109" xr:uid="{00000000-0002-0000-2700-000004000000}"/>
    <dataValidation type="date" allowBlank="1" showInputMessage="1" showErrorMessage="1" sqref="C10:C109" xr:uid="{00000000-0002-0000-27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700-000006000000}">
          <x14:formula1>
            <xm:f>目一覧!$K$3:$K$4</xm:f>
          </x14:formula1>
          <xm:sqref>D10:D109</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tabColor rgb="FF92D050"/>
    <pageSetUpPr fitToPage="1"/>
  </sheetPr>
  <dimension ref="B1:V118"/>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297</v>
      </c>
      <c r="P2" s="71" t="s">
        <v>297</v>
      </c>
      <c r="Q2" s="71" t="s">
        <v>297</v>
      </c>
      <c r="R2" s="71" t="s">
        <v>297</v>
      </c>
      <c r="S2" s="71" t="s">
        <v>297</v>
      </c>
      <c r="T2" s="71" t="s">
        <v>297</v>
      </c>
      <c r="U2" s="71" t="s">
        <v>297</v>
      </c>
      <c r="V2" s="71" t="s">
        <v>297</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462</v>
      </c>
      <c r="F5" s="112"/>
      <c r="G5" s="112"/>
      <c r="H5" s="112"/>
      <c r="I5" s="112"/>
      <c r="J5" s="112" t="s">
        <v>333</v>
      </c>
      <c r="K5" s="112"/>
      <c r="L5" s="112"/>
      <c r="M5" s="101"/>
      <c r="N5" s="73"/>
    </row>
    <row r="6" spans="2:22" s="72" customFormat="1" ht="24.95" customHeight="1">
      <c r="B6" s="97"/>
      <c r="C6" s="113" t="s">
        <v>80</v>
      </c>
      <c r="D6" s="112" t="s">
        <v>437</v>
      </c>
      <c r="E6" s="112" t="s">
        <v>463</v>
      </c>
      <c r="F6" s="112"/>
      <c r="G6" s="114"/>
      <c r="H6" s="114"/>
      <c r="I6" s="115"/>
      <c r="J6" s="112" t="s">
        <v>464</v>
      </c>
      <c r="K6" s="112"/>
      <c r="L6" s="116"/>
      <c r="M6" s="101"/>
    </row>
    <row r="7" spans="2:22" s="72" customFormat="1" ht="24.95" customHeight="1">
      <c r="B7" s="97"/>
      <c r="C7" s="111" t="s">
        <v>78</v>
      </c>
      <c r="D7" s="262" t="s">
        <v>359</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59"/>
      <c r="C10" s="212"/>
      <c r="D10" s="213"/>
      <c r="E10" s="214"/>
      <c r="F10" s="215"/>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44"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si="0"/>
        <v>0</v>
      </c>
      <c r="J21" s="231">
        <f t="shared" si="1"/>
        <v>0</v>
      </c>
      <c r="K21" s="215"/>
      <c r="L21" s="217"/>
      <c r="M21" s="101"/>
    </row>
    <row r="22" spans="2:13" s="72" customFormat="1" ht="30" customHeight="1">
      <c r="B22" s="259"/>
      <c r="C22" s="212"/>
      <c r="D22" s="213"/>
      <c r="E22" s="214"/>
      <c r="F22" s="215"/>
      <c r="G22" s="216"/>
      <c r="H22" s="215"/>
      <c r="I22" s="231">
        <f t="shared" si="0"/>
        <v>0</v>
      </c>
      <c r="J22" s="231">
        <f t="shared" si="1"/>
        <v>0</v>
      </c>
      <c r="K22" s="215"/>
      <c r="L22" s="217"/>
      <c r="M22" s="101"/>
    </row>
    <row r="23" spans="2:13" s="72" customFormat="1" ht="30" customHeight="1">
      <c r="B23" s="259"/>
      <c r="C23" s="212"/>
      <c r="D23" s="213"/>
      <c r="E23" s="214"/>
      <c r="F23" s="215"/>
      <c r="G23" s="216"/>
      <c r="H23" s="215"/>
      <c r="I23" s="231">
        <f t="shared" si="0"/>
        <v>0</v>
      </c>
      <c r="J23" s="231">
        <f t="shared" si="1"/>
        <v>0</v>
      </c>
      <c r="K23" s="215"/>
      <c r="L23" s="217"/>
      <c r="M23" s="101"/>
    </row>
    <row r="24" spans="2:13" s="72" customFormat="1" ht="30" customHeight="1">
      <c r="B24" s="259"/>
      <c r="C24" s="212"/>
      <c r="D24" s="213"/>
      <c r="E24" s="214"/>
      <c r="F24" s="215"/>
      <c r="G24" s="216"/>
      <c r="H24" s="215"/>
      <c r="I24" s="231">
        <f t="shared" si="0"/>
        <v>0</v>
      </c>
      <c r="J24" s="231">
        <f t="shared" si="1"/>
        <v>0</v>
      </c>
      <c r="K24" s="215"/>
      <c r="L24" s="217"/>
      <c r="M24" s="101"/>
    </row>
    <row r="25" spans="2:13" s="72" customFormat="1" ht="30" customHeight="1">
      <c r="B25" s="259"/>
      <c r="C25" s="212"/>
      <c r="D25" s="213"/>
      <c r="E25" s="214"/>
      <c r="F25" s="215"/>
      <c r="G25" s="216"/>
      <c r="H25" s="215"/>
      <c r="I25" s="231">
        <f t="shared" si="0"/>
        <v>0</v>
      </c>
      <c r="J25" s="231">
        <f t="shared" si="1"/>
        <v>0</v>
      </c>
      <c r="K25" s="215"/>
      <c r="L25" s="217"/>
      <c r="M25" s="101"/>
    </row>
    <row r="26" spans="2:13" s="72" customFormat="1" ht="30" customHeight="1">
      <c r="B26" s="259"/>
      <c r="C26" s="212"/>
      <c r="D26" s="213"/>
      <c r="E26" s="214"/>
      <c r="F26" s="215"/>
      <c r="G26" s="216"/>
      <c r="H26" s="215"/>
      <c r="I26" s="231">
        <f t="shared" si="0"/>
        <v>0</v>
      </c>
      <c r="J26" s="231">
        <f t="shared" si="1"/>
        <v>0</v>
      </c>
      <c r="K26" s="215"/>
      <c r="L26" s="217"/>
      <c r="M26" s="101"/>
    </row>
    <row r="27" spans="2:13" s="72" customFormat="1" ht="30" customHeight="1">
      <c r="B27" s="259"/>
      <c r="C27" s="212"/>
      <c r="D27" s="213"/>
      <c r="E27" s="214"/>
      <c r="F27" s="215"/>
      <c r="G27" s="216"/>
      <c r="H27" s="215"/>
      <c r="I27" s="231">
        <f t="shared" si="0"/>
        <v>0</v>
      </c>
      <c r="J27" s="231">
        <f t="shared" si="1"/>
        <v>0</v>
      </c>
      <c r="K27" s="215"/>
      <c r="L27" s="217"/>
      <c r="M27" s="101"/>
    </row>
    <row r="28" spans="2:13" s="72" customFormat="1" ht="30" customHeight="1">
      <c r="B28" s="259"/>
      <c r="C28" s="212"/>
      <c r="D28" s="213"/>
      <c r="E28" s="214"/>
      <c r="F28" s="215"/>
      <c r="G28" s="216"/>
      <c r="H28" s="215"/>
      <c r="I28" s="231">
        <f t="shared" si="0"/>
        <v>0</v>
      </c>
      <c r="J28" s="231">
        <f t="shared" si="1"/>
        <v>0</v>
      </c>
      <c r="K28" s="215"/>
      <c r="L28" s="217"/>
      <c r="M28" s="101"/>
    </row>
    <row r="29" spans="2:13" s="72" customFormat="1" ht="30" customHeight="1">
      <c r="B29" s="259"/>
      <c r="C29" s="212"/>
      <c r="D29" s="213"/>
      <c r="E29" s="214"/>
      <c r="F29" s="215"/>
      <c r="G29" s="216"/>
      <c r="H29" s="215"/>
      <c r="I29" s="231">
        <f t="shared" si="0"/>
        <v>0</v>
      </c>
      <c r="J29" s="231">
        <f t="shared" si="1"/>
        <v>0</v>
      </c>
      <c r="K29" s="215"/>
      <c r="L29" s="217"/>
      <c r="M29" s="101"/>
    </row>
    <row r="30" spans="2:13" s="72" customFormat="1" ht="30" customHeight="1">
      <c r="B30" s="259"/>
      <c r="C30" s="212"/>
      <c r="D30" s="213"/>
      <c r="E30" s="214"/>
      <c r="F30" s="215"/>
      <c r="G30" s="216"/>
      <c r="H30" s="215"/>
      <c r="I30" s="231">
        <f t="shared" si="0"/>
        <v>0</v>
      </c>
      <c r="J30" s="231">
        <f t="shared" si="1"/>
        <v>0</v>
      </c>
      <c r="K30" s="215"/>
      <c r="L30" s="217"/>
      <c r="M30" s="101"/>
    </row>
    <row r="31" spans="2:13" s="72" customFormat="1" ht="30" customHeight="1">
      <c r="B31" s="259"/>
      <c r="C31" s="212"/>
      <c r="D31" s="213"/>
      <c r="E31" s="214"/>
      <c r="F31" s="215"/>
      <c r="G31" s="216"/>
      <c r="H31" s="215"/>
      <c r="I31" s="231">
        <f t="shared" si="0"/>
        <v>0</v>
      </c>
      <c r="J31" s="231">
        <f t="shared" si="1"/>
        <v>0</v>
      </c>
      <c r="K31" s="215"/>
      <c r="L31" s="217"/>
      <c r="M31" s="101"/>
    </row>
    <row r="32" spans="2:13" s="72" customFormat="1" ht="30" customHeight="1">
      <c r="B32" s="259"/>
      <c r="C32" s="212"/>
      <c r="D32" s="213"/>
      <c r="E32" s="214"/>
      <c r="F32" s="215"/>
      <c r="G32" s="216"/>
      <c r="H32" s="215"/>
      <c r="I32" s="231">
        <f t="shared" si="0"/>
        <v>0</v>
      </c>
      <c r="J32" s="231">
        <f t="shared" si="1"/>
        <v>0</v>
      </c>
      <c r="K32" s="215"/>
      <c r="L32" s="217"/>
      <c r="M32" s="101"/>
    </row>
    <row r="33" spans="2:13" s="72" customFormat="1" ht="30" customHeight="1">
      <c r="B33" s="259"/>
      <c r="C33" s="212"/>
      <c r="D33" s="213"/>
      <c r="E33" s="214"/>
      <c r="F33" s="215"/>
      <c r="G33" s="216"/>
      <c r="H33" s="215"/>
      <c r="I33" s="231">
        <f t="shared" si="0"/>
        <v>0</v>
      </c>
      <c r="J33" s="231">
        <f t="shared" si="1"/>
        <v>0</v>
      </c>
      <c r="K33" s="215"/>
      <c r="L33" s="217"/>
      <c r="M33" s="101"/>
    </row>
    <row r="34" spans="2:13" s="72" customFormat="1" ht="30" customHeight="1">
      <c r="B34" s="259"/>
      <c r="C34" s="212"/>
      <c r="D34" s="213"/>
      <c r="E34" s="214"/>
      <c r="F34" s="215"/>
      <c r="G34" s="216"/>
      <c r="H34" s="215"/>
      <c r="I34" s="231">
        <f t="shared" si="0"/>
        <v>0</v>
      </c>
      <c r="J34" s="231">
        <f t="shared" si="1"/>
        <v>0</v>
      </c>
      <c r="K34" s="215"/>
      <c r="L34" s="217"/>
      <c r="M34" s="101"/>
    </row>
    <row r="35" spans="2:13" s="72" customFormat="1" ht="30" customHeight="1" thickBot="1">
      <c r="B35" s="259"/>
      <c r="C35" s="212"/>
      <c r="D35" s="213"/>
      <c r="E35" s="214"/>
      <c r="F35" s="215"/>
      <c r="G35" s="216"/>
      <c r="H35" s="215"/>
      <c r="I35" s="231">
        <f t="shared" si="0"/>
        <v>0</v>
      </c>
      <c r="J35" s="231">
        <f t="shared" si="1"/>
        <v>0</v>
      </c>
      <c r="K35" s="215"/>
      <c r="L35" s="217"/>
      <c r="M35" s="101"/>
    </row>
    <row r="36" spans="2:13" s="72" customFormat="1" ht="30" hidden="1" customHeight="1">
      <c r="B36" s="259"/>
      <c r="C36" s="212"/>
      <c r="D36" s="213"/>
      <c r="E36" s="214"/>
      <c r="F36" s="215"/>
      <c r="G36" s="216"/>
      <c r="H36" s="215"/>
      <c r="I36" s="231">
        <f t="shared" si="0"/>
        <v>0</v>
      </c>
      <c r="J36" s="231">
        <f t="shared" si="1"/>
        <v>0</v>
      </c>
      <c r="K36" s="215"/>
      <c r="L36" s="217"/>
      <c r="M36" s="101"/>
    </row>
    <row r="37" spans="2:13" s="72" customFormat="1" ht="30" hidden="1" customHeight="1">
      <c r="B37" s="259"/>
      <c r="C37" s="212"/>
      <c r="D37" s="213"/>
      <c r="E37" s="214"/>
      <c r="F37" s="215"/>
      <c r="G37" s="216"/>
      <c r="H37" s="215"/>
      <c r="I37" s="231">
        <f t="shared" si="0"/>
        <v>0</v>
      </c>
      <c r="J37" s="231">
        <f t="shared" si="1"/>
        <v>0</v>
      </c>
      <c r="K37" s="215"/>
      <c r="L37" s="217"/>
      <c r="M37" s="101"/>
    </row>
    <row r="38" spans="2:13" s="72" customFormat="1" ht="30" hidden="1" customHeight="1">
      <c r="B38" s="259"/>
      <c r="C38" s="212"/>
      <c r="D38" s="213"/>
      <c r="E38" s="214"/>
      <c r="F38" s="215"/>
      <c r="G38" s="216"/>
      <c r="H38" s="215"/>
      <c r="I38" s="231">
        <f t="shared" si="0"/>
        <v>0</v>
      </c>
      <c r="J38" s="231">
        <f t="shared" si="1"/>
        <v>0</v>
      </c>
      <c r="K38" s="215"/>
      <c r="L38" s="217"/>
      <c r="M38" s="101"/>
    </row>
    <row r="39" spans="2:13" s="72" customFormat="1" ht="30" hidden="1" customHeight="1">
      <c r="B39" s="259"/>
      <c r="C39" s="212"/>
      <c r="D39" s="213"/>
      <c r="E39" s="214"/>
      <c r="F39" s="215"/>
      <c r="G39" s="216"/>
      <c r="H39" s="215"/>
      <c r="I39" s="231">
        <f t="shared" si="0"/>
        <v>0</v>
      </c>
      <c r="J39" s="231">
        <f t="shared" si="1"/>
        <v>0</v>
      </c>
      <c r="K39" s="215"/>
      <c r="L39" s="217"/>
      <c r="M39" s="101"/>
    </row>
    <row r="40" spans="2:13" s="72" customFormat="1" ht="30" hidden="1" customHeight="1">
      <c r="B40" s="259"/>
      <c r="C40" s="212"/>
      <c r="D40" s="213"/>
      <c r="E40" s="214"/>
      <c r="F40" s="215"/>
      <c r="G40" s="216"/>
      <c r="H40" s="215"/>
      <c r="I40" s="231">
        <f t="shared" si="0"/>
        <v>0</v>
      </c>
      <c r="J40" s="231">
        <f t="shared" si="1"/>
        <v>0</v>
      </c>
      <c r="K40" s="215"/>
      <c r="L40" s="217"/>
      <c r="M40" s="101"/>
    </row>
    <row r="41" spans="2:13" s="72" customFormat="1" ht="30" hidden="1" customHeight="1">
      <c r="B41" s="259"/>
      <c r="C41" s="212"/>
      <c r="D41" s="213"/>
      <c r="E41" s="214"/>
      <c r="F41" s="215"/>
      <c r="G41" s="216"/>
      <c r="H41" s="215"/>
      <c r="I41" s="231">
        <f t="shared" si="0"/>
        <v>0</v>
      </c>
      <c r="J41" s="231">
        <f t="shared" si="1"/>
        <v>0</v>
      </c>
      <c r="K41" s="215"/>
      <c r="L41" s="217"/>
      <c r="M41" s="101"/>
    </row>
    <row r="42" spans="2:13" s="72" customFormat="1" ht="30" hidden="1" customHeight="1">
      <c r="B42" s="259"/>
      <c r="C42" s="212"/>
      <c r="D42" s="213"/>
      <c r="E42" s="214"/>
      <c r="F42" s="215"/>
      <c r="G42" s="216"/>
      <c r="H42" s="215"/>
      <c r="I42" s="231">
        <f t="shared" si="0"/>
        <v>0</v>
      </c>
      <c r="J42" s="231">
        <f t="shared" si="1"/>
        <v>0</v>
      </c>
      <c r="K42" s="215"/>
      <c r="L42" s="217"/>
      <c r="M42" s="101"/>
    </row>
    <row r="43" spans="2:13" s="72" customFormat="1" ht="30" hidden="1" customHeight="1">
      <c r="B43" s="259"/>
      <c r="C43" s="212"/>
      <c r="D43" s="213"/>
      <c r="E43" s="214"/>
      <c r="F43" s="215"/>
      <c r="G43" s="216"/>
      <c r="H43" s="215"/>
      <c r="I43" s="231">
        <f t="shared" si="0"/>
        <v>0</v>
      </c>
      <c r="J43" s="231">
        <f t="shared" si="1"/>
        <v>0</v>
      </c>
      <c r="K43" s="215"/>
      <c r="L43" s="217"/>
      <c r="M43" s="101"/>
    </row>
    <row r="44" spans="2:13" s="72" customFormat="1" ht="30" hidden="1" customHeight="1">
      <c r="B44" s="259"/>
      <c r="C44" s="212"/>
      <c r="D44" s="213"/>
      <c r="E44" s="214"/>
      <c r="F44" s="215"/>
      <c r="G44" s="216"/>
      <c r="H44" s="215"/>
      <c r="I44" s="231">
        <f t="shared" si="0"/>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109" si="2">F47*G47*H47</f>
        <v>0</v>
      </c>
      <c r="J47" s="231">
        <f t="shared" si="1"/>
        <v>0</v>
      </c>
      <c r="K47" s="215"/>
      <c r="L47" s="217"/>
      <c r="M47" s="101"/>
    </row>
    <row r="48" spans="2:13" s="72" customFormat="1" ht="30" hidden="1" customHeight="1">
      <c r="B48" s="259"/>
      <c r="C48" s="212"/>
      <c r="D48" s="213"/>
      <c r="E48" s="214"/>
      <c r="F48" s="215"/>
      <c r="G48" s="216"/>
      <c r="H48" s="215"/>
      <c r="I48" s="231">
        <f t="shared" si="2"/>
        <v>0</v>
      </c>
      <c r="J48" s="231">
        <f t="shared" si="1"/>
        <v>0</v>
      </c>
      <c r="K48" s="215"/>
      <c r="L48" s="217"/>
      <c r="M48" s="101"/>
    </row>
    <row r="49" spans="2:13" s="72" customFormat="1" ht="30" hidden="1" customHeight="1">
      <c r="B49" s="259"/>
      <c r="C49" s="212"/>
      <c r="D49" s="213"/>
      <c r="E49" s="214"/>
      <c r="F49" s="215"/>
      <c r="G49" s="216"/>
      <c r="H49" s="215"/>
      <c r="I49" s="231">
        <f t="shared" si="2"/>
        <v>0</v>
      </c>
      <c r="J49" s="231">
        <f t="shared" si="1"/>
        <v>0</v>
      </c>
      <c r="K49" s="215"/>
      <c r="L49" s="217"/>
      <c r="M49" s="101"/>
    </row>
    <row r="50" spans="2:13" s="72" customFormat="1" ht="30" hidden="1" customHeight="1">
      <c r="B50" s="259"/>
      <c r="C50" s="212"/>
      <c r="D50" s="213"/>
      <c r="E50" s="214"/>
      <c r="F50" s="215"/>
      <c r="G50" s="216"/>
      <c r="H50" s="215"/>
      <c r="I50" s="231">
        <f t="shared" si="2"/>
        <v>0</v>
      </c>
      <c r="J50" s="231">
        <f t="shared" si="1"/>
        <v>0</v>
      </c>
      <c r="K50" s="215"/>
      <c r="L50" s="217"/>
      <c r="M50" s="101"/>
    </row>
    <row r="51" spans="2:13" s="72" customFormat="1" ht="30" hidden="1" customHeight="1">
      <c r="B51" s="259"/>
      <c r="C51" s="212"/>
      <c r="D51" s="213"/>
      <c r="E51" s="214"/>
      <c r="F51" s="215"/>
      <c r="G51" s="216"/>
      <c r="H51" s="215"/>
      <c r="I51" s="231">
        <f t="shared" si="2"/>
        <v>0</v>
      </c>
      <c r="J51" s="231">
        <f t="shared" si="1"/>
        <v>0</v>
      </c>
      <c r="K51" s="215"/>
      <c r="L51" s="217"/>
      <c r="M51" s="101"/>
    </row>
    <row r="52" spans="2:13" s="72" customFormat="1" ht="30" hidden="1" customHeight="1">
      <c r="B52" s="259"/>
      <c r="C52" s="212"/>
      <c r="D52" s="213"/>
      <c r="E52" s="214"/>
      <c r="F52" s="215"/>
      <c r="G52" s="216"/>
      <c r="H52" s="215"/>
      <c r="I52" s="231">
        <f t="shared" si="2"/>
        <v>0</v>
      </c>
      <c r="J52" s="231">
        <f t="shared" si="1"/>
        <v>0</v>
      </c>
      <c r="K52" s="215"/>
      <c r="L52" s="217"/>
      <c r="M52" s="101"/>
    </row>
    <row r="53" spans="2:13" s="72" customFormat="1" ht="30" hidden="1" customHeight="1">
      <c r="B53" s="259"/>
      <c r="C53" s="212"/>
      <c r="D53" s="213"/>
      <c r="E53" s="214"/>
      <c r="F53" s="215"/>
      <c r="G53" s="216"/>
      <c r="H53" s="215"/>
      <c r="I53" s="231">
        <f t="shared" si="2"/>
        <v>0</v>
      </c>
      <c r="J53" s="231">
        <f t="shared" si="1"/>
        <v>0</v>
      </c>
      <c r="K53" s="215"/>
      <c r="L53" s="217"/>
      <c r="M53" s="101"/>
    </row>
    <row r="54" spans="2:13" s="72" customFormat="1" ht="30" hidden="1" customHeight="1">
      <c r="B54" s="259"/>
      <c r="C54" s="212"/>
      <c r="D54" s="213"/>
      <c r="E54" s="214"/>
      <c r="F54" s="215"/>
      <c r="G54" s="216"/>
      <c r="H54" s="215"/>
      <c r="I54" s="231">
        <f t="shared" si="2"/>
        <v>0</v>
      </c>
      <c r="J54" s="231">
        <f t="shared" si="1"/>
        <v>0</v>
      </c>
      <c r="K54" s="215"/>
      <c r="L54" s="217"/>
      <c r="M54" s="101"/>
    </row>
    <row r="55" spans="2:13" s="72" customFormat="1" ht="30" hidden="1" customHeight="1">
      <c r="B55" s="259"/>
      <c r="C55" s="212"/>
      <c r="D55" s="213"/>
      <c r="E55" s="214"/>
      <c r="F55" s="215"/>
      <c r="G55" s="216"/>
      <c r="H55" s="215"/>
      <c r="I55" s="231">
        <f t="shared" si="2"/>
        <v>0</v>
      </c>
      <c r="J55" s="231">
        <f t="shared" si="1"/>
        <v>0</v>
      </c>
      <c r="K55" s="215"/>
      <c r="L55" s="217"/>
      <c r="M55" s="101"/>
    </row>
    <row r="56" spans="2:13" s="72" customFormat="1" ht="30" hidden="1" customHeight="1">
      <c r="B56" s="259"/>
      <c r="C56" s="212"/>
      <c r="D56" s="213"/>
      <c r="E56" s="214"/>
      <c r="F56" s="215"/>
      <c r="G56" s="216"/>
      <c r="H56" s="215"/>
      <c r="I56" s="231">
        <f t="shared" si="2"/>
        <v>0</v>
      </c>
      <c r="J56" s="231">
        <f t="shared" si="1"/>
        <v>0</v>
      </c>
      <c r="K56" s="215"/>
      <c r="L56" s="217"/>
      <c r="M56" s="101"/>
    </row>
    <row r="57" spans="2:13" s="72" customFormat="1" ht="30" hidden="1" customHeight="1">
      <c r="B57" s="259"/>
      <c r="C57" s="212"/>
      <c r="D57" s="213"/>
      <c r="E57" s="214"/>
      <c r="F57" s="215"/>
      <c r="G57" s="216"/>
      <c r="H57" s="215"/>
      <c r="I57" s="231">
        <f t="shared" si="2"/>
        <v>0</v>
      </c>
      <c r="J57" s="231">
        <f t="shared" si="1"/>
        <v>0</v>
      </c>
      <c r="K57" s="215"/>
      <c r="L57" s="217"/>
      <c r="M57" s="101"/>
    </row>
    <row r="58" spans="2:13" s="72" customFormat="1" ht="30" hidden="1" customHeight="1">
      <c r="B58" s="259"/>
      <c r="C58" s="212"/>
      <c r="D58" s="213"/>
      <c r="E58" s="214"/>
      <c r="F58" s="215"/>
      <c r="G58" s="216"/>
      <c r="H58" s="215"/>
      <c r="I58" s="231">
        <f t="shared" si="2"/>
        <v>0</v>
      </c>
      <c r="J58" s="231">
        <f t="shared" si="1"/>
        <v>0</v>
      </c>
      <c r="K58" s="215"/>
      <c r="L58" s="217"/>
      <c r="M58" s="101"/>
    </row>
    <row r="59" spans="2:13" s="72" customFormat="1" ht="30" hidden="1" customHeight="1">
      <c r="B59" s="259"/>
      <c r="C59" s="212"/>
      <c r="D59" s="213"/>
      <c r="E59" s="214"/>
      <c r="F59" s="215"/>
      <c r="G59" s="216"/>
      <c r="H59" s="215"/>
      <c r="I59" s="231">
        <f t="shared" si="2"/>
        <v>0</v>
      </c>
      <c r="J59" s="231">
        <f t="shared" si="1"/>
        <v>0</v>
      </c>
      <c r="K59" s="215"/>
      <c r="L59" s="217"/>
      <c r="M59" s="101"/>
    </row>
    <row r="60" spans="2:13" s="72" customFormat="1" ht="30" hidden="1" customHeight="1">
      <c r="B60" s="259"/>
      <c r="C60" s="212"/>
      <c r="D60" s="213"/>
      <c r="E60" s="214"/>
      <c r="F60" s="215"/>
      <c r="G60" s="216"/>
      <c r="H60" s="215"/>
      <c r="I60" s="231">
        <f t="shared" si="2"/>
        <v>0</v>
      </c>
      <c r="J60" s="231">
        <f t="shared" si="1"/>
        <v>0</v>
      </c>
      <c r="K60" s="215"/>
      <c r="L60" s="217"/>
      <c r="M60" s="101"/>
    </row>
    <row r="61" spans="2:13" s="72" customFormat="1" ht="30" hidden="1" customHeight="1">
      <c r="B61" s="259"/>
      <c r="C61" s="212"/>
      <c r="D61" s="213"/>
      <c r="E61" s="214"/>
      <c r="F61" s="215"/>
      <c r="G61" s="216"/>
      <c r="H61" s="215"/>
      <c r="I61" s="231">
        <f t="shared" si="2"/>
        <v>0</v>
      </c>
      <c r="J61" s="231">
        <f t="shared" si="1"/>
        <v>0</v>
      </c>
      <c r="K61" s="215"/>
      <c r="L61" s="217"/>
      <c r="M61" s="101"/>
    </row>
    <row r="62" spans="2:13" s="72" customFormat="1" ht="30" hidden="1" customHeight="1">
      <c r="B62" s="259"/>
      <c r="C62" s="212"/>
      <c r="D62" s="213"/>
      <c r="E62" s="214"/>
      <c r="F62" s="215"/>
      <c r="G62" s="216"/>
      <c r="H62" s="215"/>
      <c r="I62" s="231">
        <f t="shared" si="2"/>
        <v>0</v>
      </c>
      <c r="J62" s="231">
        <f t="shared" si="1"/>
        <v>0</v>
      </c>
      <c r="K62" s="215"/>
      <c r="L62" s="217"/>
      <c r="M62" s="101"/>
    </row>
    <row r="63" spans="2:13" s="72" customFormat="1" ht="30" hidden="1" customHeight="1">
      <c r="B63" s="259"/>
      <c r="C63" s="212"/>
      <c r="D63" s="213"/>
      <c r="E63" s="214"/>
      <c r="F63" s="215"/>
      <c r="G63" s="216"/>
      <c r="H63" s="215"/>
      <c r="I63" s="231">
        <f t="shared" si="2"/>
        <v>0</v>
      </c>
      <c r="J63" s="231">
        <f t="shared" si="1"/>
        <v>0</v>
      </c>
      <c r="K63" s="215"/>
      <c r="L63" s="217"/>
      <c r="M63" s="101"/>
    </row>
    <row r="64" spans="2:13" s="72" customFormat="1" ht="30" hidden="1" customHeight="1">
      <c r="B64" s="259"/>
      <c r="C64" s="212"/>
      <c r="D64" s="213"/>
      <c r="E64" s="214"/>
      <c r="F64" s="215"/>
      <c r="G64" s="216"/>
      <c r="H64" s="215"/>
      <c r="I64" s="231">
        <f t="shared" si="2"/>
        <v>0</v>
      </c>
      <c r="J64" s="231">
        <f t="shared" si="1"/>
        <v>0</v>
      </c>
      <c r="K64" s="215"/>
      <c r="L64" s="217"/>
      <c r="M64" s="101"/>
    </row>
    <row r="65" spans="2:13" s="219" customFormat="1" ht="30" hidden="1" customHeight="1">
      <c r="B65" s="259"/>
      <c r="C65" s="212"/>
      <c r="D65" s="213"/>
      <c r="E65" s="214"/>
      <c r="F65" s="215"/>
      <c r="G65" s="216"/>
      <c r="H65" s="215"/>
      <c r="I65" s="231">
        <f t="shared" si="2"/>
        <v>0</v>
      </c>
      <c r="J65" s="231">
        <f t="shared" si="1"/>
        <v>0</v>
      </c>
      <c r="K65" s="215"/>
      <c r="L65" s="217"/>
      <c r="M65" s="220"/>
    </row>
    <row r="66" spans="2:13" s="219" customFormat="1" ht="30" hidden="1" customHeight="1">
      <c r="B66" s="259"/>
      <c r="C66" s="212"/>
      <c r="D66" s="213"/>
      <c r="E66" s="214"/>
      <c r="F66" s="215"/>
      <c r="G66" s="216"/>
      <c r="H66" s="215"/>
      <c r="I66" s="231">
        <f t="shared" si="2"/>
        <v>0</v>
      </c>
      <c r="J66" s="231">
        <f t="shared" si="1"/>
        <v>0</v>
      </c>
      <c r="K66" s="215"/>
      <c r="L66" s="217"/>
      <c r="M66" s="220"/>
    </row>
    <row r="67" spans="2:13" s="219" customFormat="1" ht="30" hidden="1" customHeight="1">
      <c r="B67" s="259"/>
      <c r="C67" s="212"/>
      <c r="D67" s="213"/>
      <c r="E67" s="214"/>
      <c r="F67" s="215"/>
      <c r="G67" s="216"/>
      <c r="H67" s="215"/>
      <c r="I67" s="231">
        <f t="shared" si="2"/>
        <v>0</v>
      </c>
      <c r="J67" s="231">
        <f t="shared" si="1"/>
        <v>0</v>
      </c>
      <c r="K67" s="215"/>
      <c r="L67" s="217"/>
      <c r="M67" s="220"/>
    </row>
    <row r="68" spans="2:13" s="72" customFormat="1" ht="30" hidden="1" customHeight="1">
      <c r="B68" s="259"/>
      <c r="C68" s="212"/>
      <c r="D68" s="213"/>
      <c r="E68" s="214"/>
      <c r="F68" s="215"/>
      <c r="G68" s="216"/>
      <c r="H68" s="215"/>
      <c r="I68" s="231">
        <f t="shared" si="2"/>
        <v>0</v>
      </c>
      <c r="J68" s="231">
        <f t="shared" si="1"/>
        <v>0</v>
      </c>
      <c r="K68" s="215"/>
      <c r="L68" s="217"/>
      <c r="M68" s="221"/>
    </row>
    <row r="69" spans="2:13" s="72" customFormat="1" ht="30" hidden="1" customHeight="1">
      <c r="B69" s="259"/>
      <c r="C69" s="212"/>
      <c r="D69" s="213"/>
      <c r="E69" s="214"/>
      <c r="F69" s="215"/>
      <c r="G69" s="216"/>
      <c r="H69" s="215"/>
      <c r="I69" s="231">
        <f t="shared" si="2"/>
        <v>0</v>
      </c>
      <c r="J69" s="231">
        <f t="shared" si="1"/>
        <v>0</v>
      </c>
      <c r="K69" s="215"/>
      <c r="L69" s="217"/>
      <c r="M69" s="101"/>
    </row>
    <row r="70" spans="2:13" s="72" customFormat="1" ht="30" hidden="1" customHeight="1">
      <c r="B70" s="259"/>
      <c r="C70" s="212"/>
      <c r="D70" s="213"/>
      <c r="E70" s="214"/>
      <c r="F70" s="215"/>
      <c r="G70" s="216"/>
      <c r="H70" s="215"/>
      <c r="I70" s="231">
        <f t="shared" si="2"/>
        <v>0</v>
      </c>
      <c r="J70" s="231">
        <f t="shared" si="1"/>
        <v>0</v>
      </c>
      <c r="K70" s="215"/>
      <c r="L70" s="217"/>
      <c r="M70" s="101"/>
    </row>
    <row r="71" spans="2:13" s="72" customFormat="1" ht="30" hidden="1" customHeight="1">
      <c r="B71" s="259"/>
      <c r="C71" s="212"/>
      <c r="D71" s="213"/>
      <c r="E71" s="214"/>
      <c r="F71" s="215"/>
      <c r="G71" s="216"/>
      <c r="H71" s="215"/>
      <c r="I71" s="231">
        <f t="shared" si="2"/>
        <v>0</v>
      </c>
      <c r="J71" s="231">
        <f t="shared" si="1"/>
        <v>0</v>
      </c>
      <c r="K71" s="215"/>
      <c r="L71" s="217"/>
      <c r="M71" s="101"/>
    </row>
    <row r="72" spans="2:13" s="72" customFormat="1" ht="30" hidden="1" customHeight="1">
      <c r="B72" s="259"/>
      <c r="C72" s="212"/>
      <c r="D72" s="213"/>
      <c r="E72" s="214"/>
      <c r="F72" s="215"/>
      <c r="G72" s="216"/>
      <c r="H72" s="215"/>
      <c r="I72" s="231">
        <f t="shared" si="2"/>
        <v>0</v>
      </c>
      <c r="J72" s="231">
        <f t="shared" si="1"/>
        <v>0</v>
      </c>
      <c r="K72" s="215"/>
      <c r="L72" s="217"/>
      <c r="M72" s="101"/>
    </row>
    <row r="73" spans="2:13" s="72" customFormat="1" ht="30" hidden="1" customHeight="1">
      <c r="B73" s="259"/>
      <c r="C73" s="212"/>
      <c r="D73" s="213"/>
      <c r="E73" s="214"/>
      <c r="F73" s="215"/>
      <c r="G73" s="216"/>
      <c r="H73" s="215"/>
      <c r="I73" s="231">
        <f t="shared" si="2"/>
        <v>0</v>
      </c>
      <c r="J73" s="231">
        <f t="shared" si="1"/>
        <v>0</v>
      </c>
      <c r="K73" s="215"/>
      <c r="L73" s="217"/>
      <c r="M73" s="101"/>
    </row>
    <row r="74" spans="2:13" s="72" customFormat="1" ht="30" hidden="1" customHeight="1">
      <c r="B74" s="259"/>
      <c r="C74" s="212"/>
      <c r="D74" s="213"/>
      <c r="E74" s="214"/>
      <c r="F74" s="215"/>
      <c r="G74" s="216"/>
      <c r="H74" s="215"/>
      <c r="I74" s="231">
        <f t="shared" si="2"/>
        <v>0</v>
      </c>
      <c r="J74" s="231">
        <f t="shared" si="1"/>
        <v>0</v>
      </c>
      <c r="K74" s="215"/>
      <c r="L74" s="217"/>
      <c r="M74" s="101"/>
    </row>
    <row r="75" spans="2:13" s="72" customFormat="1" ht="30" hidden="1" customHeight="1">
      <c r="B75" s="259"/>
      <c r="C75" s="212"/>
      <c r="D75" s="213"/>
      <c r="E75" s="214"/>
      <c r="F75" s="215"/>
      <c r="G75" s="216"/>
      <c r="H75" s="215"/>
      <c r="I75" s="231">
        <f t="shared" si="2"/>
        <v>0</v>
      </c>
      <c r="J75" s="231">
        <f t="shared" ref="J75:J109" si="3">I75-K75</f>
        <v>0</v>
      </c>
      <c r="K75" s="215"/>
      <c r="L75" s="217"/>
      <c r="M75" s="101"/>
    </row>
    <row r="76" spans="2:13" s="72" customFormat="1" ht="30" hidden="1" customHeight="1">
      <c r="B76" s="259"/>
      <c r="C76" s="212"/>
      <c r="D76" s="213"/>
      <c r="E76" s="214"/>
      <c r="F76" s="215"/>
      <c r="G76" s="216"/>
      <c r="H76" s="215"/>
      <c r="I76" s="231">
        <f t="shared" si="2"/>
        <v>0</v>
      </c>
      <c r="J76" s="231">
        <f t="shared" si="3"/>
        <v>0</v>
      </c>
      <c r="K76" s="215"/>
      <c r="L76" s="217"/>
      <c r="M76" s="101"/>
    </row>
    <row r="77" spans="2:13" s="72" customFormat="1" ht="30" hidden="1" customHeight="1">
      <c r="B77" s="259"/>
      <c r="C77" s="212"/>
      <c r="D77" s="213"/>
      <c r="E77" s="214"/>
      <c r="F77" s="215"/>
      <c r="G77" s="216"/>
      <c r="H77" s="215"/>
      <c r="I77" s="231">
        <f t="shared" si="2"/>
        <v>0</v>
      </c>
      <c r="J77" s="231">
        <f t="shared" si="3"/>
        <v>0</v>
      </c>
      <c r="K77" s="215"/>
      <c r="L77" s="217"/>
      <c r="M77" s="101"/>
    </row>
    <row r="78" spans="2:13" s="72" customFormat="1" ht="30" hidden="1" customHeight="1">
      <c r="B78" s="259"/>
      <c r="C78" s="212"/>
      <c r="D78" s="213"/>
      <c r="E78" s="214"/>
      <c r="F78" s="215"/>
      <c r="G78" s="216"/>
      <c r="H78" s="215"/>
      <c r="I78" s="231">
        <f t="shared" si="2"/>
        <v>0</v>
      </c>
      <c r="J78" s="231">
        <f t="shared" si="3"/>
        <v>0</v>
      </c>
      <c r="K78" s="215"/>
      <c r="L78" s="217"/>
      <c r="M78" s="101"/>
    </row>
    <row r="79" spans="2:13" s="72" customFormat="1" ht="30" hidden="1" customHeight="1">
      <c r="B79" s="259"/>
      <c r="C79" s="212"/>
      <c r="D79" s="213"/>
      <c r="E79" s="214"/>
      <c r="F79" s="215"/>
      <c r="G79" s="216"/>
      <c r="H79" s="215"/>
      <c r="I79" s="231">
        <f t="shared" si="2"/>
        <v>0</v>
      </c>
      <c r="J79" s="231">
        <f t="shared" si="3"/>
        <v>0</v>
      </c>
      <c r="K79" s="215"/>
      <c r="L79" s="217"/>
      <c r="M79" s="101"/>
    </row>
    <row r="80" spans="2:13" s="72" customFormat="1" ht="30" hidden="1" customHeight="1">
      <c r="B80" s="259"/>
      <c r="C80" s="212"/>
      <c r="D80" s="213"/>
      <c r="E80" s="214"/>
      <c r="F80" s="215"/>
      <c r="G80" s="216"/>
      <c r="H80" s="215"/>
      <c r="I80" s="231">
        <f t="shared" si="2"/>
        <v>0</v>
      </c>
      <c r="J80" s="231">
        <f t="shared" si="3"/>
        <v>0</v>
      </c>
      <c r="K80" s="215"/>
      <c r="L80" s="217"/>
      <c r="M80" s="101"/>
    </row>
    <row r="81" spans="2:13" s="72" customFormat="1" ht="30" hidden="1" customHeight="1">
      <c r="B81" s="259"/>
      <c r="C81" s="212"/>
      <c r="D81" s="213"/>
      <c r="E81" s="214"/>
      <c r="F81" s="215"/>
      <c r="G81" s="216"/>
      <c r="H81" s="215"/>
      <c r="I81" s="231">
        <f t="shared" si="2"/>
        <v>0</v>
      </c>
      <c r="J81" s="231">
        <f t="shared" si="3"/>
        <v>0</v>
      </c>
      <c r="K81" s="215"/>
      <c r="L81" s="217"/>
      <c r="M81" s="101"/>
    </row>
    <row r="82" spans="2:13" s="72" customFormat="1" ht="30" hidden="1" customHeight="1">
      <c r="B82" s="259"/>
      <c r="C82" s="212"/>
      <c r="D82" s="213"/>
      <c r="E82" s="214"/>
      <c r="F82" s="215"/>
      <c r="G82" s="216"/>
      <c r="H82" s="215"/>
      <c r="I82" s="231">
        <f t="shared" si="2"/>
        <v>0</v>
      </c>
      <c r="J82" s="231">
        <f t="shared" si="3"/>
        <v>0</v>
      </c>
      <c r="K82" s="215"/>
      <c r="L82" s="217"/>
      <c r="M82" s="101"/>
    </row>
    <row r="83" spans="2:13" s="72" customFormat="1" ht="30" hidden="1" customHeight="1">
      <c r="B83" s="259"/>
      <c r="C83" s="212"/>
      <c r="D83" s="213"/>
      <c r="E83" s="214"/>
      <c r="F83" s="215"/>
      <c r="G83" s="216"/>
      <c r="H83" s="215"/>
      <c r="I83" s="231">
        <f t="shared" si="2"/>
        <v>0</v>
      </c>
      <c r="J83" s="231">
        <f t="shared" si="3"/>
        <v>0</v>
      </c>
      <c r="K83" s="215"/>
      <c r="L83" s="217"/>
      <c r="M83" s="101"/>
    </row>
    <row r="84" spans="2:13" s="72" customFormat="1" ht="30" hidden="1" customHeight="1">
      <c r="B84" s="259"/>
      <c r="C84" s="212"/>
      <c r="D84" s="213"/>
      <c r="E84" s="214"/>
      <c r="F84" s="215"/>
      <c r="G84" s="216"/>
      <c r="H84" s="215"/>
      <c r="I84" s="231">
        <f t="shared" si="2"/>
        <v>0</v>
      </c>
      <c r="J84" s="231">
        <f t="shared" si="3"/>
        <v>0</v>
      </c>
      <c r="K84" s="215"/>
      <c r="L84" s="217"/>
      <c r="M84" s="101"/>
    </row>
    <row r="85" spans="2:13" s="72" customFormat="1" ht="30" hidden="1" customHeight="1">
      <c r="B85" s="259"/>
      <c r="C85" s="212"/>
      <c r="D85" s="213"/>
      <c r="E85" s="214"/>
      <c r="F85" s="215"/>
      <c r="G85" s="216"/>
      <c r="H85" s="215"/>
      <c r="I85" s="231">
        <f t="shared" si="2"/>
        <v>0</v>
      </c>
      <c r="J85" s="231">
        <f t="shared" si="3"/>
        <v>0</v>
      </c>
      <c r="K85" s="215"/>
      <c r="L85" s="217"/>
      <c r="M85" s="101"/>
    </row>
    <row r="86" spans="2:13" s="72" customFormat="1" ht="30" hidden="1" customHeight="1">
      <c r="B86" s="259"/>
      <c r="C86" s="212"/>
      <c r="D86" s="213"/>
      <c r="E86" s="214"/>
      <c r="F86" s="215"/>
      <c r="G86" s="216"/>
      <c r="H86" s="215"/>
      <c r="I86" s="231">
        <f t="shared" si="2"/>
        <v>0</v>
      </c>
      <c r="J86" s="231">
        <f t="shared" si="3"/>
        <v>0</v>
      </c>
      <c r="K86" s="215"/>
      <c r="L86" s="217"/>
      <c r="M86" s="101"/>
    </row>
    <row r="87" spans="2:13" s="72" customFormat="1" ht="30" hidden="1" customHeight="1">
      <c r="B87" s="259"/>
      <c r="C87" s="212"/>
      <c r="D87" s="213"/>
      <c r="E87" s="214"/>
      <c r="F87" s="215"/>
      <c r="G87" s="216"/>
      <c r="H87" s="215"/>
      <c r="I87" s="231">
        <f t="shared" si="2"/>
        <v>0</v>
      </c>
      <c r="J87" s="231">
        <f t="shared" si="3"/>
        <v>0</v>
      </c>
      <c r="K87" s="215"/>
      <c r="L87" s="217"/>
      <c r="M87" s="101"/>
    </row>
    <row r="88" spans="2:13" s="72" customFormat="1" ht="30" hidden="1" customHeight="1">
      <c r="B88" s="259"/>
      <c r="C88" s="212"/>
      <c r="D88" s="213"/>
      <c r="E88" s="214"/>
      <c r="F88" s="215"/>
      <c r="G88" s="216"/>
      <c r="H88" s="215"/>
      <c r="I88" s="231">
        <f t="shared" si="2"/>
        <v>0</v>
      </c>
      <c r="J88" s="231">
        <f t="shared" si="3"/>
        <v>0</v>
      </c>
      <c r="K88" s="215"/>
      <c r="L88" s="217"/>
      <c r="M88" s="101"/>
    </row>
    <row r="89" spans="2:13" s="72" customFormat="1" ht="30" hidden="1" customHeight="1">
      <c r="B89" s="259"/>
      <c r="C89" s="212"/>
      <c r="D89" s="213"/>
      <c r="E89" s="214"/>
      <c r="F89" s="215"/>
      <c r="G89" s="216"/>
      <c r="H89" s="215"/>
      <c r="I89" s="231">
        <f t="shared" si="2"/>
        <v>0</v>
      </c>
      <c r="J89" s="231">
        <f t="shared" si="3"/>
        <v>0</v>
      </c>
      <c r="K89" s="215"/>
      <c r="L89" s="217"/>
      <c r="M89" s="101"/>
    </row>
    <row r="90" spans="2:13" s="72" customFormat="1" ht="30" hidden="1" customHeight="1">
      <c r="B90" s="259"/>
      <c r="C90" s="212"/>
      <c r="D90" s="213"/>
      <c r="E90" s="214"/>
      <c r="F90" s="215"/>
      <c r="G90" s="216"/>
      <c r="H90" s="215"/>
      <c r="I90" s="231">
        <f t="shared" si="2"/>
        <v>0</v>
      </c>
      <c r="J90" s="231">
        <f t="shared" si="3"/>
        <v>0</v>
      </c>
      <c r="K90" s="215"/>
      <c r="L90" s="217"/>
      <c r="M90" s="101"/>
    </row>
    <row r="91" spans="2:13" s="72" customFormat="1" ht="30" hidden="1" customHeight="1">
      <c r="B91" s="259"/>
      <c r="C91" s="212"/>
      <c r="D91" s="213"/>
      <c r="E91" s="214"/>
      <c r="F91" s="215"/>
      <c r="G91" s="216"/>
      <c r="H91" s="215"/>
      <c r="I91" s="231">
        <f t="shared" si="2"/>
        <v>0</v>
      </c>
      <c r="J91" s="231">
        <f t="shared" si="3"/>
        <v>0</v>
      </c>
      <c r="K91" s="215"/>
      <c r="L91" s="217"/>
      <c r="M91" s="101"/>
    </row>
    <row r="92" spans="2:13" s="72" customFormat="1" ht="30" hidden="1" customHeight="1">
      <c r="B92" s="259"/>
      <c r="C92" s="212"/>
      <c r="D92" s="213"/>
      <c r="E92" s="214"/>
      <c r="F92" s="215"/>
      <c r="G92" s="216"/>
      <c r="H92" s="215"/>
      <c r="I92" s="231">
        <f t="shared" si="2"/>
        <v>0</v>
      </c>
      <c r="J92" s="231">
        <f t="shared" si="3"/>
        <v>0</v>
      </c>
      <c r="K92" s="215"/>
      <c r="L92" s="217"/>
      <c r="M92" s="101"/>
    </row>
    <row r="93" spans="2:13" s="72" customFormat="1" ht="30" hidden="1" customHeight="1">
      <c r="B93" s="259"/>
      <c r="C93" s="212"/>
      <c r="D93" s="213"/>
      <c r="E93" s="214"/>
      <c r="F93" s="215"/>
      <c r="G93" s="216"/>
      <c r="H93" s="215"/>
      <c r="I93" s="231">
        <f t="shared" si="2"/>
        <v>0</v>
      </c>
      <c r="J93" s="231">
        <f t="shared" si="3"/>
        <v>0</v>
      </c>
      <c r="K93" s="215"/>
      <c r="L93" s="217"/>
      <c r="M93" s="101"/>
    </row>
    <row r="94" spans="2:13" s="72" customFormat="1" ht="30" hidden="1" customHeight="1">
      <c r="B94" s="259"/>
      <c r="C94" s="212"/>
      <c r="D94" s="213"/>
      <c r="E94" s="214"/>
      <c r="F94" s="215"/>
      <c r="G94" s="216"/>
      <c r="H94" s="215"/>
      <c r="I94" s="231">
        <f t="shared" si="2"/>
        <v>0</v>
      </c>
      <c r="J94" s="231">
        <f t="shared" si="3"/>
        <v>0</v>
      </c>
      <c r="K94" s="215"/>
      <c r="L94" s="217"/>
      <c r="M94" s="101"/>
    </row>
    <row r="95" spans="2:13" s="72" customFormat="1" ht="30" hidden="1" customHeight="1">
      <c r="B95" s="259"/>
      <c r="C95" s="212"/>
      <c r="D95" s="213"/>
      <c r="E95" s="214"/>
      <c r="F95" s="215"/>
      <c r="G95" s="216"/>
      <c r="H95" s="215"/>
      <c r="I95" s="231">
        <f t="shared" si="2"/>
        <v>0</v>
      </c>
      <c r="J95" s="231">
        <f t="shared" si="3"/>
        <v>0</v>
      </c>
      <c r="K95" s="215"/>
      <c r="L95" s="217"/>
      <c r="M95" s="101"/>
    </row>
    <row r="96" spans="2:13" s="72" customFormat="1" ht="30" hidden="1" customHeight="1">
      <c r="B96" s="259"/>
      <c r="C96" s="212"/>
      <c r="D96" s="213"/>
      <c r="E96" s="214"/>
      <c r="F96" s="215"/>
      <c r="G96" s="216"/>
      <c r="H96" s="215"/>
      <c r="I96" s="231">
        <f t="shared" si="2"/>
        <v>0</v>
      </c>
      <c r="J96" s="231">
        <f t="shared" si="3"/>
        <v>0</v>
      </c>
      <c r="K96" s="215"/>
      <c r="L96" s="217"/>
      <c r="M96" s="101"/>
    </row>
    <row r="97" spans="2:13" s="72" customFormat="1" ht="30" hidden="1" customHeight="1">
      <c r="B97" s="259"/>
      <c r="C97" s="212"/>
      <c r="D97" s="213"/>
      <c r="E97" s="214"/>
      <c r="F97" s="215"/>
      <c r="G97" s="216"/>
      <c r="H97" s="215"/>
      <c r="I97" s="231">
        <f t="shared" si="2"/>
        <v>0</v>
      </c>
      <c r="J97" s="231">
        <f t="shared" si="3"/>
        <v>0</v>
      </c>
      <c r="K97" s="215"/>
      <c r="L97" s="217"/>
      <c r="M97" s="101"/>
    </row>
    <row r="98" spans="2:13" s="72" customFormat="1" ht="30" hidden="1" customHeight="1">
      <c r="B98" s="259"/>
      <c r="C98" s="212"/>
      <c r="D98" s="213"/>
      <c r="E98" s="214"/>
      <c r="F98" s="215"/>
      <c r="G98" s="216"/>
      <c r="H98" s="215"/>
      <c r="I98" s="231">
        <f t="shared" si="2"/>
        <v>0</v>
      </c>
      <c r="J98" s="231">
        <f t="shared" si="3"/>
        <v>0</v>
      </c>
      <c r="K98" s="215"/>
      <c r="L98" s="217"/>
      <c r="M98" s="101"/>
    </row>
    <row r="99" spans="2:13" s="72" customFormat="1" ht="30" hidden="1" customHeight="1">
      <c r="B99" s="259"/>
      <c r="C99" s="212"/>
      <c r="D99" s="213"/>
      <c r="E99" s="214"/>
      <c r="F99" s="215"/>
      <c r="G99" s="216"/>
      <c r="H99" s="215"/>
      <c r="I99" s="231">
        <f t="shared" si="2"/>
        <v>0</v>
      </c>
      <c r="J99" s="231">
        <f t="shared" si="3"/>
        <v>0</v>
      </c>
      <c r="K99" s="215"/>
      <c r="L99" s="217"/>
      <c r="M99" s="101"/>
    </row>
    <row r="100" spans="2:13" s="72" customFormat="1" ht="30" hidden="1" customHeight="1">
      <c r="B100" s="259"/>
      <c r="C100" s="212"/>
      <c r="D100" s="213"/>
      <c r="E100" s="214"/>
      <c r="F100" s="215"/>
      <c r="G100" s="216"/>
      <c r="H100" s="215"/>
      <c r="I100" s="231">
        <f t="shared" si="2"/>
        <v>0</v>
      </c>
      <c r="J100" s="231">
        <f t="shared" si="3"/>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2"/>
        <v>0</v>
      </c>
      <c r="J104" s="231">
        <f t="shared" si="3"/>
        <v>0</v>
      </c>
      <c r="K104" s="215"/>
      <c r="L104" s="217"/>
      <c r="M104" s="101"/>
    </row>
    <row r="105" spans="2:13" s="72" customFormat="1" ht="30" hidden="1" customHeight="1">
      <c r="B105" s="259"/>
      <c r="C105" s="212"/>
      <c r="D105" s="213"/>
      <c r="E105" s="214"/>
      <c r="F105" s="215"/>
      <c r="G105" s="216"/>
      <c r="H105" s="215"/>
      <c r="I105" s="231">
        <f t="shared" si="2"/>
        <v>0</v>
      </c>
      <c r="J105" s="231">
        <f t="shared" si="3"/>
        <v>0</v>
      </c>
      <c r="K105" s="215"/>
      <c r="L105" s="217"/>
      <c r="M105" s="101"/>
    </row>
    <row r="106" spans="2:13" s="72" customFormat="1" ht="30" hidden="1" customHeight="1">
      <c r="B106" s="259"/>
      <c r="C106" s="212"/>
      <c r="D106" s="213"/>
      <c r="E106" s="214"/>
      <c r="F106" s="215"/>
      <c r="G106" s="216"/>
      <c r="H106" s="215"/>
      <c r="I106" s="231">
        <f t="shared" si="2"/>
        <v>0</v>
      </c>
      <c r="J106" s="231">
        <f t="shared" si="3"/>
        <v>0</v>
      </c>
      <c r="K106" s="215"/>
      <c r="L106" s="217"/>
      <c r="M106" s="101"/>
    </row>
    <row r="107" spans="2:13" s="72" customFormat="1" ht="30" hidden="1" customHeight="1">
      <c r="B107" s="259"/>
      <c r="C107" s="212"/>
      <c r="D107" s="213"/>
      <c r="E107" s="214"/>
      <c r="F107" s="215"/>
      <c r="G107" s="216"/>
      <c r="H107" s="215"/>
      <c r="I107" s="231">
        <f t="shared" si="2"/>
        <v>0</v>
      </c>
      <c r="J107" s="231">
        <f t="shared" si="3"/>
        <v>0</v>
      </c>
      <c r="K107" s="215"/>
      <c r="L107" s="217"/>
      <c r="M107" s="101"/>
    </row>
    <row r="108" spans="2:13" s="72" customFormat="1" ht="30" hidden="1" customHeight="1">
      <c r="B108" s="259"/>
      <c r="C108" s="212"/>
      <c r="D108" s="213"/>
      <c r="E108" s="214"/>
      <c r="F108" s="215"/>
      <c r="G108" s="216"/>
      <c r="H108" s="215"/>
      <c r="I108" s="231">
        <f t="shared" si="2"/>
        <v>0</v>
      </c>
      <c r="J108" s="231">
        <f t="shared" si="3"/>
        <v>0</v>
      </c>
      <c r="K108" s="215"/>
      <c r="L108" s="217"/>
      <c r="M108" s="101"/>
    </row>
    <row r="109" spans="2:13" s="72" customFormat="1" ht="30" hidden="1" customHeight="1" thickBot="1">
      <c r="B109" s="259"/>
      <c r="C109" s="212"/>
      <c r="D109" s="213"/>
      <c r="E109" s="214"/>
      <c r="F109" s="215"/>
      <c r="G109" s="216"/>
      <c r="H109" s="215"/>
      <c r="I109" s="231">
        <f t="shared" si="2"/>
        <v>0</v>
      </c>
      <c r="J109" s="231">
        <f t="shared" si="3"/>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52"/>
  <conditionalFormatting sqref="I10:I110">
    <cfRule type="cellIs" dxfId="16" priority="1" stopIfTrue="1" operator="notEqual">
      <formula>$J10+$K10</formula>
    </cfRule>
  </conditionalFormatting>
  <dataValidations count="6">
    <dataValidation type="whole" imeMode="disabled" allowBlank="1" showInputMessage="1" showErrorMessage="1" errorTitle="小数点" error="回数は整数で入力してください。" sqref="H10:H109" xr:uid="{00000000-0002-0000-2800-000000000000}">
      <formula1>0</formula1>
      <formula2>100</formula2>
    </dataValidation>
    <dataValidation type="whole" imeMode="disabled" allowBlank="1" showInputMessage="1" showErrorMessage="1" errorTitle="小数点" error="単価は整数で入力してください。" sqref="F10:F109" xr:uid="{00000000-0002-0000-2800-000001000000}">
      <formula1>0</formula1>
      <formula2>1000000</formula2>
    </dataValidation>
    <dataValidation imeMode="disabled" allowBlank="1" showInputMessage="1" showErrorMessage="1" sqref="I10:K110 G10:G109" xr:uid="{00000000-0002-0000-2800-000002000000}"/>
    <dataValidation imeMode="hiragana" allowBlank="1" showInputMessage="1" showErrorMessage="1" sqref="E10:E109" xr:uid="{00000000-0002-0000-2800-000003000000}"/>
    <dataValidation imeMode="off" allowBlank="1" showInputMessage="1" showErrorMessage="1" sqref="L10:L109" xr:uid="{00000000-0002-0000-2800-000004000000}"/>
    <dataValidation type="date" allowBlank="1" showInputMessage="1" showErrorMessage="1" sqref="C10:C109" xr:uid="{00000000-0002-0000-28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6000000}">
          <x14:formula1>
            <xm:f>目一覧!$N$3</xm:f>
          </x14:formula1>
          <xm:sqref>D10:D109</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92D050"/>
    <pageSetUpPr fitToPage="1"/>
  </sheetPr>
  <dimension ref="B1:V118"/>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462</v>
      </c>
      <c r="F5" s="112"/>
      <c r="G5" s="112"/>
      <c r="H5" s="112"/>
      <c r="I5" s="112"/>
      <c r="J5" s="112" t="s">
        <v>458</v>
      </c>
      <c r="K5" s="112"/>
      <c r="L5" s="112"/>
      <c r="M5" s="101"/>
      <c r="N5" s="73"/>
    </row>
    <row r="6" spans="2:22" s="72" customFormat="1" ht="24.95" customHeight="1">
      <c r="B6" s="97"/>
      <c r="C6" s="113" t="s">
        <v>80</v>
      </c>
      <c r="D6" s="112" t="s">
        <v>437</v>
      </c>
      <c r="E6" s="112" t="s">
        <v>463</v>
      </c>
      <c r="F6" s="112"/>
      <c r="G6" s="114"/>
      <c r="H6" s="114"/>
      <c r="I6" s="116" t="s">
        <v>461</v>
      </c>
      <c r="J6" s="113" t="s">
        <v>464</v>
      </c>
      <c r="K6" s="113"/>
      <c r="L6" s="116"/>
      <c r="M6" s="101"/>
    </row>
    <row r="7" spans="2:22" s="72" customFormat="1" ht="24.95" customHeight="1">
      <c r="B7" s="97"/>
      <c r="C7" s="111" t="s">
        <v>78</v>
      </c>
      <c r="D7" s="262"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dataConsolidate/>
  <mergeCells count="2">
    <mergeCell ref="B1:M1"/>
    <mergeCell ref="C110:H110"/>
  </mergeCells>
  <phoneticPr fontId="57"/>
  <conditionalFormatting sqref="I10:I110">
    <cfRule type="cellIs" dxfId="15" priority="1" stopIfTrue="1" operator="notEqual">
      <formula>$J10+$K10</formula>
    </cfRule>
  </conditionalFormatting>
  <dataValidations count="7">
    <dataValidation type="list" imeMode="hiragana" allowBlank="1" showInputMessage="1" showErrorMessage="1" sqref="D10:D109" xr:uid="{00000000-0002-0000-2900-000000000000}">
      <formula1>報償費</formula1>
    </dataValidation>
    <dataValidation imeMode="disabled" allowBlank="1" showInputMessage="1" showErrorMessage="1" sqref="I10:K110 G10:G109" xr:uid="{00000000-0002-0000-2900-000001000000}"/>
    <dataValidation imeMode="hiragana" allowBlank="1" showInputMessage="1" showErrorMessage="1" sqref="E10:E109" xr:uid="{00000000-0002-0000-2900-000002000000}"/>
    <dataValidation imeMode="off" allowBlank="1" showInputMessage="1" showErrorMessage="1" sqref="L10:L109" xr:uid="{00000000-0002-0000-2900-000003000000}"/>
    <dataValidation type="whole" imeMode="disabled" allowBlank="1" showInputMessage="1" showErrorMessage="1" errorTitle="小数点" error="単価は整数で入力してください。" sqref="F10:F109" xr:uid="{00000000-0002-0000-2900-000004000000}">
      <formula1>0</formula1>
      <formula2>1000000</formula2>
    </dataValidation>
    <dataValidation type="whole" imeMode="disabled" allowBlank="1" showInputMessage="1" showErrorMessage="1" errorTitle="小数点" error="回数は整数で入力してください。" sqref="H10:H109" xr:uid="{00000000-0002-0000-2900-000005000000}">
      <formula1>0</formula1>
      <formula2>100</formula2>
    </dataValidation>
    <dataValidation type="date" allowBlank="1" showInputMessage="1" showErrorMessage="1" sqref="C10:C109" xr:uid="{00000000-0002-0000-29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92D050"/>
    <pageSetUpPr fitToPage="1"/>
  </sheetPr>
  <dimension ref="B1:U65"/>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3" t="s">
        <v>458</v>
      </c>
      <c r="J6" s="266"/>
      <c r="K6" s="116"/>
      <c r="L6" s="101"/>
    </row>
    <row r="7" spans="2:21" ht="24.95" customHeight="1">
      <c r="B7" s="97"/>
      <c r="C7" s="111" t="s">
        <v>78</v>
      </c>
      <c r="D7" s="295"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14" priority="1" stopIfTrue="1" operator="notEqual">
      <formula>$I10+$J10</formula>
    </cfRule>
  </conditionalFormatting>
  <dataValidations count="7">
    <dataValidation type="list" imeMode="hiragana" allowBlank="1" showInputMessage="1" showErrorMessage="1" sqref="D10:D59" xr:uid="{00000000-0002-0000-2A00-000000000000}">
      <formula1>共済費</formula1>
    </dataValidation>
    <dataValidation imeMode="off" allowBlank="1" showInputMessage="1" showErrorMessage="1" sqref="K10:K59" xr:uid="{00000000-0002-0000-2A00-000001000000}"/>
    <dataValidation imeMode="hiragana" allowBlank="1" showInputMessage="1" showErrorMessage="1" sqref="E10:E59" xr:uid="{00000000-0002-0000-2A00-000002000000}"/>
    <dataValidation imeMode="disabled" allowBlank="1" showInputMessage="1" showErrorMessage="1" sqref="H10:J60" xr:uid="{00000000-0002-0000-2A00-000003000000}"/>
    <dataValidation type="date" imeMode="off" allowBlank="1" showInputMessage="1" showErrorMessage="1" sqref="C10:C59" xr:uid="{00000000-0002-0000-2A00-000004000000}">
      <formula1>45777</formula1>
      <formula2>46081</formula2>
    </dataValidation>
    <dataValidation type="whole" imeMode="disabled" allowBlank="1" showInputMessage="1" showErrorMessage="1" errorTitle="小数点" error="単価は整数で入力してください。" sqref="F10:F59" xr:uid="{00000000-0002-0000-2A00-000005000000}">
      <formula1>0</formula1>
      <formula2>1000000</formula2>
    </dataValidation>
    <dataValidation type="whole" imeMode="disabled" allowBlank="1" showInputMessage="1" showErrorMessage="1" errorTitle="小数点" error="数量は整数で入力してください。" sqref="G10:G59" xr:uid="{00000000-0002-0000-2A00-000006000000}">
      <formula1>0</formula1>
      <formula2>100000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92D050"/>
    <pageSetUpPr fitToPage="1"/>
  </sheetPr>
  <dimension ref="B1:V114"/>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75" style="94" customWidth="1"/>
    <col min="9" max="9" width="11.125" style="94" customWidth="1"/>
    <col min="10" max="11" width="11.1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112"/>
      <c r="I6" s="112"/>
      <c r="J6" s="113" t="s">
        <v>444</v>
      </c>
      <c r="K6" s="112"/>
      <c r="L6" s="115"/>
      <c r="M6" s="101"/>
    </row>
    <row r="7" spans="2:22" s="72" customFormat="1" ht="24.95" customHeight="1">
      <c r="B7" s="97"/>
      <c r="C7" s="111" t="s">
        <v>78</v>
      </c>
      <c r="D7" s="29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13" priority="100" stopIfTrue="1" operator="notEqual">
      <formula>$J$10+$K$10</formula>
    </cfRule>
  </conditionalFormatting>
  <conditionalFormatting sqref="I11">
    <cfRule type="cellIs" dxfId="12" priority="24" stopIfTrue="1" operator="notEqual">
      <formula>$J$11+$K$11</formula>
    </cfRule>
  </conditionalFormatting>
  <conditionalFormatting sqref="I12">
    <cfRule type="cellIs" dxfId="11" priority="23" stopIfTrue="1" operator="notEqual">
      <formula>$J$12+$K$12</formula>
    </cfRule>
  </conditionalFormatting>
  <conditionalFormatting sqref="I13">
    <cfRule type="cellIs" dxfId="10" priority="22" stopIfTrue="1" operator="notEqual">
      <formula>$J$13+$K$13</formula>
    </cfRule>
  </conditionalFormatting>
  <conditionalFormatting sqref="I14:I34">
    <cfRule type="cellIs" dxfId="9" priority="1" stopIfTrue="1" operator="notEqual">
      <formula>$J14+$K14</formula>
    </cfRule>
  </conditionalFormatting>
  <conditionalFormatting sqref="I35">
    <cfRule type="cellIs" dxfId="8" priority="99" stopIfTrue="1" operator="notEqual">
      <formula>$J$35+$K$35</formula>
    </cfRule>
  </conditionalFormatting>
  <conditionalFormatting sqref="I36">
    <cfRule type="cellIs" dxfId="7" priority="98" stopIfTrue="1" operator="notEqual">
      <formula>$J$36+$K$36</formula>
    </cfRule>
  </conditionalFormatting>
  <conditionalFormatting sqref="I37">
    <cfRule type="cellIs" dxfId="6" priority="97" stopIfTrue="1" operator="notEqual">
      <formula>$J$37+$K$37</formula>
    </cfRule>
  </conditionalFormatting>
  <conditionalFormatting sqref="I38:I110">
    <cfRule type="cellIs" dxfId="5" priority="25" stopIfTrue="1" operator="notEqual">
      <formula>$J38+$K38</formula>
    </cfRule>
  </conditionalFormatting>
  <dataValidations count="7">
    <dataValidation imeMode="off" allowBlank="1" showInputMessage="1" showErrorMessage="1" sqref="L10:L109" xr:uid="{00000000-0002-0000-2B00-000000000000}"/>
    <dataValidation imeMode="hiragana" allowBlank="1" showInputMessage="1" showErrorMessage="1" sqref="E10:F109" xr:uid="{00000000-0002-0000-2B00-000001000000}"/>
    <dataValidation type="list" imeMode="hiragana" allowBlank="1" showInputMessage="1" showErrorMessage="1" sqref="D10:D109" xr:uid="{00000000-0002-0000-2B00-000002000000}">
      <formula1>旅費</formula1>
    </dataValidation>
    <dataValidation imeMode="disabled" allowBlank="1" showInputMessage="1" showErrorMessage="1" sqref="I10:K110" xr:uid="{00000000-0002-0000-2B00-000003000000}"/>
    <dataValidation type="whole" imeMode="disabled" allowBlank="1" showInputMessage="1" showErrorMessage="1" errorTitle="小数点" error="単価は整数で入力してください。" sqref="G10:G109" xr:uid="{00000000-0002-0000-2B00-000004000000}">
      <formula1>0</formula1>
      <formula2>1000000</formula2>
    </dataValidation>
    <dataValidation type="whole" imeMode="disabled" allowBlank="1" showInputMessage="1" showErrorMessage="1" errorTitle="小数点" error="数量は整数で入力してください。" sqref="H10:H109" xr:uid="{00000000-0002-0000-2B00-000005000000}">
      <formula1>0</formula1>
      <formula2>100000</formula2>
    </dataValidation>
    <dataValidation type="date" allowBlank="1" showInputMessage="1" showErrorMessage="1" sqref="C10:C109" xr:uid="{00000000-0002-0000-2B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2">
    <tabColor rgb="FF92D050"/>
    <pageSetUpPr fitToPage="1"/>
  </sheetPr>
  <dimension ref="B1:U65"/>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263" t="s">
        <v>80</v>
      </c>
      <c r="D6" s="264" t="s">
        <v>437</v>
      </c>
      <c r="E6" s="264" t="s">
        <v>460</v>
      </c>
      <c r="F6" s="264"/>
      <c r="G6" s="197"/>
      <c r="H6" s="197"/>
      <c r="I6" s="263" t="s">
        <v>458</v>
      </c>
      <c r="J6" s="264"/>
      <c r="K6" s="265"/>
      <c r="L6" s="101"/>
    </row>
    <row r="7" spans="2:21" ht="24.95" customHeight="1">
      <c r="B7" s="97"/>
      <c r="C7" s="111" t="s">
        <v>78</v>
      </c>
      <c r="D7" s="295"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 priority="1" stopIfTrue="1" operator="notEqual">
      <formula>$I10+$J10</formula>
    </cfRule>
  </conditionalFormatting>
  <dataValidations count="7">
    <dataValidation type="date" imeMode="off" allowBlank="1" showInputMessage="1" showErrorMessage="1" sqref="C10:C59" xr:uid="{00000000-0002-0000-2C00-000000000000}">
      <formula1>45777</formula1>
      <formula2>46081</formula2>
    </dataValidation>
    <dataValidation imeMode="disabled" allowBlank="1" showInputMessage="1" showErrorMessage="1" sqref="H10:J60" xr:uid="{00000000-0002-0000-2C00-000001000000}"/>
    <dataValidation imeMode="hiragana" allowBlank="1" showInputMessage="1" showErrorMessage="1" sqref="E10:E59" xr:uid="{00000000-0002-0000-2C00-000002000000}"/>
    <dataValidation imeMode="off" allowBlank="1" showInputMessage="1" showErrorMessage="1" sqref="K10:K59" xr:uid="{00000000-0002-0000-2C00-000003000000}"/>
    <dataValidation type="list" imeMode="hiragana" allowBlank="1" showInputMessage="1" showErrorMessage="1" sqref="D10:D59" xr:uid="{00000000-0002-0000-2C00-000004000000}">
      <formula1>使用料及び借料</formula1>
    </dataValidation>
    <dataValidation type="whole" imeMode="disabled" allowBlank="1" showInputMessage="1" showErrorMessage="1" errorTitle="小数点" error="数量は整数で入力してください。" sqref="G10:G59" xr:uid="{00000000-0002-0000-2C00-000005000000}">
      <formula1>0</formula1>
      <formula2>100000</formula2>
    </dataValidation>
    <dataValidation type="whole" imeMode="disabled" allowBlank="1" showInputMessage="1" showErrorMessage="1" errorTitle="小数点" error="単価は整数で入力してください。" sqref="F10:F59" xr:uid="{00000000-0002-0000-2C00-000006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tabColor rgb="FF92D050"/>
    <pageSetUpPr fitToPage="1"/>
  </sheetPr>
  <dimension ref="B1:U65"/>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3" priority="1" stopIfTrue="1" operator="notEqual">
      <formula>$I10+$J10</formula>
    </cfRule>
  </conditionalFormatting>
  <dataValidations count="7">
    <dataValidation type="list" allowBlank="1" showInputMessage="1" showErrorMessage="1" sqref="D7" xr:uid="{00000000-0002-0000-2D00-000000000000}">
      <formula1>主たる事業費</formula1>
    </dataValidation>
    <dataValidation type="date" imeMode="off" allowBlank="1" showInputMessage="1" showErrorMessage="1" sqref="C10:C59" xr:uid="{00000000-0002-0000-2D00-000001000000}">
      <formula1>45777</formula1>
      <formula2>46081</formula2>
    </dataValidation>
    <dataValidation imeMode="off" allowBlank="1" showInputMessage="1" showErrorMessage="1" sqref="K10:K59" xr:uid="{00000000-0002-0000-2D00-000002000000}"/>
    <dataValidation imeMode="hiragana" allowBlank="1" showInputMessage="1" showErrorMessage="1" sqref="E10:E59" xr:uid="{00000000-0002-0000-2D00-000003000000}"/>
    <dataValidation imeMode="disabled" allowBlank="1" showInputMessage="1" showErrorMessage="1" sqref="H10:J60" xr:uid="{00000000-0002-0000-2D00-000004000000}"/>
    <dataValidation type="whole" imeMode="disabled" allowBlank="1" showInputMessage="1" showErrorMessage="1" errorTitle="小数点" error="数量は整数で入力してください。" sqref="G10:G59" xr:uid="{00000000-0002-0000-2D00-000005000000}">
      <formula1>0</formula1>
      <formula2>100000</formula2>
    </dataValidation>
    <dataValidation type="whole" imeMode="disabled" allowBlank="1" showInputMessage="1" showErrorMessage="1" errorTitle="小数点" error="単価は整数で入力してください。" sqref="F10:F59" xr:uid="{00000000-0002-0000-2D00-000006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D00-000007000000}">
          <x14:formula1>
            <xm:f>目一覧!$I$3</xm:f>
          </x14:formula1>
          <xm:sqref>D10:D59</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tabColor rgb="FF92D050"/>
    <pageSetUpPr fitToPage="1"/>
  </sheetPr>
  <dimension ref="B1:U65"/>
  <sheetViews>
    <sheetView showGridLines="0" view="pageBreakPreview" zoomScale="90" zoomScaleNormal="85" zoomScaleSheetLayoutView="90" workbookViewId="0">
      <selection activeCell="D11" sqref="D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2" priority="1" stopIfTrue="1" operator="notEqual">
      <formula>$I10+$J10</formula>
    </cfRule>
  </conditionalFormatting>
  <dataValidations count="6">
    <dataValidation imeMode="disabled" allowBlank="1" showInputMessage="1" showErrorMessage="1" sqref="H10:J60" xr:uid="{00000000-0002-0000-2E00-000000000000}"/>
    <dataValidation imeMode="hiragana" allowBlank="1" showInputMessage="1" showErrorMessage="1" sqref="E10:E59" xr:uid="{00000000-0002-0000-2E00-000001000000}"/>
    <dataValidation imeMode="off" allowBlank="1" showInputMessage="1" showErrorMessage="1" sqref="K10:K59" xr:uid="{00000000-0002-0000-2E00-000002000000}"/>
    <dataValidation type="date" imeMode="off" allowBlank="1" showInputMessage="1" showErrorMessage="1" sqref="C10:C59" xr:uid="{00000000-0002-0000-2E00-000003000000}">
      <formula1>45777</formula1>
      <formula2>46081</formula2>
    </dataValidation>
    <dataValidation type="whole" imeMode="disabled" allowBlank="1" showInputMessage="1" showErrorMessage="1" errorTitle="小数点" error="数量は整数で入力してください。" sqref="G10:G59" xr:uid="{00000000-0002-0000-2E00-000004000000}">
      <formula1>0</formula1>
      <formula2>100000</formula2>
    </dataValidation>
    <dataValidation type="whole" imeMode="disabled" allowBlank="1" showInputMessage="1" showErrorMessage="1" errorTitle="小数点" error="単価は整数で入力してください。" sqref="F10:F59" xr:uid="{00000000-0002-0000-2E00-000005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r:uid="{00000000-0002-0000-2E00-000006000000}">
          <x14:formula1>
            <xm:f>目一覧!$J$3:$J$6</xm:f>
          </x14:formula1>
          <xm:sqref>D10:D59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6">
    <tabColor rgb="FF92D050"/>
    <pageSetUpPr fitToPage="1"/>
  </sheetPr>
  <dimension ref="B1:U115"/>
  <sheetViews>
    <sheetView showGridLines="0" view="pageBreakPreview" zoomScale="90" zoomScaleNormal="85" zoomScaleSheetLayoutView="90" workbookViewId="0">
      <selection activeCell="D11" sqref="D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1" priority="1" stopIfTrue="1" operator="notEqual">
      <formula>$I10+$J10</formula>
    </cfRule>
  </conditionalFormatting>
  <dataValidations count="6">
    <dataValidation imeMode="disabled" allowBlank="1" showInputMessage="1" showErrorMessage="1" sqref="H10:J110" xr:uid="{00000000-0002-0000-2F00-000000000000}"/>
    <dataValidation imeMode="hiragana" allowBlank="1" showInputMessage="1" showErrorMessage="1" sqref="E10:E109" xr:uid="{00000000-0002-0000-2F00-000001000000}"/>
    <dataValidation imeMode="off" allowBlank="1" showInputMessage="1" showErrorMessage="1" sqref="K10:K109" xr:uid="{00000000-0002-0000-2F00-000002000000}"/>
    <dataValidation type="whole" imeMode="disabled" allowBlank="1" showInputMessage="1" showErrorMessage="1" errorTitle="小数点" error="数量は整数で入力してください。" sqref="G10:G109" xr:uid="{00000000-0002-0000-2F00-000003000000}">
      <formula1>0</formula1>
      <formula2>100000</formula2>
    </dataValidation>
    <dataValidation type="whole" imeMode="disabled" allowBlank="1" showInputMessage="1" showErrorMessage="1" errorTitle="小数点" error="単価は整数で入力してください。" sqref="F10:F109" xr:uid="{00000000-0002-0000-2F00-000004000000}">
      <formula1>0</formula1>
      <formula2>1000000</formula2>
    </dataValidation>
    <dataValidation type="date" allowBlank="1" showInputMessage="1" showErrorMessage="1" sqref="C10:C109" xr:uid="{00000000-0002-0000-2F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F00-000006000000}">
          <x14:formula1>
            <xm:f>目一覧!$K$3:$K$4</xm:f>
          </x14:formula1>
          <xm:sqref>D10:D109</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5">
    <tabColor rgb="FF92D050"/>
    <pageSetUpPr fitToPage="1"/>
  </sheetPr>
  <dimension ref="B1:U65"/>
  <sheetViews>
    <sheetView showGridLines="0" view="pageBreakPreview" zoomScale="90" zoomScaleNormal="85" zoomScaleSheetLayoutView="90" workbookViewId="0">
      <selection activeCell="D11" sqref="D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0" priority="1" stopIfTrue="1" operator="notEqual">
      <formula>$I10+$J10</formula>
    </cfRule>
  </conditionalFormatting>
  <dataValidations count="7">
    <dataValidation imeMode="off" allowBlank="1" showInputMessage="1" showErrorMessage="1" sqref="K10:K59" xr:uid="{00000000-0002-0000-3000-000000000000}"/>
    <dataValidation imeMode="hiragana" allowBlank="1" showInputMessage="1" showErrorMessage="1" sqref="E10:E59" xr:uid="{00000000-0002-0000-3000-000001000000}"/>
    <dataValidation imeMode="disabled" allowBlank="1" showInputMessage="1" showErrorMessage="1" sqref="H10:J60" xr:uid="{00000000-0002-0000-3000-000002000000}"/>
    <dataValidation type="date" imeMode="off" allowBlank="1" showInputMessage="1" showErrorMessage="1" sqref="C10:C59" xr:uid="{00000000-0002-0000-3000-000003000000}">
      <formula1>45777</formula1>
      <formula2>46081</formula2>
    </dataValidation>
    <dataValidation type="whole" imeMode="disabled" allowBlank="1" showInputMessage="1" showErrorMessage="1" errorTitle="小数点" error="数量は整数で入力してください。" sqref="G10:G59" xr:uid="{00000000-0002-0000-3000-000004000000}">
      <formula1>0</formula1>
      <formula2>100000</formula2>
    </dataValidation>
    <dataValidation type="whole" imeMode="disabled" allowBlank="1" showInputMessage="1" showErrorMessage="1" errorTitle="小数点" error="単価は整数で入力してください。" sqref="F10:F59" xr:uid="{00000000-0002-0000-3000-000005000000}">
      <formula1>0</formula1>
      <formula2>1000000</formula2>
    </dataValidation>
    <dataValidation type="list" imeMode="hiragana" allowBlank="1" showInputMessage="1" showErrorMessage="1" sqref="D10:D59" xr:uid="{00000000-0002-0000-3000-000006000000}">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1">
    <tabColor rgb="FFFFC000"/>
  </sheetPr>
  <dimension ref="B1:AP56"/>
  <sheetViews>
    <sheetView showGridLines="0" view="pageBreakPreview" zoomScale="90" zoomScaleNormal="85" zoomScaleSheetLayoutView="90" workbookViewId="0">
      <selection activeCell="T24" sqref="T24"/>
    </sheetView>
  </sheetViews>
  <sheetFormatPr defaultRowHeight="13.5"/>
  <cols>
    <col min="1" max="2" width="2.5" customWidth="1"/>
    <col min="3" max="13" width="9.125" customWidth="1"/>
    <col min="14" max="15" width="2.5" customWidth="1"/>
  </cols>
  <sheetData>
    <row r="1" spans="2:42" s="76" customFormat="1" ht="33" customHeight="1" thickBot="1">
      <c r="B1" s="1057" t="s">
        <v>495</v>
      </c>
      <c r="C1" s="1058"/>
      <c r="D1" s="1058"/>
      <c r="E1" s="1058"/>
      <c r="F1" s="1058"/>
      <c r="G1" s="1058"/>
      <c r="H1" s="1058"/>
      <c r="I1" s="1058"/>
      <c r="J1" s="1058"/>
      <c r="K1" s="1058"/>
      <c r="L1" s="1058"/>
      <c r="M1" s="1058"/>
      <c r="N1" s="1059"/>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row>
    <row r="2" spans="2:42" ht="18" customHeight="1">
      <c r="B2" s="13"/>
      <c r="C2" s="147"/>
      <c r="F2" s="630"/>
      <c r="L2" s="59"/>
      <c r="M2" s="631"/>
      <c r="N2" s="14"/>
    </row>
    <row r="3" spans="2:42" ht="18" customHeight="1" thickBot="1">
      <c r="B3" s="119"/>
      <c r="C3" s="61" t="s">
        <v>112</v>
      </c>
      <c r="D3" s="120"/>
      <c r="E3" s="120"/>
      <c r="F3" s="121"/>
      <c r="G3" s="120"/>
      <c r="H3" s="120"/>
      <c r="I3" s="120"/>
      <c r="J3" s="120"/>
      <c r="K3" s="120"/>
      <c r="L3" s="60"/>
      <c r="M3" s="122"/>
      <c r="N3" s="123"/>
    </row>
    <row r="4" spans="2:42" ht="30" customHeight="1" thickTop="1" thickBot="1">
      <c r="B4" s="13"/>
      <c r="C4" s="124"/>
      <c r="D4" s="1060"/>
      <c r="E4" s="1060"/>
      <c r="F4" s="124"/>
      <c r="G4" s="1061"/>
      <c r="H4" s="1061"/>
      <c r="I4" s="125"/>
      <c r="J4" s="1062" t="s">
        <v>113</v>
      </c>
      <c r="K4" s="1063"/>
      <c r="L4" s="1064"/>
      <c r="M4" s="1065"/>
      <c r="N4" s="14"/>
    </row>
    <row r="5" spans="2:42" ht="13.5" customHeight="1" thickTop="1">
      <c r="B5" s="13"/>
      <c r="C5" s="126" t="s">
        <v>114</v>
      </c>
      <c r="M5" s="127"/>
      <c r="N5" s="14"/>
    </row>
    <row r="6" spans="2:42" ht="13.5" customHeight="1">
      <c r="B6" s="13"/>
      <c r="C6" s="126"/>
      <c r="M6" s="127"/>
      <c r="N6" s="14"/>
    </row>
    <row r="7" spans="2:42" ht="13.5" customHeight="1">
      <c r="B7" s="13"/>
      <c r="C7" s="126"/>
      <c r="M7" s="127"/>
      <c r="N7" s="14"/>
    </row>
    <row r="8" spans="2:42" ht="13.5" customHeight="1">
      <c r="B8" s="13"/>
      <c r="C8" s="126"/>
      <c r="M8" s="127"/>
      <c r="N8" s="14"/>
    </row>
    <row r="9" spans="2:42" ht="13.5" customHeight="1">
      <c r="B9" s="13"/>
      <c r="C9" s="126"/>
      <c r="M9" s="127"/>
      <c r="N9" s="14"/>
    </row>
    <row r="10" spans="2:42" ht="13.5" customHeight="1">
      <c r="B10" s="13"/>
      <c r="C10" s="128"/>
      <c r="M10" s="127"/>
      <c r="N10" s="14"/>
    </row>
    <row r="11" spans="2:42" ht="13.5" customHeight="1" thickBot="1">
      <c r="B11" s="13"/>
      <c r="C11" s="128"/>
      <c r="M11" s="127"/>
      <c r="N11" s="14"/>
    </row>
    <row r="12" spans="2:42" ht="13.5" customHeight="1">
      <c r="B12" s="13"/>
      <c r="C12" s="128"/>
      <c r="D12" s="1066" t="s">
        <v>115</v>
      </c>
      <c r="E12" s="1067"/>
      <c r="F12" s="1067"/>
      <c r="G12" s="1067"/>
      <c r="H12" s="1067"/>
      <c r="I12" s="1067"/>
      <c r="J12" s="1067"/>
      <c r="K12" s="1067"/>
      <c r="L12" s="1068"/>
      <c r="M12" s="127"/>
      <c r="N12" s="14"/>
    </row>
    <row r="13" spans="2:42" ht="13.5" customHeight="1">
      <c r="B13" s="13"/>
      <c r="C13" s="128"/>
      <c r="D13" s="1069"/>
      <c r="E13" s="1070"/>
      <c r="F13" s="1070"/>
      <c r="G13" s="1070"/>
      <c r="H13" s="1070"/>
      <c r="I13" s="1070"/>
      <c r="J13" s="1070"/>
      <c r="K13" s="1070"/>
      <c r="L13" s="1071"/>
      <c r="M13" s="127"/>
      <c r="N13" s="14"/>
    </row>
    <row r="14" spans="2:42" ht="12" customHeight="1">
      <c r="B14" s="13"/>
      <c r="C14" s="128"/>
      <c r="D14" s="1069"/>
      <c r="E14" s="1070"/>
      <c r="F14" s="1070"/>
      <c r="G14" s="1070"/>
      <c r="H14" s="1070"/>
      <c r="I14" s="1070"/>
      <c r="J14" s="1070"/>
      <c r="K14" s="1070"/>
      <c r="L14" s="1071"/>
      <c r="M14" s="127"/>
      <c r="N14" s="14"/>
    </row>
    <row r="15" spans="2:42" ht="13.5" customHeight="1">
      <c r="B15" s="13"/>
      <c r="C15" s="128"/>
      <c r="D15" s="1072" t="s">
        <v>116</v>
      </c>
      <c r="E15" s="1073"/>
      <c r="F15" s="1073"/>
      <c r="G15" s="1073"/>
      <c r="H15" s="1073"/>
      <c r="I15" s="1073"/>
      <c r="J15" s="1073"/>
      <c r="K15" s="1073"/>
      <c r="L15" s="1074"/>
      <c r="M15" s="127"/>
      <c r="N15" s="14"/>
    </row>
    <row r="16" spans="2:42" ht="13.5" customHeight="1">
      <c r="B16" s="13"/>
      <c r="C16" s="128"/>
      <c r="D16" s="1072"/>
      <c r="E16" s="1073"/>
      <c r="F16" s="1073"/>
      <c r="G16" s="1073"/>
      <c r="H16" s="1073"/>
      <c r="I16" s="1073"/>
      <c r="J16" s="1073"/>
      <c r="K16" s="1073"/>
      <c r="L16" s="1074"/>
      <c r="M16" s="127"/>
      <c r="N16" s="14"/>
    </row>
    <row r="17" spans="2:14" ht="13.5" customHeight="1">
      <c r="B17" s="13"/>
      <c r="C17" s="128"/>
      <c r="D17" s="1072"/>
      <c r="E17" s="1073"/>
      <c r="F17" s="1073"/>
      <c r="G17" s="1073"/>
      <c r="H17" s="1073"/>
      <c r="I17" s="1073"/>
      <c r="J17" s="1073"/>
      <c r="K17" s="1073"/>
      <c r="L17" s="1074"/>
      <c r="M17" s="127"/>
      <c r="N17" s="14"/>
    </row>
    <row r="18" spans="2:14" ht="13.5" customHeight="1">
      <c r="B18" s="13"/>
      <c r="C18" s="128"/>
      <c r="D18" s="1075" t="s">
        <v>117</v>
      </c>
      <c r="E18" s="1076"/>
      <c r="F18" s="1076"/>
      <c r="G18" s="1076"/>
      <c r="H18" s="1076"/>
      <c r="I18" s="1076"/>
      <c r="J18" s="1076"/>
      <c r="K18" s="1076"/>
      <c r="L18" s="1077"/>
      <c r="M18" s="127"/>
      <c r="N18" s="14"/>
    </row>
    <row r="19" spans="2:14" ht="13.5" customHeight="1">
      <c r="B19" s="13"/>
      <c r="C19" s="128"/>
      <c r="D19" s="1075"/>
      <c r="E19" s="1076"/>
      <c r="F19" s="1076"/>
      <c r="G19" s="1076"/>
      <c r="H19" s="1076"/>
      <c r="I19" s="1076"/>
      <c r="J19" s="1076"/>
      <c r="K19" s="1076"/>
      <c r="L19" s="1077"/>
      <c r="M19" s="127"/>
      <c r="N19" s="14"/>
    </row>
    <row r="20" spans="2:14" ht="13.5" customHeight="1" thickBot="1">
      <c r="B20" s="13"/>
      <c r="C20" s="128"/>
      <c r="D20" s="1078"/>
      <c r="E20" s="1079"/>
      <c r="F20" s="1079"/>
      <c r="G20" s="1079"/>
      <c r="H20" s="1079"/>
      <c r="I20" s="1079"/>
      <c r="J20" s="1079"/>
      <c r="K20" s="1079"/>
      <c r="L20" s="1080"/>
      <c r="M20" s="127"/>
      <c r="N20" s="14"/>
    </row>
    <row r="21" spans="2:14" ht="13.5" customHeight="1">
      <c r="B21" s="13"/>
      <c r="C21" s="128"/>
      <c r="D21" s="129"/>
      <c r="E21" s="129"/>
      <c r="F21" s="129"/>
      <c r="G21" s="129"/>
      <c r="H21" s="129"/>
      <c r="I21" s="129"/>
      <c r="J21" s="129"/>
      <c r="K21" s="129"/>
      <c r="L21" s="129"/>
      <c r="M21" s="127"/>
      <c r="N21" s="14"/>
    </row>
    <row r="22" spans="2:14" ht="13.5" customHeight="1">
      <c r="B22" s="13"/>
      <c r="C22" s="128"/>
      <c r="D22" s="129"/>
      <c r="E22" s="129"/>
      <c r="F22" s="129"/>
      <c r="G22" s="129"/>
      <c r="H22" s="129"/>
      <c r="I22" s="129"/>
      <c r="J22" s="129"/>
      <c r="K22" s="129"/>
      <c r="L22" s="129"/>
      <c r="M22" s="127"/>
      <c r="N22" s="14"/>
    </row>
    <row r="23" spans="2:14" ht="13.5" customHeight="1" thickBot="1">
      <c r="B23" s="13"/>
      <c r="C23" s="128"/>
      <c r="D23" s="129"/>
      <c r="E23" s="129"/>
      <c r="F23" s="129"/>
      <c r="G23" s="129"/>
      <c r="H23" s="129"/>
      <c r="I23" s="129"/>
      <c r="J23" s="129"/>
      <c r="K23" s="129"/>
      <c r="L23" s="129"/>
      <c r="M23" s="127"/>
      <c r="N23" s="14"/>
    </row>
    <row r="24" spans="2:14" ht="13.5" customHeight="1">
      <c r="B24" s="13"/>
      <c r="C24" s="128"/>
      <c r="D24" s="1081" t="s">
        <v>118</v>
      </c>
      <c r="E24" s="1082"/>
      <c r="F24" s="1082"/>
      <c r="G24" s="1082"/>
      <c r="H24" s="1082"/>
      <c r="I24" s="1082"/>
      <c r="J24" s="1082"/>
      <c r="K24" s="1082"/>
      <c r="L24" s="1083"/>
      <c r="M24" s="127"/>
      <c r="N24" s="14"/>
    </row>
    <row r="25" spans="2:14" ht="13.5" customHeight="1">
      <c r="B25" s="13"/>
      <c r="C25" s="128"/>
      <c r="D25" s="1084"/>
      <c r="E25" s="1085"/>
      <c r="F25" s="1085"/>
      <c r="G25" s="1085"/>
      <c r="H25" s="1085"/>
      <c r="I25" s="1085"/>
      <c r="J25" s="1085"/>
      <c r="K25" s="1085"/>
      <c r="L25" s="1086"/>
      <c r="M25" s="127"/>
      <c r="N25" s="14"/>
    </row>
    <row r="26" spans="2:14" ht="13.5" customHeight="1">
      <c r="B26" s="13"/>
      <c r="C26" s="128"/>
      <c r="D26" s="1084"/>
      <c r="E26" s="1085"/>
      <c r="F26" s="1085"/>
      <c r="G26" s="1085"/>
      <c r="H26" s="1085"/>
      <c r="I26" s="1085"/>
      <c r="J26" s="1085"/>
      <c r="K26" s="1085"/>
      <c r="L26" s="1086"/>
      <c r="M26" s="127"/>
      <c r="N26" s="14"/>
    </row>
    <row r="27" spans="2:14" ht="13.5" customHeight="1">
      <c r="B27" s="13"/>
      <c r="C27" s="128"/>
      <c r="D27" s="1084"/>
      <c r="E27" s="1085"/>
      <c r="F27" s="1085"/>
      <c r="G27" s="1085"/>
      <c r="H27" s="1085"/>
      <c r="I27" s="1085"/>
      <c r="J27" s="1085"/>
      <c r="K27" s="1085"/>
      <c r="L27" s="1086"/>
      <c r="M27" s="127"/>
      <c r="N27" s="14"/>
    </row>
    <row r="28" spans="2:14" ht="13.5" customHeight="1">
      <c r="B28" s="13"/>
      <c r="C28" s="128"/>
      <c r="D28" s="1084"/>
      <c r="E28" s="1085"/>
      <c r="F28" s="1085"/>
      <c r="G28" s="1085"/>
      <c r="H28" s="1085"/>
      <c r="I28" s="1085"/>
      <c r="J28" s="1085"/>
      <c r="K28" s="1085"/>
      <c r="L28" s="1086"/>
      <c r="M28" s="127"/>
      <c r="N28" s="14"/>
    </row>
    <row r="29" spans="2:14" ht="13.5" customHeight="1">
      <c r="B29" s="13"/>
      <c r="C29" s="128"/>
      <c r="D29" s="1084"/>
      <c r="E29" s="1085"/>
      <c r="F29" s="1085"/>
      <c r="G29" s="1085"/>
      <c r="H29" s="1085"/>
      <c r="I29" s="1085"/>
      <c r="J29" s="1085"/>
      <c r="K29" s="1085"/>
      <c r="L29" s="1086"/>
      <c r="M29" s="127"/>
      <c r="N29" s="14"/>
    </row>
    <row r="30" spans="2:14" ht="13.5" customHeight="1">
      <c r="B30" s="13"/>
      <c r="C30" s="128"/>
      <c r="D30" s="1084"/>
      <c r="E30" s="1085"/>
      <c r="F30" s="1085"/>
      <c r="G30" s="1085"/>
      <c r="H30" s="1085"/>
      <c r="I30" s="1085"/>
      <c r="J30" s="1085"/>
      <c r="K30" s="1085"/>
      <c r="L30" s="1086"/>
      <c r="M30" s="127"/>
      <c r="N30" s="14"/>
    </row>
    <row r="31" spans="2:14" ht="13.5" customHeight="1">
      <c r="B31" s="13"/>
      <c r="C31" s="128"/>
      <c r="D31" s="1084"/>
      <c r="E31" s="1085"/>
      <c r="F31" s="1085"/>
      <c r="G31" s="1085"/>
      <c r="H31" s="1085"/>
      <c r="I31" s="1085"/>
      <c r="J31" s="1085"/>
      <c r="K31" s="1085"/>
      <c r="L31" s="1086"/>
      <c r="M31" s="127"/>
      <c r="N31" s="14"/>
    </row>
    <row r="32" spans="2:14" ht="13.5" customHeight="1" thickBot="1">
      <c r="B32" s="13"/>
      <c r="C32" s="128"/>
      <c r="D32" s="1087"/>
      <c r="E32" s="1088"/>
      <c r="F32" s="1088"/>
      <c r="G32" s="1088"/>
      <c r="H32" s="1088"/>
      <c r="I32" s="1088"/>
      <c r="J32" s="1088"/>
      <c r="K32" s="1088"/>
      <c r="L32" s="1089"/>
      <c r="M32" s="127"/>
      <c r="N32" s="14"/>
    </row>
    <row r="33" spans="2:19" ht="13.5" customHeight="1">
      <c r="B33" s="13"/>
      <c r="C33" s="128"/>
      <c r="D33" s="129"/>
      <c r="E33" s="129"/>
      <c r="F33" s="129"/>
      <c r="G33" s="129"/>
      <c r="H33" s="129"/>
      <c r="I33" s="129"/>
      <c r="J33" s="129"/>
      <c r="K33" s="129"/>
      <c r="L33" s="129"/>
      <c r="M33" s="127"/>
      <c r="N33" s="14"/>
    </row>
    <row r="34" spans="2:19" ht="13.5" customHeight="1">
      <c r="B34" s="13"/>
      <c r="C34" s="128"/>
      <c r="D34" s="129"/>
      <c r="E34" s="129"/>
      <c r="F34" s="129"/>
      <c r="G34" s="129"/>
      <c r="H34" s="129"/>
      <c r="I34" s="129"/>
      <c r="J34" s="129"/>
      <c r="K34" s="129"/>
      <c r="L34" s="129"/>
      <c r="M34" s="127"/>
      <c r="N34" s="14"/>
    </row>
    <row r="35" spans="2:19" ht="13.5" customHeight="1" thickBot="1">
      <c r="B35" s="13"/>
      <c r="C35" s="128"/>
      <c r="D35" s="129"/>
      <c r="E35" s="129"/>
      <c r="F35" s="129"/>
      <c r="G35" s="129"/>
      <c r="H35" s="129"/>
      <c r="I35" s="129"/>
      <c r="J35" s="129"/>
      <c r="K35" s="129"/>
      <c r="L35" s="129"/>
      <c r="M35" s="127"/>
      <c r="N35" s="14"/>
    </row>
    <row r="36" spans="2:19" s="134" customFormat="1" ht="33" customHeight="1">
      <c r="B36" s="130"/>
      <c r="C36" s="131"/>
      <c r="D36" s="1090" t="s">
        <v>119</v>
      </c>
      <c r="E36" s="1091"/>
      <c r="F36" s="1091"/>
      <c r="G36" s="1091"/>
      <c r="H36" s="1091"/>
      <c r="I36" s="1091"/>
      <c r="J36" s="1091"/>
      <c r="K36" s="1091"/>
      <c r="L36" s="1092"/>
      <c r="M36" s="132"/>
      <c r="N36" s="133"/>
    </row>
    <row r="37" spans="2:19" s="134" customFormat="1" ht="33" customHeight="1" thickBot="1">
      <c r="B37" s="130"/>
      <c r="C37" s="131"/>
      <c r="D37" s="1054" t="s">
        <v>120</v>
      </c>
      <c r="E37" s="1055"/>
      <c r="F37" s="1055"/>
      <c r="G37" s="1055"/>
      <c r="H37" s="1055"/>
      <c r="I37" s="1055"/>
      <c r="J37" s="1055"/>
      <c r="K37" s="1055"/>
      <c r="L37" s="1056"/>
      <c r="M37" s="132"/>
      <c r="N37" s="133"/>
    </row>
    <row r="38" spans="2:19" ht="13.5" customHeight="1">
      <c r="B38" s="13"/>
      <c r="C38" s="128"/>
      <c r="D38" s="614"/>
      <c r="E38" s="615"/>
      <c r="F38" s="615"/>
      <c r="G38" s="615"/>
      <c r="H38" s="615"/>
      <c r="I38" s="615"/>
      <c r="J38" s="615"/>
      <c r="K38" s="615"/>
      <c r="L38" s="616"/>
      <c r="M38" s="127"/>
      <c r="N38" s="14"/>
    </row>
    <row r="39" spans="2:19" s="139" customFormat="1" ht="22.5" customHeight="1">
      <c r="B39" s="135"/>
      <c r="C39" s="136"/>
      <c r="D39" s="617" t="s">
        <v>121</v>
      </c>
      <c r="E39" s="613"/>
      <c r="F39" s="618" t="s">
        <v>158</v>
      </c>
      <c r="G39" s="613"/>
      <c r="H39" s="613"/>
      <c r="I39" s="613"/>
      <c r="J39" s="613"/>
      <c r="K39" s="613"/>
      <c r="L39" s="619"/>
      <c r="M39" s="137"/>
      <c r="N39" s="138"/>
      <c r="S39" s="139" t="s">
        <v>161</v>
      </c>
    </row>
    <row r="40" spans="2:19" ht="13.5" customHeight="1">
      <c r="B40" s="13"/>
      <c r="C40" s="128"/>
      <c r="D40" s="620"/>
      <c r="E40" s="621"/>
      <c r="F40" s="618"/>
      <c r="G40" s="615"/>
      <c r="H40" s="615"/>
      <c r="I40" s="615"/>
      <c r="J40" s="615"/>
      <c r="K40" s="615"/>
      <c r="L40" s="616"/>
      <c r="M40" s="127"/>
      <c r="N40" s="14"/>
    </row>
    <row r="41" spans="2:19" s="139" customFormat="1" ht="22.5" customHeight="1">
      <c r="B41" s="135"/>
      <c r="C41" s="136"/>
      <c r="D41" s="617" t="s">
        <v>122</v>
      </c>
      <c r="E41" s="613"/>
      <c r="F41" s="618" t="s">
        <v>159</v>
      </c>
      <c r="G41" s="622"/>
      <c r="H41" s="622"/>
      <c r="I41" s="622"/>
      <c r="J41" s="622"/>
      <c r="K41" s="622"/>
      <c r="L41" s="623"/>
      <c r="M41" s="137"/>
      <c r="N41" s="138"/>
    </row>
    <row r="42" spans="2:19" s="139" customFormat="1" ht="22.5" customHeight="1">
      <c r="B42" s="135"/>
      <c r="C42" s="136"/>
      <c r="D42" s="617"/>
      <c r="E42" s="613"/>
      <c r="F42" s="618" t="s">
        <v>162</v>
      </c>
      <c r="G42" s="622"/>
      <c r="H42" s="622"/>
      <c r="I42" s="622"/>
      <c r="J42" s="622"/>
      <c r="K42" s="622"/>
      <c r="L42" s="623"/>
      <c r="M42" s="137"/>
      <c r="N42" s="138"/>
    </row>
    <row r="43" spans="2:19" ht="13.5" customHeight="1">
      <c r="B43" s="13"/>
      <c r="C43" s="128"/>
      <c r="D43" s="620"/>
      <c r="E43" s="621"/>
      <c r="F43" s="618"/>
      <c r="G43" s="615"/>
      <c r="H43" s="615"/>
      <c r="I43" s="615"/>
      <c r="J43" s="615"/>
      <c r="K43" s="615"/>
      <c r="L43" s="616"/>
      <c r="M43" s="127"/>
      <c r="N43" s="14"/>
    </row>
    <row r="44" spans="2:19" s="139" customFormat="1" ht="22.5" customHeight="1">
      <c r="B44" s="135"/>
      <c r="C44" s="136"/>
      <c r="D44" s="617" t="s">
        <v>123</v>
      </c>
      <c r="E44" s="613"/>
      <c r="F44" s="618" t="s">
        <v>124</v>
      </c>
      <c r="G44" s="613"/>
      <c r="H44" s="613"/>
      <c r="I44" s="613"/>
      <c r="J44" s="613"/>
      <c r="K44" s="613"/>
      <c r="L44" s="619"/>
      <c r="M44" s="137"/>
      <c r="N44" s="138"/>
    </row>
    <row r="45" spans="2:19" ht="13.5" customHeight="1">
      <c r="B45" s="13"/>
      <c r="C45" s="128"/>
      <c r="D45" s="620"/>
      <c r="E45" s="621"/>
      <c r="F45" s="618"/>
      <c r="G45" s="615"/>
      <c r="H45" s="615"/>
      <c r="I45" s="615"/>
      <c r="J45" s="615"/>
      <c r="K45" s="615"/>
      <c r="L45" s="616"/>
      <c r="M45" s="127"/>
      <c r="N45" s="14"/>
    </row>
    <row r="46" spans="2:19" s="139" customFormat="1" ht="22.5" customHeight="1">
      <c r="B46" s="135"/>
      <c r="C46" s="136"/>
      <c r="D46" s="617" t="s">
        <v>125</v>
      </c>
      <c r="E46" s="613"/>
      <c r="F46" s="618" t="s">
        <v>126</v>
      </c>
      <c r="G46" s="613"/>
      <c r="H46" s="613"/>
      <c r="I46" s="613"/>
      <c r="J46" s="613"/>
      <c r="K46" s="613"/>
      <c r="L46" s="619"/>
      <c r="M46" s="137"/>
      <c r="N46" s="138"/>
    </row>
    <row r="47" spans="2:19" ht="13.5" customHeight="1">
      <c r="B47" s="13"/>
      <c r="C47" s="128"/>
      <c r="D47" s="620"/>
      <c r="E47" s="621"/>
      <c r="F47" s="618"/>
      <c r="G47" s="615"/>
      <c r="H47" s="615"/>
      <c r="I47" s="615"/>
      <c r="J47" s="615"/>
      <c r="K47" s="615"/>
      <c r="L47" s="616"/>
      <c r="M47" s="127"/>
      <c r="N47" s="14"/>
    </row>
    <row r="48" spans="2:19" s="139" customFormat="1" ht="22.5" customHeight="1">
      <c r="B48" s="135"/>
      <c r="C48" s="136"/>
      <c r="D48" s="617" t="s">
        <v>160</v>
      </c>
      <c r="E48" s="613"/>
      <c r="F48" s="618" t="s">
        <v>127</v>
      </c>
      <c r="G48" s="613"/>
      <c r="H48" s="613"/>
      <c r="I48" s="613"/>
      <c r="J48" s="613"/>
      <c r="K48" s="613"/>
      <c r="L48" s="619"/>
      <c r="M48" s="137"/>
      <c r="N48" s="138"/>
    </row>
    <row r="49" spans="2:14" ht="13.5" customHeight="1" thickBot="1">
      <c r="B49" s="13"/>
      <c r="C49" s="128"/>
      <c r="D49" s="624"/>
      <c r="E49" s="625"/>
      <c r="F49" s="625"/>
      <c r="G49" s="626"/>
      <c r="H49" s="626"/>
      <c r="I49" s="626"/>
      <c r="J49" s="626"/>
      <c r="K49" s="626"/>
      <c r="L49" s="627"/>
      <c r="M49" s="127"/>
      <c r="N49" s="14"/>
    </row>
    <row r="50" spans="2:14" ht="13.5" customHeight="1">
      <c r="B50" s="13"/>
      <c r="C50" s="128"/>
      <c r="M50" s="127"/>
      <c r="N50" s="14"/>
    </row>
    <row r="51" spans="2:14" ht="13.5" customHeight="1">
      <c r="B51" s="13"/>
      <c r="C51" s="128"/>
      <c r="M51" s="127"/>
      <c r="N51" s="14"/>
    </row>
    <row r="52" spans="2:14" ht="13.5" customHeight="1">
      <c r="B52" s="13"/>
      <c r="C52" s="128"/>
      <c r="M52" s="127"/>
      <c r="N52" s="14"/>
    </row>
    <row r="53" spans="2:14" ht="14.25" customHeight="1" thickBot="1">
      <c r="B53" s="13"/>
      <c r="C53" s="140"/>
      <c r="D53" s="141"/>
      <c r="E53" s="141"/>
      <c r="F53" s="141"/>
      <c r="G53" s="141"/>
      <c r="H53" s="141"/>
      <c r="I53" s="141"/>
      <c r="J53" s="141"/>
      <c r="K53" s="141"/>
      <c r="L53" s="141"/>
      <c r="M53" s="142"/>
      <c r="N53" s="14"/>
    </row>
    <row r="54" spans="2:14" ht="15" customHeight="1" thickTop="1">
      <c r="B54" s="13"/>
      <c r="C54" s="143" t="s">
        <v>128</v>
      </c>
      <c r="D54" s="144"/>
      <c r="E54" s="144"/>
      <c r="F54" s="144"/>
      <c r="G54" s="144"/>
      <c r="H54" s="144"/>
      <c r="I54" s="144"/>
      <c r="J54" s="144"/>
      <c r="K54" s="144"/>
      <c r="L54" s="144"/>
      <c r="M54" s="144"/>
      <c r="N54" s="14"/>
    </row>
    <row r="55" spans="2:14" ht="15" customHeight="1">
      <c r="B55" s="13"/>
      <c r="C55" s="145"/>
      <c r="N55" s="14"/>
    </row>
    <row r="56" spans="2:14" ht="15" customHeight="1">
      <c r="B56" s="15"/>
      <c r="C56" s="12"/>
      <c r="D56" s="12"/>
      <c r="E56" s="12"/>
      <c r="F56" s="12"/>
      <c r="G56" s="12"/>
      <c r="H56" s="12"/>
      <c r="I56" s="12"/>
      <c r="J56" s="12"/>
      <c r="K56" s="12"/>
      <c r="L56" s="12"/>
      <c r="M56" s="12"/>
      <c r="N56" s="16"/>
    </row>
  </sheetData>
  <mergeCells count="11">
    <mergeCell ref="D37:L37"/>
    <mergeCell ref="B1:N1"/>
    <mergeCell ref="D4:E4"/>
    <mergeCell ref="G4:H4"/>
    <mergeCell ref="J4:K4"/>
    <mergeCell ref="L4:M4"/>
    <mergeCell ref="D12:L14"/>
    <mergeCell ref="D15:L17"/>
    <mergeCell ref="D18:L20"/>
    <mergeCell ref="D24:L32"/>
    <mergeCell ref="D36:L36"/>
  </mergeCells>
  <phoneticPr fontId="28"/>
  <dataValidations count="1">
    <dataValidation imeMode="off" allowBlank="1" showInputMessage="1" showErrorMessage="1" sqref="L4:M4" xr:uid="{00000000-0002-0000-3100-000000000000}"/>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2">
    <tabColor rgb="FFFFC000"/>
    <pageSetUpPr fitToPage="1"/>
  </sheetPr>
  <dimension ref="B1:BD841"/>
  <sheetViews>
    <sheetView showGridLines="0" view="pageBreakPreview" zoomScale="85" zoomScaleNormal="85" zoomScaleSheetLayoutView="85" workbookViewId="0">
      <selection activeCell="D9" activeCellId="140"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sheetView>
  </sheetViews>
  <sheetFormatPr defaultColWidth="3.125" defaultRowHeight="17.100000000000001" customHeight="1"/>
  <cols>
    <col min="1" max="2" width="2.5" style="503" customWidth="1"/>
    <col min="3" max="7" width="4" style="503" customWidth="1"/>
    <col min="8" max="12" width="3.375" style="503" customWidth="1"/>
    <col min="13" max="15" width="3.125" style="503"/>
    <col min="16" max="34" width="3.375" style="503" customWidth="1"/>
    <col min="35" max="37" width="3.125" style="503"/>
    <col min="38" max="38" width="3.875" style="503" customWidth="1"/>
    <col min="39" max="41" width="3.125" style="509"/>
    <col min="42" max="43" width="2.5" style="503" customWidth="1"/>
    <col min="44" max="44" width="3.125" style="503"/>
    <col min="45" max="45" width="3.125" style="541" customWidth="1"/>
    <col min="46" max="16384" width="3.125" style="503"/>
  </cols>
  <sheetData>
    <row r="1" spans="2:56" s="501" customFormat="1" ht="31.5" customHeight="1" thickTop="1" thickBot="1">
      <c r="B1" s="1160" t="s">
        <v>496</v>
      </c>
      <c r="C1" s="1161"/>
      <c r="D1" s="1161"/>
      <c r="E1" s="1161"/>
      <c r="F1" s="1161"/>
      <c r="G1" s="1161"/>
      <c r="H1" s="1161"/>
      <c r="I1" s="1161"/>
      <c r="J1" s="1161"/>
      <c r="K1" s="1161"/>
      <c r="L1" s="1161"/>
      <c r="M1" s="1161"/>
      <c r="N1" s="1161"/>
      <c r="O1" s="1161"/>
      <c r="P1" s="1161"/>
      <c r="Q1" s="1161"/>
      <c r="R1" s="1161"/>
      <c r="S1" s="1161"/>
      <c r="T1" s="1161"/>
      <c r="U1" s="1161"/>
      <c r="V1" s="1161"/>
      <c r="W1" s="1161"/>
      <c r="X1" s="1161"/>
      <c r="Y1" s="1161"/>
      <c r="Z1" s="1161"/>
      <c r="AA1" s="1161"/>
      <c r="AB1" s="1161"/>
      <c r="AC1" s="1161"/>
      <c r="AD1" s="1161"/>
      <c r="AE1" s="1161"/>
      <c r="AF1" s="1161"/>
      <c r="AG1" s="1161"/>
      <c r="AH1" s="1161"/>
      <c r="AI1" s="1161"/>
      <c r="AJ1" s="1161"/>
      <c r="AK1" s="1161"/>
      <c r="AL1" s="1161"/>
      <c r="AM1" s="1161"/>
      <c r="AN1" s="1161"/>
      <c r="AO1" s="1161"/>
      <c r="AP1" s="1162"/>
      <c r="AS1" s="540"/>
    </row>
    <row r="2" spans="2:56" ht="18" customHeight="1">
      <c r="B2" s="502"/>
      <c r="C2" s="1163" t="s">
        <v>156</v>
      </c>
      <c r="D2" s="1163"/>
      <c r="E2" s="1163"/>
      <c r="F2" s="1163"/>
      <c r="G2" s="1163"/>
      <c r="H2" s="1163"/>
      <c r="I2" s="1163"/>
      <c r="J2" s="1163"/>
      <c r="K2" s="1163"/>
      <c r="L2" s="1163"/>
      <c r="M2" s="595"/>
      <c r="N2" s="595"/>
      <c r="O2" s="595"/>
      <c r="P2" s="595"/>
      <c r="Q2" s="595"/>
      <c r="R2" s="595"/>
      <c r="S2" s="595"/>
      <c r="T2" s="595"/>
      <c r="U2" s="1188" t="s">
        <v>465</v>
      </c>
      <c r="V2" s="1189"/>
      <c r="W2" s="1189"/>
      <c r="X2" s="1189"/>
      <c r="Y2" s="1189"/>
      <c r="Z2" s="1189"/>
      <c r="AA2" s="1189"/>
      <c r="AB2" s="1189"/>
      <c r="AC2" s="1189"/>
      <c r="AD2" s="1189"/>
      <c r="AE2" s="1189"/>
      <c r="AF2" s="1189"/>
      <c r="AG2" s="1189"/>
      <c r="AH2" s="1189"/>
      <c r="AI2" s="1189"/>
      <c r="AJ2" s="1189"/>
      <c r="AK2" s="1189"/>
      <c r="AL2" s="1189"/>
      <c r="AM2" s="1189"/>
      <c r="AN2" s="1189"/>
      <c r="AO2" s="1190"/>
      <c r="AP2" s="569"/>
    </row>
    <row r="3" spans="2:56" ht="18" customHeight="1">
      <c r="B3" s="504"/>
      <c r="C3" s="1163"/>
      <c r="D3" s="1163"/>
      <c r="E3" s="1163"/>
      <c r="F3" s="1163"/>
      <c r="G3" s="1163"/>
      <c r="H3" s="1163"/>
      <c r="I3" s="1163"/>
      <c r="J3" s="1163"/>
      <c r="K3" s="1163"/>
      <c r="L3" s="1163"/>
      <c r="M3" s="595"/>
      <c r="N3" s="595"/>
      <c r="O3" s="595"/>
      <c r="P3" s="595"/>
      <c r="Q3" s="595"/>
      <c r="R3" s="595"/>
      <c r="S3" s="595"/>
      <c r="T3" s="595"/>
      <c r="U3" s="1188"/>
      <c r="V3" s="1189"/>
      <c r="W3" s="1189"/>
      <c r="X3" s="1189"/>
      <c r="Y3" s="1189"/>
      <c r="Z3" s="1189"/>
      <c r="AA3" s="1189"/>
      <c r="AB3" s="1189"/>
      <c r="AC3" s="1189"/>
      <c r="AD3" s="1189"/>
      <c r="AE3" s="1189"/>
      <c r="AF3" s="1189"/>
      <c r="AG3" s="1189"/>
      <c r="AH3" s="1189"/>
      <c r="AI3" s="1189"/>
      <c r="AJ3" s="1189"/>
      <c r="AK3" s="1189"/>
      <c r="AL3" s="1189"/>
      <c r="AM3" s="1189"/>
      <c r="AN3" s="1189"/>
      <c r="AO3" s="1190"/>
      <c r="AP3" s="569"/>
    </row>
    <row r="4" spans="2:56" ht="9.75" customHeight="1">
      <c r="B4" s="504"/>
      <c r="C4" s="505"/>
      <c r="D4" s="506"/>
      <c r="E4" s="506"/>
      <c r="F4" s="506"/>
      <c r="G4" s="506"/>
      <c r="H4" s="506"/>
      <c r="I4" s="506"/>
      <c r="J4" s="506"/>
      <c r="K4" s="506"/>
      <c r="L4" s="506"/>
      <c r="M4" s="595"/>
      <c r="N4" s="595"/>
      <c r="O4" s="595"/>
      <c r="P4" s="595"/>
      <c r="Q4" s="595"/>
      <c r="R4" s="595"/>
      <c r="S4" s="595"/>
      <c r="T4" s="595"/>
      <c r="U4" s="1188"/>
      <c r="V4" s="1189"/>
      <c r="W4" s="1189"/>
      <c r="X4" s="1189"/>
      <c r="Y4" s="1189"/>
      <c r="Z4" s="1189"/>
      <c r="AA4" s="1189"/>
      <c r="AB4" s="1189"/>
      <c r="AC4" s="1189"/>
      <c r="AD4" s="1189"/>
      <c r="AE4" s="1189"/>
      <c r="AF4" s="1189"/>
      <c r="AG4" s="1189"/>
      <c r="AH4" s="1189"/>
      <c r="AI4" s="1189"/>
      <c r="AJ4" s="1189"/>
      <c r="AK4" s="1189"/>
      <c r="AL4" s="1189"/>
      <c r="AM4" s="1189"/>
      <c r="AN4" s="1189"/>
      <c r="AO4" s="1190"/>
      <c r="AP4" s="569"/>
    </row>
    <row r="5" spans="2:56" ht="9.75" customHeight="1">
      <c r="B5" s="502"/>
      <c r="M5" s="507"/>
      <c r="N5" s="508"/>
      <c r="O5" s="508"/>
      <c r="P5" s="508"/>
      <c r="Q5" s="508"/>
      <c r="R5" s="508"/>
      <c r="S5" s="508"/>
      <c r="U5" s="1191" t="s">
        <v>466</v>
      </c>
      <c r="V5" s="1192"/>
      <c r="W5" s="1192"/>
      <c r="X5" s="1192"/>
      <c r="Y5" s="1192"/>
      <c r="Z5" s="1192"/>
      <c r="AA5" s="1192"/>
      <c r="AB5" s="1192"/>
      <c r="AC5" s="1192"/>
      <c r="AD5" s="1192"/>
      <c r="AE5" s="1192"/>
      <c r="AF5" s="1192"/>
      <c r="AG5" s="1192"/>
      <c r="AH5" s="1192"/>
      <c r="AI5" s="1192"/>
      <c r="AJ5" s="1192"/>
      <c r="AK5" s="1192"/>
      <c r="AL5" s="1192"/>
      <c r="AM5" s="1192"/>
      <c r="AN5" s="1192"/>
      <c r="AO5" s="1193"/>
      <c r="AP5" s="510"/>
    </row>
    <row r="6" spans="2:56" ht="18" customHeight="1">
      <c r="B6" s="502"/>
      <c r="C6" s="503" t="s">
        <v>467</v>
      </c>
      <c r="M6" s="507" t="s">
        <v>468</v>
      </c>
      <c r="N6" s="508"/>
      <c r="O6" s="508"/>
      <c r="P6" s="508"/>
      <c r="Q6" s="508"/>
      <c r="R6" s="508"/>
      <c r="S6" s="508"/>
      <c r="U6" s="1194"/>
      <c r="V6" s="1195"/>
      <c r="W6" s="1195"/>
      <c r="X6" s="1195"/>
      <c r="Y6" s="1195"/>
      <c r="Z6" s="1195"/>
      <c r="AA6" s="1195"/>
      <c r="AB6" s="1195"/>
      <c r="AC6" s="1195"/>
      <c r="AD6" s="1195"/>
      <c r="AE6" s="1195"/>
      <c r="AF6" s="1195"/>
      <c r="AG6" s="1195"/>
      <c r="AH6" s="1195"/>
      <c r="AI6" s="1195"/>
      <c r="AJ6" s="1195"/>
      <c r="AK6" s="1195"/>
      <c r="AL6" s="1195"/>
      <c r="AM6" s="1195"/>
      <c r="AN6" s="1195"/>
      <c r="AO6" s="1196"/>
      <c r="AP6" s="510"/>
    </row>
    <row r="7" spans="2:56" ht="17.100000000000001" customHeight="1">
      <c r="B7" s="502"/>
      <c r="C7" s="1164" t="s">
        <v>141</v>
      </c>
      <c r="D7" s="1166" t="s">
        <v>129</v>
      </c>
      <c r="E7" s="1167"/>
      <c r="F7" s="1167"/>
      <c r="G7" s="1168" t="s">
        <v>130</v>
      </c>
      <c r="H7" s="1178" t="s">
        <v>131</v>
      </c>
      <c r="I7" s="1178"/>
      <c r="J7" s="1178"/>
      <c r="K7" s="1178"/>
      <c r="L7" s="1179"/>
      <c r="M7" s="1181" t="s">
        <v>197</v>
      </c>
      <c r="N7" s="1182"/>
      <c r="O7" s="1183"/>
      <c r="P7" s="1187" t="s">
        <v>198</v>
      </c>
      <c r="Q7" s="1171"/>
      <c r="R7" s="1171"/>
      <c r="S7" s="1171"/>
      <c r="T7" s="1171"/>
      <c r="U7" s="1171"/>
      <c r="V7" s="1171"/>
      <c r="W7" s="1171"/>
      <c r="X7" s="1171"/>
      <c r="Y7" s="1171"/>
      <c r="Z7" s="1171"/>
      <c r="AA7" s="1171"/>
      <c r="AB7" s="1171"/>
      <c r="AC7" s="1171"/>
      <c r="AD7" s="1171"/>
      <c r="AE7" s="1171"/>
      <c r="AF7" s="1171"/>
      <c r="AG7" s="1171"/>
      <c r="AH7" s="1171"/>
      <c r="AI7" s="1187" t="s">
        <v>347</v>
      </c>
      <c r="AJ7" s="1171"/>
      <c r="AK7" s="1171"/>
      <c r="AL7" s="1172"/>
      <c r="AM7" s="1170" t="s">
        <v>132</v>
      </c>
      <c r="AN7" s="1171"/>
      <c r="AO7" s="1172"/>
      <c r="AP7" s="510"/>
      <c r="BD7" s="511"/>
    </row>
    <row r="8" spans="2:56" ht="17.100000000000001" customHeight="1">
      <c r="B8" s="502"/>
      <c r="C8" s="1165"/>
      <c r="D8" s="1176" t="s">
        <v>199</v>
      </c>
      <c r="E8" s="1177"/>
      <c r="F8" s="1177"/>
      <c r="G8" s="1169"/>
      <c r="H8" s="1177"/>
      <c r="I8" s="1177"/>
      <c r="J8" s="1177"/>
      <c r="K8" s="1177"/>
      <c r="L8" s="1180"/>
      <c r="M8" s="1184"/>
      <c r="N8" s="1185"/>
      <c r="O8" s="1186"/>
      <c r="P8" s="1173"/>
      <c r="Q8" s="1174"/>
      <c r="R8" s="1174"/>
      <c r="S8" s="1174"/>
      <c r="T8" s="1174"/>
      <c r="U8" s="1174"/>
      <c r="V8" s="1174"/>
      <c r="W8" s="1174"/>
      <c r="X8" s="1174"/>
      <c r="Y8" s="1174"/>
      <c r="Z8" s="1174"/>
      <c r="AA8" s="1174"/>
      <c r="AB8" s="1174"/>
      <c r="AC8" s="1174"/>
      <c r="AD8" s="1174"/>
      <c r="AE8" s="1174"/>
      <c r="AF8" s="1174"/>
      <c r="AG8" s="1174"/>
      <c r="AH8" s="1174"/>
      <c r="AI8" s="1173"/>
      <c r="AJ8" s="1174"/>
      <c r="AK8" s="1174"/>
      <c r="AL8" s="1175"/>
      <c r="AM8" s="1173"/>
      <c r="AN8" s="1174"/>
      <c r="AO8" s="1175"/>
      <c r="AP8" s="510"/>
    </row>
    <row r="9" spans="2:56" ht="17.45" customHeight="1">
      <c r="B9" s="502"/>
      <c r="C9" s="1099">
        <v>1</v>
      </c>
      <c r="D9" s="1130"/>
      <c r="E9" s="1131"/>
      <c r="F9" s="1132"/>
      <c r="G9" s="1136" t="str">
        <f>IF(D9="","",D9)</f>
        <v/>
      </c>
      <c r="H9" s="1139"/>
      <c r="I9" s="1139"/>
      <c r="J9" s="1139"/>
      <c r="K9" s="1139"/>
      <c r="L9" s="1140"/>
      <c r="M9" s="1145"/>
      <c r="N9" s="1146"/>
      <c r="O9" s="1147"/>
      <c r="P9" s="1154" t="s">
        <v>266</v>
      </c>
      <c r="Q9" s="1155"/>
      <c r="R9" s="1155"/>
      <c r="S9" s="1155"/>
      <c r="T9" s="1155"/>
      <c r="U9" s="1155"/>
      <c r="V9" s="1155"/>
      <c r="W9" s="1155"/>
      <c r="X9" s="1155"/>
      <c r="Y9" s="1155"/>
      <c r="Z9" s="1155"/>
      <c r="AA9" s="1155"/>
      <c r="AB9" s="1155"/>
      <c r="AC9" s="1155"/>
      <c r="AD9" s="1155"/>
      <c r="AE9" s="1155"/>
      <c r="AF9" s="1155"/>
      <c r="AG9" s="1155"/>
      <c r="AH9" s="1156"/>
      <c r="AI9" s="1102" t="s">
        <v>287</v>
      </c>
      <c r="AJ9" s="1103"/>
      <c r="AK9" s="1103"/>
      <c r="AL9" s="1104"/>
      <c r="AM9" s="1105"/>
      <c r="AN9" s="1106"/>
      <c r="AO9" s="1107"/>
      <c r="AP9" s="510"/>
    </row>
    <row r="10" spans="2:56" ht="17.45" customHeight="1">
      <c r="B10" s="502"/>
      <c r="C10" s="1100"/>
      <c r="D10" s="1133"/>
      <c r="E10" s="1134"/>
      <c r="F10" s="1135"/>
      <c r="G10" s="1137"/>
      <c r="H10" s="1141"/>
      <c r="I10" s="1141"/>
      <c r="J10" s="1141"/>
      <c r="K10" s="1141"/>
      <c r="L10" s="1142"/>
      <c r="M10" s="1148"/>
      <c r="N10" s="1149"/>
      <c r="O10" s="1150"/>
      <c r="P10" s="1114"/>
      <c r="Q10" s="1115"/>
      <c r="R10" s="1115"/>
      <c r="S10" s="1115"/>
      <c r="T10" s="1115"/>
      <c r="U10" s="1115"/>
      <c r="V10" s="1115"/>
      <c r="W10" s="1115"/>
      <c r="X10" s="1115"/>
      <c r="Y10" s="1115"/>
      <c r="Z10" s="1115"/>
      <c r="AA10" s="1115"/>
      <c r="AB10" s="1115"/>
      <c r="AC10" s="1115"/>
      <c r="AD10" s="1115"/>
      <c r="AE10" s="1115"/>
      <c r="AF10" s="1115"/>
      <c r="AG10" s="1115"/>
      <c r="AH10" s="1116"/>
      <c r="AI10" s="1125" t="str">
        <f>AS11</f>
        <v/>
      </c>
      <c r="AJ10" s="1126"/>
      <c r="AK10" s="1126"/>
      <c r="AL10" s="1127"/>
      <c r="AM10" s="1108"/>
      <c r="AN10" s="1109"/>
      <c r="AO10" s="1110"/>
      <c r="AP10" s="510"/>
      <c r="AS10" s="541" t="s">
        <v>302</v>
      </c>
    </row>
    <row r="11" spans="2:56" ht="17.45" customHeight="1">
      <c r="B11" s="502"/>
      <c r="C11" s="1100"/>
      <c r="D11" s="1123"/>
      <c r="E11" s="1124"/>
      <c r="F11" s="1124"/>
      <c r="G11" s="1137"/>
      <c r="H11" s="1141"/>
      <c r="I11" s="1141"/>
      <c r="J11" s="1141"/>
      <c r="K11" s="1141"/>
      <c r="L11" s="1142"/>
      <c r="M11" s="1148"/>
      <c r="N11" s="1149"/>
      <c r="O11" s="1150"/>
      <c r="P11" s="1114"/>
      <c r="Q11" s="1115"/>
      <c r="R11" s="1115"/>
      <c r="S11" s="1115"/>
      <c r="T11" s="1115"/>
      <c r="U11" s="1115"/>
      <c r="V11" s="1115"/>
      <c r="W11" s="1115"/>
      <c r="X11" s="1115"/>
      <c r="Y11" s="1115"/>
      <c r="Z11" s="1115"/>
      <c r="AA11" s="1115"/>
      <c r="AB11" s="1115"/>
      <c r="AC11" s="1115"/>
      <c r="AD11" s="1115"/>
      <c r="AE11" s="1115"/>
      <c r="AF11" s="1115"/>
      <c r="AG11" s="1115"/>
      <c r="AH11" s="1116"/>
      <c r="AI11" s="1120"/>
      <c r="AJ11" s="1121"/>
      <c r="AK11" s="1121"/>
      <c r="AL11" s="1122"/>
      <c r="AM11" s="1108"/>
      <c r="AN11" s="1109"/>
      <c r="AO11" s="1110"/>
      <c r="AP11" s="510"/>
      <c r="AS11" s="541" t="str">
        <f>IF(例4子!F119=0,"",例4子!F119)</f>
        <v/>
      </c>
    </row>
    <row r="12" spans="2:56" ht="17.45" customHeight="1">
      <c r="B12" s="502"/>
      <c r="C12" s="1100"/>
      <c r="D12" s="512"/>
      <c r="E12" s="513" t="s">
        <v>201</v>
      </c>
      <c r="F12" s="512"/>
      <c r="G12" s="1137"/>
      <c r="H12" s="1141"/>
      <c r="I12" s="1141"/>
      <c r="J12" s="1141"/>
      <c r="K12" s="1141"/>
      <c r="L12" s="1142"/>
      <c r="M12" s="1148"/>
      <c r="N12" s="1149"/>
      <c r="O12" s="1150"/>
      <c r="P12" s="1114"/>
      <c r="Q12" s="1115"/>
      <c r="R12" s="1115"/>
      <c r="S12" s="1115"/>
      <c r="T12" s="1115"/>
      <c r="U12" s="1115"/>
      <c r="V12" s="1115"/>
      <c r="W12" s="1115"/>
      <c r="X12" s="1115"/>
      <c r="Y12" s="1115"/>
      <c r="Z12" s="1115"/>
      <c r="AA12" s="1115"/>
      <c r="AB12" s="1115"/>
      <c r="AC12" s="1115"/>
      <c r="AD12" s="1115"/>
      <c r="AE12" s="1115"/>
      <c r="AF12" s="1115"/>
      <c r="AG12" s="1115"/>
      <c r="AH12" s="1116"/>
      <c r="AI12" s="1125" t="str">
        <f>AS13</f>
        <v/>
      </c>
      <c r="AJ12" s="1126"/>
      <c r="AK12" s="1126"/>
      <c r="AL12" s="1127"/>
      <c r="AM12" s="1108"/>
      <c r="AN12" s="1109"/>
      <c r="AO12" s="1110"/>
      <c r="AP12" s="510"/>
      <c r="AS12" s="541" t="s">
        <v>302</v>
      </c>
    </row>
    <row r="13" spans="2:56" ht="17.45" customHeight="1">
      <c r="B13" s="502"/>
      <c r="C13" s="1101"/>
      <c r="D13" s="1128"/>
      <c r="E13" s="1129"/>
      <c r="F13" s="1129"/>
      <c r="G13" s="1138"/>
      <c r="H13" s="1143"/>
      <c r="I13" s="1143"/>
      <c r="J13" s="1143"/>
      <c r="K13" s="1143"/>
      <c r="L13" s="1144"/>
      <c r="M13" s="1151"/>
      <c r="N13" s="1152"/>
      <c r="O13" s="1153"/>
      <c r="P13" s="1117"/>
      <c r="Q13" s="1118"/>
      <c r="R13" s="1118"/>
      <c r="S13" s="1118"/>
      <c r="T13" s="1118"/>
      <c r="U13" s="1118"/>
      <c r="V13" s="1118"/>
      <c r="W13" s="1118"/>
      <c r="X13" s="1118"/>
      <c r="Y13" s="1118"/>
      <c r="Z13" s="1118"/>
      <c r="AA13" s="1118"/>
      <c r="AB13" s="1118"/>
      <c r="AC13" s="1118"/>
      <c r="AD13" s="1118"/>
      <c r="AE13" s="1118"/>
      <c r="AF13" s="1118"/>
      <c r="AG13" s="1118"/>
      <c r="AH13" s="1119"/>
      <c r="AI13" s="1120"/>
      <c r="AJ13" s="1121"/>
      <c r="AK13" s="1121"/>
      <c r="AL13" s="1122"/>
      <c r="AM13" s="1111"/>
      <c r="AN13" s="1112"/>
      <c r="AO13" s="1113"/>
      <c r="AP13" s="510"/>
      <c r="AS13" s="541" t="str">
        <f>IF(例4親!F101=0,"",例4親!F101)</f>
        <v/>
      </c>
    </row>
    <row r="14" spans="2:56" ht="17.45" customHeight="1">
      <c r="B14" s="502"/>
      <c r="C14" s="1099">
        <v>2</v>
      </c>
      <c r="D14" s="1130"/>
      <c r="E14" s="1131"/>
      <c r="F14" s="1132"/>
      <c r="G14" s="1136" t="str">
        <f>IF(D14="","",D14)</f>
        <v/>
      </c>
      <c r="H14" s="1139"/>
      <c r="I14" s="1139"/>
      <c r="J14" s="1139"/>
      <c r="K14" s="1139"/>
      <c r="L14" s="1140"/>
      <c r="M14" s="1145"/>
      <c r="N14" s="1146"/>
      <c r="O14" s="1147"/>
      <c r="P14" s="1154" t="s">
        <v>200</v>
      </c>
      <c r="Q14" s="1155"/>
      <c r="R14" s="1155"/>
      <c r="S14" s="1155"/>
      <c r="T14" s="1155"/>
      <c r="U14" s="1155"/>
      <c r="V14" s="1155"/>
      <c r="W14" s="1155"/>
      <c r="X14" s="1155"/>
      <c r="Y14" s="1155"/>
      <c r="Z14" s="1155"/>
      <c r="AA14" s="1155"/>
      <c r="AB14" s="1155"/>
      <c r="AC14" s="1155"/>
      <c r="AD14" s="1155"/>
      <c r="AE14" s="1155"/>
      <c r="AF14" s="1155"/>
      <c r="AG14" s="1155"/>
      <c r="AH14" s="1156"/>
      <c r="AI14" s="1102" t="s">
        <v>287</v>
      </c>
      <c r="AJ14" s="1103"/>
      <c r="AK14" s="1103"/>
      <c r="AL14" s="1104"/>
      <c r="AM14" s="1105"/>
      <c r="AN14" s="1106"/>
      <c r="AO14" s="1107"/>
      <c r="AP14" s="510"/>
    </row>
    <row r="15" spans="2:56" ht="17.45" customHeight="1">
      <c r="B15" s="502"/>
      <c r="C15" s="1100"/>
      <c r="D15" s="1133"/>
      <c r="E15" s="1134"/>
      <c r="F15" s="1135"/>
      <c r="G15" s="1137"/>
      <c r="H15" s="1141"/>
      <c r="I15" s="1141"/>
      <c r="J15" s="1141"/>
      <c r="K15" s="1141"/>
      <c r="L15" s="1142"/>
      <c r="M15" s="1148"/>
      <c r="N15" s="1149"/>
      <c r="O15" s="1150"/>
      <c r="P15" s="1114"/>
      <c r="Q15" s="1115"/>
      <c r="R15" s="1115"/>
      <c r="S15" s="1115"/>
      <c r="T15" s="1115"/>
      <c r="U15" s="1115"/>
      <c r="V15" s="1115"/>
      <c r="W15" s="1115"/>
      <c r="X15" s="1115"/>
      <c r="Y15" s="1115"/>
      <c r="Z15" s="1115"/>
      <c r="AA15" s="1115"/>
      <c r="AB15" s="1115"/>
      <c r="AC15" s="1115"/>
      <c r="AD15" s="1115"/>
      <c r="AE15" s="1115"/>
      <c r="AF15" s="1115"/>
      <c r="AG15" s="1115"/>
      <c r="AH15" s="1116"/>
      <c r="AI15" s="1125" t="str">
        <f>AS16</f>
        <v/>
      </c>
      <c r="AJ15" s="1126"/>
      <c r="AK15" s="1126"/>
      <c r="AL15" s="1127"/>
      <c r="AM15" s="1108"/>
      <c r="AN15" s="1109"/>
      <c r="AO15" s="1110"/>
      <c r="AP15" s="510"/>
      <c r="AS15" s="541" t="s">
        <v>302</v>
      </c>
    </row>
    <row r="16" spans="2:56" ht="17.45" customHeight="1">
      <c r="B16" s="502"/>
      <c r="C16" s="1100"/>
      <c r="D16" s="1123"/>
      <c r="E16" s="1124"/>
      <c r="F16" s="1124"/>
      <c r="G16" s="1137"/>
      <c r="H16" s="1141"/>
      <c r="I16" s="1141"/>
      <c r="J16" s="1141"/>
      <c r="K16" s="1141"/>
      <c r="L16" s="1142"/>
      <c r="M16" s="1148"/>
      <c r="N16" s="1149"/>
      <c r="O16" s="1150"/>
      <c r="P16" s="1114"/>
      <c r="Q16" s="1115"/>
      <c r="R16" s="1115"/>
      <c r="S16" s="1115"/>
      <c r="T16" s="1115"/>
      <c r="U16" s="1115"/>
      <c r="V16" s="1115"/>
      <c r="W16" s="1115"/>
      <c r="X16" s="1115"/>
      <c r="Y16" s="1115"/>
      <c r="Z16" s="1115"/>
      <c r="AA16" s="1115"/>
      <c r="AB16" s="1115"/>
      <c r="AC16" s="1115"/>
      <c r="AD16" s="1115"/>
      <c r="AE16" s="1115"/>
      <c r="AF16" s="1115"/>
      <c r="AG16" s="1115"/>
      <c r="AH16" s="1116"/>
      <c r="AI16" s="1120"/>
      <c r="AJ16" s="1121"/>
      <c r="AK16" s="1121"/>
      <c r="AL16" s="1122"/>
      <c r="AM16" s="1108"/>
      <c r="AN16" s="1109"/>
      <c r="AO16" s="1110"/>
      <c r="AP16" s="510"/>
      <c r="AS16" s="541" t="str">
        <f>IF(例4子!G119=0,"",例4子!G119)</f>
        <v/>
      </c>
    </row>
    <row r="17" spans="2:45" ht="17.45" customHeight="1">
      <c r="B17" s="502"/>
      <c r="C17" s="1100"/>
      <c r="D17" s="512"/>
      <c r="E17" s="513" t="s">
        <v>133</v>
      </c>
      <c r="F17" s="512"/>
      <c r="G17" s="1137"/>
      <c r="H17" s="1141"/>
      <c r="I17" s="1141"/>
      <c r="J17" s="1141"/>
      <c r="K17" s="1141"/>
      <c r="L17" s="1142"/>
      <c r="M17" s="1148"/>
      <c r="N17" s="1149"/>
      <c r="O17" s="1150"/>
      <c r="P17" s="1114"/>
      <c r="Q17" s="1115"/>
      <c r="R17" s="1115"/>
      <c r="S17" s="1115"/>
      <c r="T17" s="1115"/>
      <c r="U17" s="1115"/>
      <c r="V17" s="1115"/>
      <c r="W17" s="1115"/>
      <c r="X17" s="1115"/>
      <c r="Y17" s="1115"/>
      <c r="Z17" s="1115"/>
      <c r="AA17" s="1115"/>
      <c r="AB17" s="1115"/>
      <c r="AC17" s="1115"/>
      <c r="AD17" s="1115"/>
      <c r="AE17" s="1115"/>
      <c r="AF17" s="1115"/>
      <c r="AG17" s="1115"/>
      <c r="AH17" s="1116"/>
      <c r="AI17" s="1125" t="str">
        <f>AS18</f>
        <v/>
      </c>
      <c r="AJ17" s="1126"/>
      <c r="AK17" s="1126"/>
      <c r="AL17" s="1127"/>
      <c r="AM17" s="1108"/>
      <c r="AN17" s="1109"/>
      <c r="AO17" s="1110"/>
      <c r="AP17" s="510"/>
      <c r="AS17" s="541" t="s">
        <v>302</v>
      </c>
    </row>
    <row r="18" spans="2:45" ht="17.45" customHeight="1">
      <c r="B18" s="502"/>
      <c r="C18" s="1101"/>
      <c r="D18" s="1128"/>
      <c r="E18" s="1129"/>
      <c r="F18" s="1129"/>
      <c r="G18" s="1138"/>
      <c r="H18" s="1143"/>
      <c r="I18" s="1143"/>
      <c r="J18" s="1143"/>
      <c r="K18" s="1143"/>
      <c r="L18" s="1144"/>
      <c r="M18" s="1151"/>
      <c r="N18" s="1152"/>
      <c r="O18" s="1153"/>
      <c r="P18" s="1117"/>
      <c r="Q18" s="1118"/>
      <c r="R18" s="1118"/>
      <c r="S18" s="1118"/>
      <c r="T18" s="1118"/>
      <c r="U18" s="1118"/>
      <c r="V18" s="1118"/>
      <c r="W18" s="1118"/>
      <c r="X18" s="1118"/>
      <c r="Y18" s="1118"/>
      <c r="Z18" s="1118"/>
      <c r="AA18" s="1118"/>
      <c r="AB18" s="1118"/>
      <c r="AC18" s="1118"/>
      <c r="AD18" s="1118"/>
      <c r="AE18" s="1118"/>
      <c r="AF18" s="1118"/>
      <c r="AG18" s="1118"/>
      <c r="AH18" s="1119"/>
      <c r="AI18" s="1120"/>
      <c r="AJ18" s="1121"/>
      <c r="AK18" s="1121"/>
      <c r="AL18" s="1122"/>
      <c r="AM18" s="1111"/>
      <c r="AN18" s="1112"/>
      <c r="AO18" s="1113"/>
      <c r="AP18" s="510"/>
      <c r="AS18" s="541" t="str">
        <f>IF(例4親!G101=0,"",例4親!G101)</f>
        <v/>
      </c>
    </row>
    <row r="19" spans="2:45" ht="17.45" customHeight="1">
      <c r="B19" s="502"/>
      <c r="C19" s="1099">
        <v>3</v>
      </c>
      <c r="D19" s="1130"/>
      <c r="E19" s="1131"/>
      <c r="F19" s="1132"/>
      <c r="G19" s="1136" t="str">
        <f>IF(D19="","",D19)</f>
        <v/>
      </c>
      <c r="H19" s="1139"/>
      <c r="I19" s="1139"/>
      <c r="J19" s="1139"/>
      <c r="K19" s="1139"/>
      <c r="L19" s="1140"/>
      <c r="M19" s="1145"/>
      <c r="N19" s="1146"/>
      <c r="O19" s="1147"/>
      <c r="P19" s="1154" t="s">
        <v>200</v>
      </c>
      <c r="Q19" s="1155"/>
      <c r="R19" s="1155"/>
      <c r="S19" s="1155"/>
      <c r="T19" s="1155"/>
      <c r="U19" s="1155"/>
      <c r="V19" s="1155"/>
      <c r="W19" s="1155"/>
      <c r="X19" s="1155"/>
      <c r="Y19" s="1155"/>
      <c r="Z19" s="1155"/>
      <c r="AA19" s="1155"/>
      <c r="AB19" s="1155"/>
      <c r="AC19" s="1155"/>
      <c r="AD19" s="1155"/>
      <c r="AE19" s="1155"/>
      <c r="AF19" s="1155"/>
      <c r="AG19" s="1155"/>
      <c r="AH19" s="1156"/>
      <c r="AI19" s="1102" t="s">
        <v>287</v>
      </c>
      <c r="AJ19" s="1103"/>
      <c r="AK19" s="1103"/>
      <c r="AL19" s="1104"/>
      <c r="AM19" s="1105"/>
      <c r="AN19" s="1106"/>
      <c r="AO19" s="1107"/>
      <c r="AP19" s="510"/>
    </row>
    <row r="20" spans="2:45" ht="17.45" customHeight="1">
      <c r="B20" s="502"/>
      <c r="C20" s="1100"/>
      <c r="D20" s="1133"/>
      <c r="E20" s="1134"/>
      <c r="F20" s="1135"/>
      <c r="G20" s="1137"/>
      <c r="H20" s="1141"/>
      <c r="I20" s="1141"/>
      <c r="J20" s="1141"/>
      <c r="K20" s="1141"/>
      <c r="L20" s="1142"/>
      <c r="M20" s="1148"/>
      <c r="N20" s="1149"/>
      <c r="O20" s="1150"/>
      <c r="P20" s="1114"/>
      <c r="Q20" s="1115"/>
      <c r="R20" s="1115"/>
      <c r="S20" s="1115"/>
      <c r="T20" s="1115"/>
      <c r="U20" s="1115"/>
      <c r="V20" s="1115"/>
      <c r="W20" s="1115"/>
      <c r="X20" s="1115"/>
      <c r="Y20" s="1115"/>
      <c r="Z20" s="1115"/>
      <c r="AA20" s="1115"/>
      <c r="AB20" s="1115"/>
      <c r="AC20" s="1115"/>
      <c r="AD20" s="1115"/>
      <c r="AE20" s="1115"/>
      <c r="AF20" s="1115"/>
      <c r="AG20" s="1115"/>
      <c r="AH20" s="1116"/>
      <c r="AI20" s="1125" t="str">
        <f>AS21</f>
        <v/>
      </c>
      <c r="AJ20" s="1126"/>
      <c r="AK20" s="1126"/>
      <c r="AL20" s="1127"/>
      <c r="AM20" s="1108"/>
      <c r="AN20" s="1109"/>
      <c r="AO20" s="1110"/>
      <c r="AP20" s="510"/>
      <c r="AS20" s="541" t="s">
        <v>302</v>
      </c>
    </row>
    <row r="21" spans="2:45" ht="17.45" customHeight="1">
      <c r="B21" s="502"/>
      <c r="C21" s="1100"/>
      <c r="D21" s="1123"/>
      <c r="E21" s="1124"/>
      <c r="F21" s="1124"/>
      <c r="G21" s="1137"/>
      <c r="H21" s="1141"/>
      <c r="I21" s="1141"/>
      <c r="J21" s="1141"/>
      <c r="K21" s="1141"/>
      <c r="L21" s="1142"/>
      <c r="M21" s="1148"/>
      <c r="N21" s="1149"/>
      <c r="O21" s="1150"/>
      <c r="P21" s="1114"/>
      <c r="Q21" s="1115"/>
      <c r="R21" s="1115"/>
      <c r="S21" s="1115"/>
      <c r="T21" s="1115"/>
      <c r="U21" s="1115"/>
      <c r="V21" s="1115"/>
      <c r="W21" s="1115"/>
      <c r="X21" s="1115"/>
      <c r="Y21" s="1115"/>
      <c r="Z21" s="1115"/>
      <c r="AA21" s="1115"/>
      <c r="AB21" s="1115"/>
      <c r="AC21" s="1115"/>
      <c r="AD21" s="1115"/>
      <c r="AE21" s="1115"/>
      <c r="AF21" s="1115"/>
      <c r="AG21" s="1115"/>
      <c r="AH21" s="1116"/>
      <c r="AI21" s="1120"/>
      <c r="AJ21" s="1121"/>
      <c r="AK21" s="1121"/>
      <c r="AL21" s="1122"/>
      <c r="AM21" s="1108"/>
      <c r="AN21" s="1109"/>
      <c r="AO21" s="1110"/>
      <c r="AP21" s="510"/>
      <c r="AS21" s="541" t="str">
        <f>IF(例4子!H119=0,"",例4子!H119)</f>
        <v/>
      </c>
    </row>
    <row r="22" spans="2:45" ht="17.45" customHeight="1">
      <c r="B22" s="502"/>
      <c r="C22" s="1100"/>
      <c r="D22" s="512"/>
      <c r="E22" s="513" t="s">
        <v>133</v>
      </c>
      <c r="F22" s="512"/>
      <c r="G22" s="1137"/>
      <c r="H22" s="1141"/>
      <c r="I22" s="1141"/>
      <c r="J22" s="1141"/>
      <c r="K22" s="1141"/>
      <c r="L22" s="1142"/>
      <c r="M22" s="1148"/>
      <c r="N22" s="1149"/>
      <c r="O22" s="1150"/>
      <c r="P22" s="1114"/>
      <c r="Q22" s="1115"/>
      <c r="R22" s="1115"/>
      <c r="S22" s="1115"/>
      <c r="T22" s="1115"/>
      <c r="U22" s="1115"/>
      <c r="V22" s="1115"/>
      <c r="W22" s="1115"/>
      <c r="X22" s="1115"/>
      <c r="Y22" s="1115"/>
      <c r="Z22" s="1115"/>
      <c r="AA22" s="1115"/>
      <c r="AB22" s="1115"/>
      <c r="AC22" s="1115"/>
      <c r="AD22" s="1115"/>
      <c r="AE22" s="1115"/>
      <c r="AF22" s="1115"/>
      <c r="AG22" s="1115"/>
      <c r="AH22" s="1116"/>
      <c r="AI22" s="1125" t="str">
        <f>AS23</f>
        <v/>
      </c>
      <c r="AJ22" s="1126"/>
      <c r="AK22" s="1126"/>
      <c r="AL22" s="1127"/>
      <c r="AM22" s="1108"/>
      <c r="AN22" s="1109"/>
      <c r="AO22" s="1110"/>
      <c r="AP22" s="510"/>
      <c r="AS22" s="541" t="s">
        <v>302</v>
      </c>
    </row>
    <row r="23" spans="2:45" ht="17.45" customHeight="1">
      <c r="B23" s="502"/>
      <c r="C23" s="1101"/>
      <c r="D23" s="1128"/>
      <c r="E23" s="1129"/>
      <c r="F23" s="1129"/>
      <c r="G23" s="1138"/>
      <c r="H23" s="1143"/>
      <c r="I23" s="1143"/>
      <c r="J23" s="1143"/>
      <c r="K23" s="1143"/>
      <c r="L23" s="1144"/>
      <c r="M23" s="1151"/>
      <c r="N23" s="1152"/>
      <c r="O23" s="1153"/>
      <c r="P23" s="1117"/>
      <c r="Q23" s="1118"/>
      <c r="R23" s="1118"/>
      <c r="S23" s="1118"/>
      <c r="T23" s="1118"/>
      <c r="U23" s="1118"/>
      <c r="V23" s="1118"/>
      <c r="W23" s="1118"/>
      <c r="X23" s="1118"/>
      <c r="Y23" s="1118"/>
      <c r="Z23" s="1118"/>
      <c r="AA23" s="1118"/>
      <c r="AB23" s="1118"/>
      <c r="AC23" s="1118"/>
      <c r="AD23" s="1118"/>
      <c r="AE23" s="1118"/>
      <c r="AF23" s="1118"/>
      <c r="AG23" s="1118"/>
      <c r="AH23" s="1119"/>
      <c r="AI23" s="1120"/>
      <c r="AJ23" s="1121"/>
      <c r="AK23" s="1121"/>
      <c r="AL23" s="1122"/>
      <c r="AM23" s="1111"/>
      <c r="AN23" s="1112"/>
      <c r="AO23" s="1113"/>
      <c r="AP23" s="510"/>
      <c r="AS23" s="541" t="str">
        <f>IF(例4親!H101=0,"",例4親!H101)</f>
        <v/>
      </c>
    </row>
    <row r="24" spans="2:45" ht="17.45" customHeight="1">
      <c r="B24" s="502"/>
      <c r="C24" s="1099">
        <v>4</v>
      </c>
      <c r="D24" s="1130"/>
      <c r="E24" s="1131"/>
      <c r="F24" s="1132"/>
      <c r="G24" s="1136" t="str">
        <f>IF(D24="","",D24)</f>
        <v/>
      </c>
      <c r="H24" s="1139"/>
      <c r="I24" s="1139"/>
      <c r="J24" s="1139"/>
      <c r="K24" s="1139"/>
      <c r="L24" s="1140"/>
      <c r="M24" s="1145"/>
      <c r="N24" s="1146"/>
      <c r="O24" s="1147"/>
      <c r="P24" s="1154" t="s">
        <v>200</v>
      </c>
      <c r="Q24" s="1155"/>
      <c r="R24" s="1155"/>
      <c r="S24" s="1155"/>
      <c r="T24" s="1155"/>
      <c r="U24" s="1155"/>
      <c r="V24" s="1155"/>
      <c r="W24" s="1155"/>
      <c r="X24" s="1155"/>
      <c r="Y24" s="1155"/>
      <c r="Z24" s="1155"/>
      <c r="AA24" s="1155"/>
      <c r="AB24" s="1155"/>
      <c r="AC24" s="1155"/>
      <c r="AD24" s="1155"/>
      <c r="AE24" s="1155"/>
      <c r="AF24" s="1155"/>
      <c r="AG24" s="1155"/>
      <c r="AH24" s="1156"/>
      <c r="AI24" s="1102" t="s">
        <v>287</v>
      </c>
      <c r="AJ24" s="1103"/>
      <c r="AK24" s="1103"/>
      <c r="AL24" s="1104"/>
      <c r="AM24" s="1105"/>
      <c r="AN24" s="1106"/>
      <c r="AO24" s="1107"/>
      <c r="AP24" s="510"/>
    </row>
    <row r="25" spans="2:45" ht="17.45" customHeight="1">
      <c r="B25" s="502"/>
      <c r="C25" s="1100"/>
      <c r="D25" s="1133"/>
      <c r="E25" s="1134"/>
      <c r="F25" s="1135"/>
      <c r="G25" s="1137"/>
      <c r="H25" s="1141"/>
      <c r="I25" s="1141"/>
      <c r="J25" s="1141"/>
      <c r="K25" s="1141"/>
      <c r="L25" s="1142"/>
      <c r="M25" s="1148"/>
      <c r="N25" s="1149"/>
      <c r="O25" s="1150"/>
      <c r="P25" s="1114"/>
      <c r="Q25" s="1115"/>
      <c r="R25" s="1115"/>
      <c r="S25" s="1115"/>
      <c r="T25" s="1115"/>
      <c r="U25" s="1115"/>
      <c r="V25" s="1115"/>
      <c r="W25" s="1115"/>
      <c r="X25" s="1115"/>
      <c r="Y25" s="1115"/>
      <c r="Z25" s="1115"/>
      <c r="AA25" s="1115"/>
      <c r="AB25" s="1115"/>
      <c r="AC25" s="1115"/>
      <c r="AD25" s="1115"/>
      <c r="AE25" s="1115"/>
      <c r="AF25" s="1115"/>
      <c r="AG25" s="1115"/>
      <c r="AH25" s="1116"/>
      <c r="AI25" s="1125" t="str">
        <f>AS26</f>
        <v/>
      </c>
      <c r="AJ25" s="1126"/>
      <c r="AK25" s="1126"/>
      <c r="AL25" s="1127"/>
      <c r="AM25" s="1108"/>
      <c r="AN25" s="1109"/>
      <c r="AO25" s="1110"/>
      <c r="AP25" s="510"/>
      <c r="AS25" s="541" t="s">
        <v>302</v>
      </c>
    </row>
    <row r="26" spans="2:45" ht="17.45" customHeight="1">
      <c r="B26" s="502"/>
      <c r="C26" s="1100"/>
      <c r="D26" s="1123"/>
      <c r="E26" s="1124"/>
      <c r="F26" s="1124"/>
      <c r="G26" s="1137"/>
      <c r="H26" s="1141"/>
      <c r="I26" s="1141"/>
      <c r="J26" s="1141"/>
      <c r="K26" s="1141"/>
      <c r="L26" s="1142"/>
      <c r="M26" s="1148"/>
      <c r="N26" s="1149"/>
      <c r="O26" s="1150"/>
      <c r="P26" s="1114"/>
      <c r="Q26" s="1115"/>
      <c r="R26" s="1115"/>
      <c r="S26" s="1115"/>
      <c r="T26" s="1115"/>
      <c r="U26" s="1115"/>
      <c r="V26" s="1115"/>
      <c r="W26" s="1115"/>
      <c r="X26" s="1115"/>
      <c r="Y26" s="1115"/>
      <c r="Z26" s="1115"/>
      <c r="AA26" s="1115"/>
      <c r="AB26" s="1115"/>
      <c r="AC26" s="1115"/>
      <c r="AD26" s="1115"/>
      <c r="AE26" s="1115"/>
      <c r="AF26" s="1115"/>
      <c r="AG26" s="1115"/>
      <c r="AH26" s="1116"/>
      <c r="AI26" s="1120"/>
      <c r="AJ26" s="1121"/>
      <c r="AK26" s="1121"/>
      <c r="AL26" s="1122"/>
      <c r="AM26" s="1108"/>
      <c r="AN26" s="1109"/>
      <c r="AO26" s="1110"/>
      <c r="AP26" s="510"/>
      <c r="AS26" s="541" t="str">
        <f>IF(例4子!I119=0,"",例4子!I119)</f>
        <v/>
      </c>
    </row>
    <row r="27" spans="2:45" ht="17.45" customHeight="1">
      <c r="B27" s="502"/>
      <c r="C27" s="1100"/>
      <c r="D27" s="512"/>
      <c r="E27" s="513" t="s">
        <v>133</v>
      </c>
      <c r="F27" s="512"/>
      <c r="G27" s="1137"/>
      <c r="H27" s="1141"/>
      <c r="I27" s="1141"/>
      <c r="J27" s="1141"/>
      <c r="K27" s="1141"/>
      <c r="L27" s="1142"/>
      <c r="M27" s="1148"/>
      <c r="N27" s="1149"/>
      <c r="O27" s="1150"/>
      <c r="P27" s="1114"/>
      <c r="Q27" s="1115"/>
      <c r="R27" s="1115"/>
      <c r="S27" s="1115"/>
      <c r="T27" s="1115"/>
      <c r="U27" s="1115"/>
      <c r="V27" s="1115"/>
      <c r="W27" s="1115"/>
      <c r="X27" s="1115"/>
      <c r="Y27" s="1115"/>
      <c r="Z27" s="1115"/>
      <c r="AA27" s="1115"/>
      <c r="AB27" s="1115"/>
      <c r="AC27" s="1115"/>
      <c r="AD27" s="1115"/>
      <c r="AE27" s="1115"/>
      <c r="AF27" s="1115"/>
      <c r="AG27" s="1115"/>
      <c r="AH27" s="1116"/>
      <c r="AI27" s="1125" t="str">
        <f>AS28</f>
        <v/>
      </c>
      <c r="AJ27" s="1126"/>
      <c r="AK27" s="1126"/>
      <c r="AL27" s="1127"/>
      <c r="AM27" s="1108"/>
      <c r="AN27" s="1109"/>
      <c r="AO27" s="1110"/>
      <c r="AP27" s="510"/>
      <c r="AS27" s="541" t="s">
        <v>302</v>
      </c>
    </row>
    <row r="28" spans="2:45" ht="17.45" customHeight="1">
      <c r="B28" s="502"/>
      <c r="C28" s="1101"/>
      <c r="D28" s="1128"/>
      <c r="E28" s="1129"/>
      <c r="F28" s="1129"/>
      <c r="G28" s="1138"/>
      <c r="H28" s="1143"/>
      <c r="I28" s="1143"/>
      <c r="J28" s="1143"/>
      <c r="K28" s="1143"/>
      <c r="L28" s="1144"/>
      <c r="M28" s="1151"/>
      <c r="N28" s="1152"/>
      <c r="O28" s="1153"/>
      <c r="P28" s="1117"/>
      <c r="Q28" s="1118"/>
      <c r="R28" s="1118"/>
      <c r="S28" s="1118"/>
      <c r="T28" s="1118"/>
      <c r="U28" s="1118"/>
      <c r="V28" s="1118"/>
      <c r="W28" s="1118"/>
      <c r="X28" s="1118"/>
      <c r="Y28" s="1118"/>
      <c r="Z28" s="1118"/>
      <c r="AA28" s="1118"/>
      <c r="AB28" s="1118"/>
      <c r="AC28" s="1118"/>
      <c r="AD28" s="1118"/>
      <c r="AE28" s="1118"/>
      <c r="AF28" s="1118"/>
      <c r="AG28" s="1118"/>
      <c r="AH28" s="1119"/>
      <c r="AI28" s="1120"/>
      <c r="AJ28" s="1121"/>
      <c r="AK28" s="1121"/>
      <c r="AL28" s="1122"/>
      <c r="AM28" s="1111"/>
      <c r="AN28" s="1112"/>
      <c r="AO28" s="1113"/>
      <c r="AP28" s="510"/>
      <c r="AS28" s="541" t="str">
        <f>IF(例4親!I101=0,"",例4親!I101)</f>
        <v/>
      </c>
    </row>
    <row r="29" spans="2:45" ht="17.45" customHeight="1">
      <c r="B29" s="502"/>
      <c r="C29" s="1099">
        <v>5</v>
      </c>
      <c r="D29" s="1130"/>
      <c r="E29" s="1131"/>
      <c r="F29" s="1132"/>
      <c r="G29" s="1136" t="str">
        <f>IF(D29="","",D29)</f>
        <v/>
      </c>
      <c r="H29" s="1139"/>
      <c r="I29" s="1139"/>
      <c r="J29" s="1139"/>
      <c r="K29" s="1139"/>
      <c r="L29" s="1140"/>
      <c r="M29" s="1145"/>
      <c r="N29" s="1146"/>
      <c r="O29" s="1147"/>
      <c r="P29" s="1154" t="s">
        <v>200</v>
      </c>
      <c r="Q29" s="1155"/>
      <c r="R29" s="1155"/>
      <c r="S29" s="1155"/>
      <c r="T29" s="1155"/>
      <c r="U29" s="1155"/>
      <c r="V29" s="1155"/>
      <c r="W29" s="1155"/>
      <c r="X29" s="1155"/>
      <c r="Y29" s="1155"/>
      <c r="Z29" s="1155"/>
      <c r="AA29" s="1155"/>
      <c r="AB29" s="1155"/>
      <c r="AC29" s="1155"/>
      <c r="AD29" s="1155"/>
      <c r="AE29" s="1155"/>
      <c r="AF29" s="1155"/>
      <c r="AG29" s="1155"/>
      <c r="AH29" s="1156"/>
      <c r="AI29" s="1102" t="s">
        <v>287</v>
      </c>
      <c r="AJ29" s="1103"/>
      <c r="AK29" s="1103"/>
      <c r="AL29" s="1104"/>
      <c r="AM29" s="1105"/>
      <c r="AN29" s="1106"/>
      <c r="AO29" s="1107"/>
      <c r="AP29" s="510"/>
    </row>
    <row r="30" spans="2:45" ht="17.45" customHeight="1">
      <c r="B30" s="502"/>
      <c r="C30" s="1100"/>
      <c r="D30" s="1133"/>
      <c r="E30" s="1134"/>
      <c r="F30" s="1135"/>
      <c r="G30" s="1137"/>
      <c r="H30" s="1141"/>
      <c r="I30" s="1141"/>
      <c r="J30" s="1141"/>
      <c r="K30" s="1141"/>
      <c r="L30" s="1142"/>
      <c r="M30" s="1148"/>
      <c r="N30" s="1149"/>
      <c r="O30" s="1150"/>
      <c r="P30" s="1114"/>
      <c r="Q30" s="1115"/>
      <c r="R30" s="1115"/>
      <c r="S30" s="1115"/>
      <c r="T30" s="1115"/>
      <c r="U30" s="1115"/>
      <c r="V30" s="1115"/>
      <c r="W30" s="1115"/>
      <c r="X30" s="1115"/>
      <c r="Y30" s="1115"/>
      <c r="Z30" s="1115"/>
      <c r="AA30" s="1115"/>
      <c r="AB30" s="1115"/>
      <c r="AC30" s="1115"/>
      <c r="AD30" s="1115"/>
      <c r="AE30" s="1115"/>
      <c r="AF30" s="1115"/>
      <c r="AG30" s="1115"/>
      <c r="AH30" s="1116"/>
      <c r="AI30" s="1125" t="str">
        <f>AS31</f>
        <v/>
      </c>
      <c r="AJ30" s="1126"/>
      <c r="AK30" s="1126"/>
      <c r="AL30" s="1127"/>
      <c r="AM30" s="1108"/>
      <c r="AN30" s="1109"/>
      <c r="AO30" s="1110"/>
      <c r="AP30" s="510"/>
      <c r="AS30" s="541" t="s">
        <v>302</v>
      </c>
    </row>
    <row r="31" spans="2:45" ht="17.45" customHeight="1">
      <c r="B31" s="502"/>
      <c r="C31" s="1100"/>
      <c r="D31" s="1123"/>
      <c r="E31" s="1124"/>
      <c r="F31" s="1124"/>
      <c r="G31" s="1137"/>
      <c r="H31" s="1141"/>
      <c r="I31" s="1141"/>
      <c r="J31" s="1141"/>
      <c r="K31" s="1141"/>
      <c r="L31" s="1142"/>
      <c r="M31" s="1148"/>
      <c r="N31" s="1149"/>
      <c r="O31" s="1150"/>
      <c r="P31" s="1114"/>
      <c r="Q31" s="1115"/>
      <c r="R31" s="1115"/>
      <c r="S31" s="1115"/>
      <c r="T31" s="1115"/>
      <c r="U31" s="1115"/>
      <c r="V31" s="1115"/>
      <c r="W31" s="1115"/>
      <c r="X31" s="1115"/>
      <c r="Y31" s="1115"/>
      <c r="Z31" s="1115"/>
      <c r="AA31" s="1115"/>
      <c r="AB31" s="1115"/>
      <c r="AC31" s="1115"/>
      <c r="AD31" s="1115"/>
      <c r="AE31" s="1115"/>
      <c r="AF31" s="1115"/>
      <c r="AG31" s="1115"/>
      <c r="AH31" s="1116"/>
      <c r="AI31" s="1120"/>
      <c r="AJ31" s="1121"/>
      <c r="AK31" s="1121"/>
      <c r="AL31" s="1122"/>
      <c r="AM31" s="1108"/>
      <c r="AN31" s="1109"/>
      <c r="AO31" s="1110"/>
      <c r="AP31" s="510"/>
      <c r="AS31" s="541" t="str">
        <f>IF(例4子!J119=0,"",例4子!J119)</f>
        <v/>
      </c>
    </row>
    <row r="32" spans="2:45" ht="17.45" customHeight="1">
      <c r="B32" s="502"/>
      <c r="C32" s="1100"/>
      <c r="D32" s="512"/>
      <c r="E32" s="513" t="s">
        <v>133</v>
      </c>
      <c r="F32" s="512"/>
      <c r="G32" s="1137"/>
      <c r="H32" s="1141"/>
      <c r="I32" s="1141"/>
      <c r="J32" s="1141"/>
      <c r="K32" s="1141"/>
      <c r="L32" s="1142"/>
      <c r="M32" s="1148"/>
      <c r="N32" s="1149"/>
      <c r="O32" s="1150"/>
      <c r="P32" s="1114"/>
      <c r="Q32" s="1115"/>
      <c r="R32" s="1115"/>
      <c r="S32" s="1115"/>
      <c r="T32" s="1115"/>
      <c r="U32" s="1115"/>
      <c r="V32" s="1115"/>
      <c r="W32" s="1115"/>
      <c r="X32" s="1115"/>
      <c r="Y32" s="1115"/>
      <c r="Z32" s="1115"/>
      <c r="AA32" s="1115"/>
      <c r="AB32" s="1115"/>
      <c r="AC32" s="1115"/>
      <c r="AD32" s="1115"/>
      <c r="AE32" s="1115"/>
      <c r="AF32" s="1115"/>
      <c r="AG32" s="1115"/>
      <c r="AH32" s="1116"/>
      <c r="AI32" s="1125" t="str">
        <f>AS33</f>
        <v/>
      </c>
      <c r="AJ32" s="1126"/>
      <c r="AK32" s="1126"/>
      <c r="AL32" s="1127"/>
      <c r="AM32" s="1108"/>
      <c r="AN32" s="1109"/>
      <c r="AO32" s="1110"/>
      <c r="AP32" s="510"/>
      <c r="AS32" s="541" t="s">
        <v>302</v>
      </c>
    </row>
    <row r="33" spans="2:45" ht="17.45" customHeight="1">
      <c r="B33" s="502"/>
      <c r="C33" s="1101"/>
      <c r="D33" s="1128"/>
      <c r="E33" s="1129"/>
      <c r="F33" s="1129"/>
      <c r="G33" s="1138"/>
      <c r="H33" s="1143"/>
      <c r="I33" s="1143"/>
      <c r="J33" s="1143"/>
      <c r="K33" s="1143"/>
      <c r="L33" s="1144"/>
      <c r="M33" s="1151"/>
      <c r="N33" s="1152"/>
      <c r="O33" s="1153"/>
      <c r="P33" s="1117"/>
      <c r="Q33" s="1118"/>
      <c r="R33" s="1118"/>
      <c r="S33" s="1118"/>
      <c r="T33" s="1118"/>
      <c r="U33" s="1118"/>
      <c r="V33" s="1118"/>
      <c r="W33" s="1118"/>
      <c r="X33" s="1118"/>
      <c r="Y33" s="1118"/>
      <c r="Z33" s="1118"/>
      <c r="AA33" s="1118"/>
      <c r="AB33" s="1118"/>
      <c r="AC33" s="1118"/>
      <c r="AD33" s="1118"/>
      <c r="AE33" s="1118"/>
      <c r="AF33" s="1118"/>
      <c r="AG33" s="1118"/>
      <c r="AH33" s="1119"/>
      <c r="AI33" s="1120"/>
      <c r="AJ33" s="1121"/>
      <c r="AK33" s="1121"/>
      <c r="AL33" s="1122"/>
      <c r="AM33" s="1111"/>
      <c r="AN33" s="1112"/>
      <c r="AO33" s="1113"/>
      <c r="AP33" s="510"/>
      <c r="AS33" s="541" t="str">
        <f>IF(例4親!J101=0,"",例4親!J101)</f>
        <v/>
      </c>
    </row>
    <row r="34" spans="2:45" ht="17.45" customHeight="1">
      <c r="B34" s="502"/>
      <c r="C34" s="1099">
        <v>6</v>
      </c>
      <c r="D34" s="1130"/>
      <c r="E34" s="1131"/>
      <c r="F34" s="1132"/>
      <c r="G34" s="1136" t="str">
        <f>IF(D34="","",D34)</f>
        <v/>
      </c>
      <c r="H34" s="1139"/>
      <c r="I34" s="1139"/>
      <c r="J34" s="1139"/>
      <c r="K34" s="1139"/>
      <c r="L34" s="1140"/>
      <c r="M34" s="1145"/>
      <c r="N34" s="1146"/>
      <c r="O34" s="1147"/>
      <c r="P34" s="1154" t="s">
        <v>200</v>
      </c>
      <c r="Q34" s="1155"/>
      <c r="R34" s="1155"/>
      <c r="S34" s="1155"/>
      <c r="T34" s="1155"/>
      <c r="U34" s="1155"/>
      <c r="V34" s="1155"/>
      <c r="W34" s="1155"/>
      <c r="X34" s="1155"/>
      <c r="Y34" s="1155"/>
      <c r="Z34" s="1155"/>
      <c r="AA34" s="1155"/>
      <c r="AB34" s="1155"/>
      <c r="AC34" s="1155"/>
      <c r="AD34" s="1155"/>
      <c r="AE34" s="1155"/>
      <c r="AF34" s="1155"/>
      <c r="AG34" s="1155"/>
      <c r="AH34" s="1156"/>
      <c r="AI34" s="1102" t="s">
        <v>287</v>
      </c>
      <c r="AJ34" s="1103"/>
      <c r="AK34" s="1103"/>
      <c r="AL34" s="1104"/>
      <c r="AM34" s="1105"/>
      <c r="AN34" s="1106"/>
      <c r="AO34" s="1107"/>
      <c r="AP34" s="510"/>
    </row>
    <row r="35" spans="2:45" ht="17.45" customHeight="1">
      <c r="B35" s="502"/>
      <c r="C35" s="1100"/>
      <c r="D35" s="1133"/>
      <c r="E35" s="1134"/>
      <c r="F35" s="1135"/>
      <c r="G35" s="1137"/>
      <c r="H35" s="1141"/>
      <c r="I35" s="1141"/>
      <c r="J35" s="1141"/>
      <c r="K35" s="1141"/>
      <c r="L35" s="1142"/>
      <c r="M35" s="1148"/>
      <c r="N35" s="1149"/>
      <c r="O35" s="1150"/>
      <c r="P35" s="1114"/>
      <c r="Q35" s="1115"/>
      <c r="R35" s="1115"/>
      <c r="S35" s="1115"/>
      <c r="T35" s="1115"/>
      <c r="U35" s="1115"/>
      <c r="V35" s="1115"/>
      <c r="W35" s="1115"/>
      <c r="X35" s="1115"/>
      <c r="Y35" s="1115"/>
      <c r="Z35" s="1115"/>
      <c r="AA35" s="1115"/>
      <c r="AB35" s="1115"/>
      <c r="AC35" s="1115"/>
      <c r="AD35" s="1115"/>
      <c r="AE35" s="1115"/>
      <c r="AF35" s="1115"/>
      <c r="AG35" s="1115"/>
      <c r="AH35" s="1116"/>
      <c r="AI35" s="1125" t="str">
        <f>AS36</f>
        <v/>
      </c>
      <c r="AJ35" s="1126"/>
      <c r="AK35" s="1126"/>
      <c r="AL35" s="1127"/>
      <c r="AM35" s="1108"/>
      <c r="AN35" s="1109"/>
      <c r="AO35" s="1110"/>
      <c r="AP35" s="510"/>
      <c r="AS35" s="541" t="s">
        <v>302</v>
      </c>
    </row>
    <row r="36" spans="2:45" ht="17.45" customHeight="1">
      <c r="B36" s="502"/>
      <c r="C36" s="1100"/>
      <c r="D36" s="1123"/>
      <c r="E36" s="1124"/>
      <c r="F36" s="1124"/>
      <c r="G36" s="1137"/>
      <c r="H36" s="1141"/>
      <c r="I36" s="1141"/>
      <c r="J36" s="1141"/>
      <c r="K36" s="1141"/>
      <c r="L36" s="1142"/>
      <c r="M36" s="1148"/>
      <c r="N36" s="1149"/>
      <c r="O36" s="1150"/>
      <c r="P36" s="1114"/>
      <c r="Q36" s="1115"/>
      <c r="R36" s="1115"/>
      <c r="S36" s="1115"/>
      <c r="T36" s="1115"/>
      <c r="U36" s="1115"/>
      <c r="V36" s="1115"/>
      <c r="W36" s="1115"/>
      <c r="X36" s="1115"/>
      <c r="Y36" s="1115"/>
      <c r="Z36" s="1115"/>
      <c r="AA36" s="1115"/>
      <c r="AB36" s="1115"/>
      <c r="AC36" s="1115"/>
      <c r="AD36" s="1115"/>
      <c r="AE36" s="1115"/>
      <c r="AF36" s="1115"/>
      <c r="AG36" s="1115"/>
      <c r="AH36" s="1116"/>
      <c r="AI36" s="1120"/>
      <c r="AJ36" s="1121"/>
      <c r="AK36" s="1121"/>
      <c r="AL36" s="1122"/>
      <c r="AM36" s="1108"/>
      <c r="AN36" s="1109"/>
      <c r="AO36" s="1110"/>
      <c r="AP36" s="510"/>
      <c r="AS36" s="541" t="str">
        <f>IF(例4子!K119=0,"",例4子!K119)</f>
        <v/>
      </c>
    </row>
    <row r="37" spans="2:45" ht="17.45" customHeight="1">
      <c r="B37" s="502"/>
      <c r="C37" s="1100"/>
      <c r="D37" s="512"/>
      <c r="E37" s="513" t="s">
        <v>133</v>
      </c>
      <c r="F37" s="512"/>
      <c r="G37" s="1137"/>
      <c r="H37" s="1141"/>
      <c r="I37" s="1141"/>
      <c r="J37" s="1141"/>
      <c r="K37" s="1141"/>
      <c r="L37" s="1142"/>
      <c r="M37" s="1148"/>
      <c r="N37" s="1149"/>
      <c r="O37" s="1150"/>
      <c r="P37" s="1114"/>
      <c r="Q37" s="1115"/>
      <c r="R37" s="1115"/>
      <c r="S37" s="1115"/>
      <c r="T37" s="1115"/>
      <c r="U37" s="1115"/>
      <c r="V37" s="1115"/>
      <c r="W37" s="1115"/>
      <c r="X37" s="1115"/>
      <c r="Y37" s="1115"/>
      <c r="Z37" s="1115"/>
      <c r="AA37" s="1115"/>
      <c r="AB37" s="1115"/>
      <c r="AC37" s="1115"/>
      <c r="AD37" s="1115"/>
      <c r="AE37" s="1115"/>
      <c r="AF37" s="1115"/>
      <c r="AG37" s="1115"/>
      <c r="AH37" s="1116"/>
      <c r="AI37" s="1125" t="str">
        <f>AS38</f>
        <v/>
      </c>
      <c r="AJ37" s="1126"/>
      <c r="AK37" s="1126"/>
      <c r="AL37" s="1127"/>
      <c r="AM37" s="1108"/>
      <c r="AN37" s="1109"/>
      <c r="AO37" s="1110"/>
      <c r="AP37" s="510"/>
      <c r="AS37" s="541" t="s">
        <v>302</v>
      </c>
    </row>
    <row r="38" spans="2:45" ht="17.45" customHeight="1">
      <c r="B38" s="502"/>
      <c r="C38" s="1101"/>
      <c r="D38" s="1128"/>
      <c r="E38" s="1129"/>
      <c r="F38" s="1129"/>
      <c r="G38" s="1138"/>
      <c r="H38" s="1143"/>
      <c r="I38" s="1143"/>
      <c r="J38" s="1143"/>
      <c r="K38" s="1143"/>
      <c r="L38" s="1144"/>
      <c r="M38" s="1151"/>
      <c r="N38" s="1152"/>
      <c r="O38" s="1153"/>
      <c r="P38" s="1117"/>
      <c r="Q38" s="1118"/>
      <c r="R38" s="1118"/>
      <c r="S38" s="1118"/>
      <c r="T38" s="1118"/>
      <c r="U38" s="1118"/>
      <c r="V38" s="1118"/>
      <c r="W38" s="1118"/>
      <c r="X38" s="1118"/>
      <c r="Y38" s="1118"/>
      <c r="Z38" s="1118"/>
      <c r="AA38" s="1118"/>
      <c r="AB38" s="1118"/>
      <c r="AC38" s="1118"/>
      <c r="AD38" s="1118"/>
      <c r="AE38" s="1118"/>
      <c r="AF38" s="1118"/>
      <c r="AG38" s="1118"/>
      <c r="AH38" s="1119"/>
      <c r="AI38" s="1120"/>
      <c r="AJ38" s="1121"/>
      <c r="AK38" s="1121"/>
      <c r="AL38" s="1122"/>
      <c r="AM38" s="1111"/>
      <c r="AN38" s="1112"/>
      <c r="AO38" s="1113"/>
      <c r="AP38" s="510"/>
      <c r="AS38" s="541" t="str">
        <f>IF(例4親!K101=0,"",例4親!K101)</f>
        <v/>
      </c>
    </row>
    <row r="39" spans="2:45" ht="17.45" customHeight="1">
      <c r="B39" s="502"/>
      <c r="C39" s="1099">
        <v>7</v>
      </c>
      <c r="D39" s="1130"/>
      <c r="E39" s="1131"/>
      <c r="F39" s="1132"/>
      <c r="G39" s="1136" t="str">
        <f>IF(D39="","",D39)</f>
        <v/>
      </c>
      <c r="H39" s="1139"/>
      <c r="I39" s="1139"/>
      <c r="J39" s="1139"/>
      <c r="K39" s="1139"/>
      <c r="L39" s="1140"/>
      <c r="M39" s="1145"/>
      <c r="N39" s="1146"/>
      <c r="O39" s="1147"/>
      <c r="P39" s="1154" t="s">
        <v>200</v>
      </c>
      <c r="Q39" s="1155"/>
      <c r="R39" s="1155"/>
      <c r="S39" s="1155"/>
      <c r="T39" s="1155"/>
      <c r="U39" s="1155"/>
      <c r="V39" s="1155"/>
      <c r="W39" s="1155"/>
      <c r="X39" s="1155"/>
      <c r="Y39" s="1155"/>
      <c r="Z39" s="1155"/>
      <c r="AA39" s="1155"/>
      <c r="AB39" s="1155"/>
      <c r="AC39" s="1155"/>
      <c r="AD39" s="1155"/>
      <c r="AE39" s="1155"/>
      <c r="AF39" s="1155"/>
      <c r="AG39" s="1155"/>
      <c r="AH39" s="1156"/>
      <c r="AI39" s="1102" t="s">
        <v>287</v>
      </c>
      <c r="AJ39" s="1103"/>
      <c r="AK39" s="1103"/>
      <c r="AL39" s="1104"/>
      <c r="AM39" s="1105"/>
      <c r="AN39" s="1106"/>
      <c r="AO39" s="1107"/>
      <c r="AP39" s="510"/>
    </row>
    <row r="40" spans="2:45" ht="17.45" customHeight="1">
      <c r="B40" s="502"/>
      <c r="C40" s="1100"/>
      <c r="D40" s="1133"/>
      <c r="E40" s="1134"/>
      <c r="F40" s="1135"/>
      <c r="G40" s="1137"/>
      <c r="H40" s="1141"/>
      <c r="I40" s="1141"/>
      <c r="J40" s="1141"/>
      <c r="K40" s="1141"/>
      <c r="L40" s="1142"/>
      <c r="M40" s="1148"/>
      <c r="N40" s="1149"/>
      <c r="O40" s="1150"/>
      <c r="P40" s="1114"/>
      <c r="Q40" s="1115"/>
      <c r="R40" s="1115"/>
      <c r="S40" s="1115"/>
      <c r="T40" s="1115"/>
      <c r="U40" s="1115"/>
      <c r="V40" s="1115"/>
      <c r="W40" s="1115"/>
      <c r="X40" s="1115"/>
      <c r="Y40" s="1115"/>
      <c r="Z40" s="1115"/>
      <c r="AA40" s="1115"/>
      <c r="AB40" s="1115"/>
      <c r="AC40" s="1115"/>
      <c r="AD40" s="1115"/>
      <c r="AE40" s="1115"/>
      <c r="AF40" s="1115"/>
      <c r="AG40" s="1115"/>
      <c r="AH40" s="1116"/>
      <c r="AI40" s="1125" t="str">
        <f>AS41</f>
        <v/>
      </c>
      <c r="AJ40" s="1126"/>
      <c r="AK40" s="1126"/>
      <c r="AL40" s="1127"/>
      <c r="AM40" s="1108"/>
      <c r="AN40" s="1109"/>
      <c r="AO40" s="1110"/>
      <c r="AP40" s="510"/>
      <c r="AS40" s="541" t="s">
        <v>302</v>
      </c>
    </row>
    <row r="41" spans="2:45" ht="17.45" customHeight="1">
      <c r="B41" s="502"/>
      <c r="C41" s="1100"/>
      <c r="D41" s="1123"/>
      <c r="E41" s="1124"/>
      <c r="F41" s="1124"/>
      <c r="G41" s="1137"/>
      <c r="H41" s="1141"/>
      <c r="I41" s="1141"/>
      <c r="J41" s="1141"/>
      <c r="K41" s="1141"/>
      <c r="L41" s="1142"/>
      <c r="M41" s="1148"/>
      <c r="N41" s="1149"/>
      <c r="O41" s="1150"/>
      <c r="P41" s="1114"/>
      <c r="Q41" s="1115"/>
      <c r="R41" s="1115"/>
      <c r="S41" s="1115"/>
      <c r="T41" s="1115"/>
      <c r="U41" s="1115"/>
      <c r="V41" s="1115"/>
      <c r="W41" s="1115"/>
      <c r="X41" s="1115"/>
      <c r="Y41" s="1115"/>
      <c r="Z41" s="1115"/>
      <c r="AA41" s="1115"/>
      <c r="AB41" s="1115"/>
      <c r="AC41" s="1115"/>
      <c r="AD41" s="1115"/>
      <c r="AE41" s="1115"/>
      <c r="AF41" s="1115"/>
      <c r="AG41" s="1115"/>
      <c r="AH41" s="1116"/>
      <c r="AI41" s="1120"/>
      <c r="AJ41" s="1121"/>
      <c r="AK41" s="1121"/>
      <c r="AL41" s="1122"/>
      <c r="AM41" s="1108"/>
      <c r="AN41" s="1109"/>
      <c r="AO41" s="1110"/>
      <c r="AP41" s="510"/>
      <c r="AS41" s="541" t="str">
        <f>IF(例4子!L119=0,"",例4子!L119)</f>
        <v/>
      </c>
    </row>
    <row r="42" spans="2:45" ht="17.45" customHeight="1">
      <c r="B42" s="502"/>
      <c r="C42" s="1100"/>
      <c r="D42" s="512"/>
      <c r="E42" s="513" t="s">
        <v>133</v>
      </c>
      <c r="F42" s="512"/>
      <c r="G42" s="1137"/>
      <c r="H42" s="1141"/>
      <c r="I42" s="1141"/>
      <c r="J42" s="1141"/>
      <c r="K42" s="1141"/>
      <c r="L42" s="1142"/>
      <c r="M42" s="1148"/>
      <c r="N42" s="1149"/>
      <c r="O42" s="1150"/>
      <c r="P42" s="1114"/>
      <c r="Q42" s="1115"/>
      <c r="R42" s="1115"/>
      <c r="S42" s="1115"/>
      <c r="T42" s="1115"/>
      <c r="U42" s="1115"/>
      <c r="V42" s="1115"/>
      <c r="W42" s="1115"/>
      <c r="X42" s="1115"/>
      <c r="Y42" s="1115"/>
      <c r="Z42" s="1115"/>
      <c r="AA42" s="1115"/>
      <c r="AB42" s="1115"/>
      <c r="AC42" s="1115"/>
      <c r="AD42" s="1115"/>
      <c r="AE42" s="1115"/>
      <c r="AF42" s="1115"/>
      <c r="AG42" s="1115"/>
      <c r="AH42" s="1116"/>
      <c r="AI42" s="1125" t="str">
        <f>AS43</f>
        <v/>
      </c>
      <c r="AJ42" s="1126"/>
      <c r="AK42" s="1126"/>
      <c r="AL42" s="1127"/>
      <c r="AM42" s="1108"/>
      <c r="AN42" s="1109"/>
      <c r="AO42" s="1110"/>
      <c r="AP42" s="510"/>
      <c r="AS42" s="541" t="s">
        <v>302</v>
      </c>
    </row>
    <row r="43" spans="2:45" ht="17.45" customHeight="1">
      <c r="B43" s="502"/>
      <c r="C43" s="1101"/>
      <c r="D43" s="1128"/>
      <c r="E43" s="1129"/>
      <c r="F43" s="1129"/>
      <c r="G43" s="1138"/>
      <c r="H43" s="1143"/>
      <c r="I43" s="1143"/>
      <c r="J43" s="1143"/>
      <c r="K43" s="1143"/>
      <c r="L43" s="1144"/>
      <c r="M43" s="1151"/>
      <c r="N43" s="1152"/>
      <c r="O43" s="1153"/>
      <c r="P43" s="1117"/>
      <c r="Q43" s="1118"/>
      <c r="R43" s="1118"/>
      <c r="S43" s="1118"/>
      <c r="T43" s="1118"/>
      <c r="U43" s="1118"/>
      <c r="V43" s="1118"/>
      <c r="W43" s="1118"/>
      <c r="X43" s="1118"/>
      <c r="Y43" s="1118"/>
      <c r="Z43" s="1118"/>
      <c r="AA43" s="1118"/>
      <c r="AB43" s="1118"/>
      <c r="AC43" s="1118"/>
      <c r="AD43" s="1118"/>
      <c r="AE43" s="1118"/>
      <c r="AF43" s="1118"/>
      <c r="AG43" s="1118"/>
      <c r="AH43" s="1119"/>
      <c r="AI43" s="1120"/>
      <c r="AJ43" s="1121"/>
      <c r="AK43" s="1121"/>
      <c r="AL43" s="1122"/>
      <c r="AM43" s="1111"/>
      <c r="AN43" s="1112"/>
      <c r="AO43" s="1113"/>
      <c r="AP43" s="510"/>
      <c r="AS43" s="541" t="str">
        <f>IF(例4親!L101=0,"",例4親!L101)</f>
        <v/>
      </c>
    </row>
    <row r="44" spans="2:45" ht="17.45" customHeight="1">
      <c r="B44" s="502"/>
      <c r="C44" s="1099">
        <v>8</v>
      </c>
      <c r="D44" s="1130"/>
      <c r="E44" s="1131"/>
      <c r="F44" s="1132"/>
      <c r="G44" s="1136" t="str">
        <f>IF(D44="","",D44)</f>
        <v/>
      </c>
      <c r="H44" s="1139"/>
      <c r="I44" s="1139"/>
      <c r="J44" s="1139"/>
      <c r="K44" s="1139"/>
      <c r="L44" s="1140"/>
      <c r="M44" s="1145"/>
      <c r="N44" s="1146"/>
      <c r="O44" s="1147"/>
      <c r="P44" s="1154" t="s">
        <v>200</v>
      </c>
      <c r="Q44" s="1155"/>
      <c r="R44" s="1155"/>
      <c r="S44" s="1155"/>
      <c r="T44" s="1155"/>
      <c r="U44" s="1155"/>
      <c r="V44" s="1155"/>
      <c r="W44" s="1155"/>
      <c r="X44" s="1155"/>
      <c r="Y44" s="1155"/>
      <c r="Z44" s="1155"/>
      <c r="AA44" s="1155"/>
      <c r="AB44" s="1155"/>
      <c r="AC44" s="1155"/>
      <c r="AD44" s="1155"/>
      <c r="AE44" s="1155"/>
      <c r="AF44" s="1155"/>
      <c r="AG44" s="1155"/>
      <c r="AH44" s="1156"/>
      <c r="AI44" s="1102" t="s">
        <v>287</v>
      </c>
      <c r="AJ44" s="1103"/>
      <c r="AK44" s="1103"/>
      <c r="AL44" s="1104"/>
      <c r="AM44" s="1105"/>
      <c r="AN44" s="1106"/>
      <c r="AO44" s="1107"/>
      <c r="AP44" s="510"/>
    </row>
    <row r="45" spans="2:45" ht="17.45" customHeight="1">
      <c r="B45" s="502"/>
      <c r="C45" s="1100"/>
      <c r="D45" s="1133"/>
      <c r="E45" s="1134"/>
      <c r="F45" s="1135"/>
      <c r="G45" s="1137"/>
      <c r="H45" s="1141"/>
      <c r="I45" s="1141"/>
      <c r="J45" s="1141"/>
      <c r="K45" s="1141"/>
      <c r="L45" s="1142"/>
      <c r="M45" s="1148"/>
      <c r="N45" s="1149"/>
      <c r="O45" s="1150"/>
      <c r="P45" s="1114"/>
      <c r="Q45" s="1115"/>
      <c r="R45" s="1115"/>
      <c r="S45" s="1115"/>
      <c r="T45" s="1115"/>
      <c r="U45" s="1115"/>
      <c r="V45" s="1115"/>
      <c r="W45" s="1115"/>
      <c r="X45" s="1115"/>
      <c r="Y45" s="1115"/>
      <c r="Z45" s="1115"/>
      <c r="AA45" s="1115"/>
      <c r="AB45" s="1115"/>
      <c r="AC45" s="1115"/>
      <c r="AD45" s="1115"/>
      <c r="AE45" s="1115"/>
      <c r="AF45" s="1115"/>
      <c r="AG45" s="1115"/>
      <c r="AH45" s="1116"/>
      <c r="AI45" s="1125" t="str">
        <f>AS46</f>
        <v/>
      </c>
      <c r="AJ45" s="1126"/>
      <c r="AK45" s="1126"/>
      <c r="AL45" s="1127"/>
      <c r="AM45" s="1108"/>
      <c r="AN45" s="1109"/>
      <c r="AO45" s="1110"/>
      <c r="AP45" s="510"/>
      <c r="AS45" s="541" t="s">
        <v>302</v>
      </c>
    </row>
    <row r="46" spans="2:45" ht="17.45" customHeight="1">
      <c r="B46" s="502"/>
      <c r="C46" s="1100"/>
      <c r="D46" s="1123"/>
      <c r="E46" s="1124"/>
      <c r="F46" s="1124"/>
      <c r="G46" s="1137"/>
      <c r="H46" s="1141"/>
      <c r="I46" s="1141"/>
      <c r="J46" s="1141"/>
      <c r="K46" s="1141"/>
      <c r="L46" s="1142"/>
      <c r="M46" s="1148"/>
      <c r="N46" s="1149"/>
      <c r="O46" s="1150"/>
      <c r="P46" s="1114"/>
      <c r="Q46" s="1115"/>
      <c r="R46" s="1115"/>
      <c r="S46" s="1115"/>
      <c r="T46" s="1115"/>
      <c r="U46" s="1115"/>
      <c r="V46" s="1115"/>
      <c r="W46" s="1115"/>
      <c r="X46" s="1115"/>
      <c r="Y46" s="1115"/>
      <c r="Z46" s="1115"/>
      <c r="AA46" s="1115"/>
      <c r="AB46" s="1115"/>
      <c r="AC46" s="1115"/>
      <c r="AD46" s="1115"/>
      <c r="AE46" s="1115"/>
      <c r="AF46" s="1115"/>
      <c r="AG46" s="1115"/>
      <c r="AH46" s="1116"/>
      <c r="AI46" s="1120"/>
      <c r="AJ46" s="1121"/>
      <c r="AK46" s="1121"/>
      <c r="AL46" s="1122"/>
      <c r="AM46" s="1108"/>
      <c r="AN46" s="1109"/>
      <c r="AO46" s="1110"/>
      <c r="AP46" s="510"/>
      <c r="AS46" s="541" t="str">
        <f>IF(例4子!M119=0,"",例4子!M119)</f>
        <v/>
      </c>
    </row>
    <row r="47" spans="2:45" ht="17.45" customHeight="1">
      <c r="B47" s="502"/>
      <c r="C47" s="1100"/>
      <c r="D47" s="512"/>
      <c r="E47" s="513" t="s">
        <v>133</v>
      </c>
      <c r="F47" s="512"/>
      <c r="G47" s="1137"/>
      <c r="H47" s="1141"/>
      <c r="I47" s="1141"/>
      <c r="J47" s="1141"/>
      <c r="K47" s="1141"/>
      <c r="L47" s="1142"/>
      <c r="M47" s="1148"/>
      <c r="N47" s="1149"/>
      <c r="O47" s="1150"/>
      <c r="P47" s="1114"/>
      <c r="Q47" s="1115"/>
      <c r="R47" s="1115"/>
      <c r="S47" s="1115"/>
      <c r="T47" s="1115"/>
      <c r="U47" s="1115"/>
      <c r="V47" s="1115"/>
      <c r="W47" s="1115"/>
      <c r="X47" s="1115"/>
      <c r="Y47" s="1115"/>
      <c r="Z47" s="1115"/>
      <c r="AA47" s="1115"/>
      <c r="AB47" s="1115"/>
      <c r="AC47" s="1115"/>
      <c r="AD47" s="1115"/>
      <c r="AE47" s="1115"/>
      <c r="AF47" s="1115"/>
      <c r="AG47" s="1115"/>
      <c r="AH47" s="1116"/>
      <c r="AI47" s="1125" t="str">
        <f>AS48</f>
        <v/>
      </c>
      <c r="AJ47" s="1126"/>
      <c r="AK47" s="1126"/>
      <c r="AL47" s="1127"/>
      <c r="AM47" s="1108"/>
      <c r="AN47" s="1109"/>
      <c r="AO47" s="1110"/>
      <c r="AP47" s="510"/>
      <c r="AS47" s="541" t="s">
        <v>302</v>
      </c>
    </row>
    <row r="48" spans="2:45" ht="17.45" customHeight="1">
      <c r="B48" s="502"/>
      <c r="C48" s="1101"/>
      <c r="D48" s="1128"/>
      <c r="E48" s="1129"/>
      <c r="F48" s="1129"/>
      <c r="G48" s="1138"/>
      <c r="H48" s="1143"/>
      <c r="I48" s="1143"/>
      <c r="J48" s="1143"/>
      <c r="K48" s="1143"/>
      <c r="L48" s="1144"/>
      <c r="M48" s="1151"/>
      <c r="N48" s="1152"/>
      <c r="O48" s="1153"/>
      <c r="P48" s="1117"/>
      <c r="Q48" s="1118"/>
      <c r="R48" s="1118"/>
      <c r="S48" s="1118"/>
      <c r="T48" s="1118"/>
      <c r="U48" s="1118"/>
      <c r="V48" s="1118"/>
      <c r="W48" s="1118"/>
      <c r="X48" s="1118"/>
      <c r="Y48" s="1118"/>
      <c r="Z48" s="1118"/>
      <c r="AA48" s="1118"/>
      <c r="AB48" s="1118"/>
      <c r="AC48" s="1118"/>
      <c r="AD48" s="1118"/>
      <c r="AE48" s="1118"/>
      <c r="AF48" s="1118"/>
      <c r="AG48" s="1118"/>
      <c r="AH48" s="1119"/>
      <c r="AI48" s="1120"/>
      <c r="AJ48" s="1121"/>
      <c r="AK48" s="1121"/>
      <c r="AL48" s="1122"/>
      <c r="AM48" s="1111"/>
      <c r="AN48" s="1112"/>
      <c r="AO48" s="1113"/>
      <c r="AP48" s="510"/>
      <c r="AS48" s="541" t="str">
        <f>IF(例4親!M101=0,"",例4親!M101)</f>
        <v/>
      </c>
    </row>
    <row r="49" spans="2:45" ht="17.45" customHeight="1">
      <c r="B49" s="502"/>
      <c r="C49" s="1099">
        <v>9</v>
      </c>
      <c r="D49" s="1130"/>
      <c r="E49" s="1131"/>
      <c r="F49" s="1132"/>
      <c r="G49" s="1136" t="str">
        <f>IF(D49="","",D49)</f>
        <v/>
      </c>
      <c r="H49" s="1139"/>
      <c r="I49" s="1139"/>
      <c r="J49" s="1139"/>
      <c r="K49" s="1139"/>
      <c r="L49" s="1140"/>
      <c r="M49" s="1145"/>
      <c r="N49" s="1146"/>
      <c r="O49" s="1147"/>
      <c r="P49" s="1154" t="s">
        <v>200</v>
      </c>
      <c r="Q49" s="1155"/>
      <c r="R49" s="1155"/>
      <c r="S49" s="1155"/>
      <c r="T49" s="1155"/>
      <c r="U49" s="1155"/>
      <c r="V49" s="1155"/>
      <c r="W49" s="1155"/>
      <c r="X49" s="1155"/>
      <c r="Y49" s="1155"/>
      <c r="Z49" s="1155"/>
      <c r="AA49" s="1155"/>
      <c r="AB49" s="1155"/>
      <c r="AC49" s="1155"/>
      <c r="AD49" s="1155"/>
      <c r="AE49" s="1155"/>
      <c r="AF49" s="1155"/>
      <c r="AG49" s="1155"/>
      <c r="AH49" s="1156"/>
      <c r="AI49" s="1102" t="s">
        <v>287</v>
      </c>
      <c r="AJ49" s="1103"/>
      <c r="AK49" s="1103"/>
      <c r="AL49" s="1104"/>
      <c r="AM49" s="1105"/>
      <c r="AN49" s="1106"/>
      <c r="AO49" s="1107"/>
      <c r="AP49" s="510"/>
    </row>
    <row r="50" spans="2:45" ht="17.45" customHeight="1">
      <c r="B50" s="502"/>
      <c r="C50" s="1100"/>
      <c r="D50" s="1133"/>
      <c r="E50" s="1134"/>
      <c r="F50" s="1135"/>
      <c r="G50" s="1137"/>
      <c r="H50" s="1141"/>
      <c r="I50" s="1141"/>
      <c r="J50" s="1141"/>
      <c r="K50" s="1141"/>
      <c r="L50" s="1142"/>
      <c r="M50" s="1148"/>
      <c r="N50" s="1149"/>
      <c r="O50" s="1150"/>
      <c r="P50" s="1114"/>
      <c r="Q50" s="1115"/>
      <c r="R50" s="1115"/>
      <c r="S50" s="1115"/>
      <c r="T50" s="1115"/>
      <c r="U50" s="1115"/>
      <c r="V50" s="1115"/>
      <c r="W50" s="1115"/>
      <c r="X50" s="1115"/>
      <c r="Y50" s="1115"/>
      <c r="Z50" s="1115"/>
      <c r="AA50" s="1115"/>
      <c r="AB50" s="1115"/>
      <c r="AC50" s="1115"/>
      <c r="AD50" s="1115"/>
      <c r="AE50" s="1115"/>
      <c r="AF50" s="1115"/>
      <c r="AG50" s="1115"/>
      <c r="AH50" s="1116"/>
      <c r="AI50" s="1125" t="str">
        <f>AS51</f>
        <v/>
      </c>
      <c r="AJ50" s="1126"/>
      <c r="AK50" s="1126"/>
      <c r="AL50" s="1127"/>
      <c r="AM50" s="1108"/>
      <c r="AN50" s="1109"/>
      <c r="AO50" s="1110"/>
      <c r="AP50" s="510"/>
      <c r="AS50" s="541" t="s">
        <v>302</v>
      </c>
    </row>
    <row r="51" spans="2:45" ht="17.45" customHeight="1">
      <c r="B51" s="502"/>
      <c r="C51" s="1100"/>
      <c r="D51" s="1123"/>
      <c r="E51" s="1124"/>
      <c r="F51" s="1124"/>
      <c r="G51" s="1137"/>
      <c r="H51" s="1141"/>
      <c r="I51" s="1141"/>
      <c r="J51" s="1141"/>
      <c r="K51" s="1141"/>
      <c r="L51" s="1142"/>
      <c r="M51" s="1148"/>
      <c r="N51" s="1149"/>
      <c r="O51" s="1150"/>
      <c r="P51" s="1114"/>
      <c r="Q51" s="1115"/>
      <c r="R51" s="1115"/>
      <c r="S51" s="1115"/>
      <c r="T51" s="1115"/>
      <c r="U51" s="1115"/>
      <c r="V51" s="1115"/>
      <c r="W51" s="1115"/>
      <c r="X51" s="1115"/>
      <c r="Y51" s="1115"/>
      <c r="Z51" s="1115"/>
      <c r="AA51" s="1115"/>
      <c r="AB51" s="1115"/>
      <c r="AC51" s="1115"/>
      <c r="AD51" s="1115"/>
      <c r="AE51" s="1115"/>
      <c r="AF51" s="1115"/>
      <c r="AG51" s="1115"/>
      <c r="AH51" s="1116"/>
      <c r="AI51" s="1120"/>
      <c r="AJ51" s="1121"/>
      <c r="AK51" s="1121"/>
      <c r="AL51" s="1122"/>
      <c r="AM51" s="1108"/>
      <c r="AN51" s="1109"/>
      <c r="AO51" s="1110"/>
      <c r="AP51" s="510"/>
      <c r="AS51" s="541" t="str">
        <f>IF(例4子!N119=0,"",例4子!N119)</f>
        <v/>
      </c>
    </row>
    <row r="52" spans="2:45" ht="17.45" customHeight="1">
      <c r="B52" s="502"/>
      <c r="C52" s="1100"/>
      <c r="D52" s="512"/>
      <c r="E52" s="513" t="s">
        <v>133</v>
      </c>
      <c r="F52" s="512"/>
      <c r="G52" s="1137"/>
      <c r="H52" s="1141"/>
      <c r="I52" s="1141"/>
      <c r="J52" s="1141"/>
      <c r="K52" s="1141"/>
      <c r="L52" s="1142"/>
      <c r="M52" s="1148"/>
      <c r="N52" s="1149"/>
      <c r="O52" s="1150"/>
      <c r="P52" s="1114"/>
      <c r="Q52" s="1115"/>
      <c r="R52" s="1115"/>
      <c r="S52" s="1115"/>
      <c r="T52" s="1115"/>
      <c r="U52" s="1115"/>
      <c r="V52" s="1115"/>
      <c r="W52" s="1115"/>
      <c r="X52" s="1115"/>
      <c r="Y52" s="1115"/>
      <c r="Z52" s="1115"/>
      <c r="AA52" s="1115"/>
      <c r="AB52" s="1115"/>
      <c r="AC52" s="1115"/>
      <c r="AD52" s="1115"/>
      <c r="AE52" s="1115"/>
      <c r="AF52" s="1115"/>
      <c r="AG52" s="1115"/>
      <c r="AH52" s="1116"/>
      <c r="AI52" s="1125" t="str">
        <f>AS53</f>
        <v/>
      </c>
      <c r="AJ52" s="1126"/>
      <c r="AK52" s="1126"/>
      <c r="AL52" s="1127"/>
      <c r="AM52" s="1108"/>
      <c r="AN52" s="1109"/>
      <c r="AO52" s="1110"/>
      <c r="AP52" s="510"/>
      <c r="AS52" s="541" t="s">
        <v>302</v>
      </c>
    </row>
    <row r="53" spans="2:45" ht="17.45" customHeight="1">
      <c r="B53" s="502"/>
      <c r="C53" s="1101"/>
      <c r="D53" s="1128"/>
      <c r="E53" s="1129"/>
      <c r="F53" s="1129"/>
      <c r="G53" s="1138"/>
      <c r="H53" s="1143"/>
      <c r="I53" s="1143"/>
      <c r="J53" s="1143"/>
      <c r="K53" s="1143"/>
      <c r="L53" s="1144"/>
      <c r="M53" s="1151"/>
      <c r="N53" s="1152"/>
      <c r="O53" s="1153"/>
      <c r="P53" s="1117"/>
      <c r="Q53" s="1118"/>
      <c r="R53" s="1118"/>
      <c r="S53" s="1118"/>
      <c r="T53" s="1118"/>
      <c r="U53" s="1118"/>
      <c r="V53" s="1118"/>
      <c r="W53" s="1118"/>
      <c r="X53" s="1118"/>
      <c r="Y53" s="1118"/>
      <c r="Z53" s="1118"/>
      <c r="AA53" s="1118"/>
      <c r="AB53" s="1118"/>
      <c r="AC53" s="1118"/>
      <c r="AD53" s="1118"/>
      <c r="AE53" s="1118"/>
      <c r="AF53" s="1118"/>
      <c r="AG53" s="1118"/>
      <c r="AH53" s="1119"/>
      <c r="AI53" s="1120"/>
      <c r="AJ53" s="1121"/>
      <c r="AK53" s="1121"/>
      <c r="AL53" s="1122"/>
      <c r="AM53" s="1111"/>
      <c r="AN53" s="1112"/>
      <c r="AO53" s="1113"/>
      <c r="AP53" s="510"/>
      <c r="AS53" s="541" t="str">
        <f>IF(例4親!N101=0,"",例4親!N101)</f>
        <v/>
      </c>
    </row>
    <row r="54" spans="2:45" ht="17.45" customHeight="1">
      <c r="B54" s="502"/>
      <c r="C54" s="1099">
        <v>10</v>
      </c>
      <c r="D54" s="1130"/>
      <c r="E54" s="1131"/>
      <c r="F54" s="1132"/>
      <c r="G54" s="1136" t="str">
        <f>IF(D54="","",D54)</f>
        <v/>
      </c>
      <c r="H54" s="1139"/>
      <c r="I54" s="1139"/>
      <c r="J54" s="1139"/>
      <c r="K54" s="1139"/>
      <c r="L54" s="1140"/>
      <c r="M54" s="1145"/>
      <c r="N54" s="1146"/>
      <c r="O54" s="1147"/>
      <c r="P54" s="1154" t="s">
        <v>200</v>
      </c>
      <c r="Q54" s="1155"/>
      <c r="R54" s="1155"/>
      <c r="S54" s="1155"/>
      <c r="T54" s="1155"/>
      <c r="U54" s="1155"/>
      <c r="V54" s="1155"/>
      <c r="W54" s="1155"/>
      <c r="X54" s="1155"/>
      <c r="Y54" s="1155"/>
      <c r="Z54" s="1155"/>
      <c r="AA54" s="1155"/>
      <c r="AB54" s="1155"/>
      <c r="AC54" s="1155"/>
      <c r="AD54" s="1155"/>
      <c r="AE54" s="1155"/>
      <c r="AF54" s="1155"/>
      <c r="AG54" s="1155"/>
      <c r="AH54" s="1156"/>
      <c r="AI54" s="1102" t="s">
        <v>287</v>
      </c>
      <c r="AJ54" s="1103"/>
      <c r="AK54" s="1103"/>
      <c r="AL54" s="1104"/>
      <c r="AM54" s="1105"/>
      <c r="AN54" s="1106"/>
      <c r="AO54" s="1107"/>
      <c r="AP54" s="510"/>
    </row>
    <row r="55" spans="2:45" ht="17.45" customHeight="1">
      <c r="B55" s="502"/>
      <c r="C55" s="1100"/>
      <c r="D55" s="1133"/>
      <c r="E55" s="1134"/>
      <c r="F55" s="1135"/>
      <c r="G55" s="1137"/>
      <c r="H55" s="1141"/>
      <c r="I55" s="1141"/>
      <c r="J55" s="1141"/>
      <c r="K55" s="1141"/>
      <c r="L55" s="1142"/>
      <c r="M55" s="1148"/>
      <c r="N55" s="1149"/>
      <c r="O55" s="1150"/>
      <c r="P55" s="1114"/>
      <c r="Q55" s="1115"/>
      <c r="R55" s="1115"/>
      <c r="S55" s="1115"/>
      <c r="T55" s="1115"/>
      <c r="U55" s="1115"/>
      <c r="V55" s="1115"/>
      <c r="W55" s="1115"/>
      <c r="X55" s="1115"/>
      <c r="Y55" s="1115"/>
      <c r="Z55" s="1115"/>
      <c r="AA55" s="1115"/>
      <c r="AB55" s="1115"/>
      <c r="AC55" s="1115"/>
      <c r="AD55" s="1115"/>
      <c r="AE55" s="1115"/>
      <c r="AF55" s="1115"/>
      <c r="AG55" s="1115"/>
      <c r="AH55" s="1116"/>
      <c r="AI55" s="1125" t="str">
        <f>AS56</f>
        <v/>
      </c>
      <c r="AJ55" s="1126"/>
      <c r="AK55" s="1126"/>
      <c r="AL55" s="1127"/>
      <c r="AM55" s="1108"/>
      <c r="AN55" s="1109"/>
      <c r="AO55" s="1110"/>
      <c r="AP55" s="510"/>
      <c r="AS55" s="541" t="s">
        <v>302</v>
      </c>
    </row>
    <row r="56" spans="2:45" ht="17.45" customHeight="1">
      <c r="B56" s="502"/>
      <c r="C56" s="1100"/>
      <c r="D56" s="1123"/>
      <c r="E56" s="1124"/>
      <c r="F56" s="1124"/>
      <c r="G56" s="1137"/>
      <c r="H56" s="1141"/>
      <c r="I56" s="1141"/>
      <c r="J56" s="1141"/>
      <c r="K56" s="1141"/>
      <c r="L56" s="1142"/>
      <c r="M56" s="1148"/>
      <c r="N56" s="1149"/>
      <c r="O56" s="1150"/>
      <c r="P56" s="1114"/>
      <c r="Q56" s="1115"/>
      <c r="R56" s="1115"/>
      <c r="S56" s="1115"/>
      <c r="T56" s="1115"/>
      <c r="U56" s="1115"/>
      <c r="V56" s="1115"/>
      <c r="W56" s="1115"/>
      <c r="X56" s="1115"/>
      <c r="Y56" s="1115"/>
      <c r="Z56" s="1115"/>
      <c r="AA56" s="1115"/>
      <c r="AB56" s="1115"/>
      <c r="AC56" s="1115"/>
      <c r="AD56" s="1115"/>
      <c r="AE56" s="1115"/>
      <c r="AF56" s="1115"/>
      <c r="AG56" s="1115"/>
      <c r="AH56" s="1116"/>
      <c r="AI56" s="1120"/>
      <c r="AJ56" s="1121"/>
      <c r="AK56" s="1121"/>
      <c r="AL56" s="1122"/>
      <c r="AM56" s="1108"/>
      <c r="AN56" s="1109"/>
      <c r="AO56" s="1110"/>
      <c r="AP56" s="510"/>
      <c r="AS56" s="541" t="str">
        <f>IF(例4子!O119=0,"",例4子!O119)</f>
        <v/>
      </c>
    </row>
    <row r="57" spans="2:45" ht="17.45" customHeight="1">
      <c r="B57" s="502"/>
      <c r="C57" s="1100"/>
      <c r="D57" s="512"/>
      <c r="E57" s="513" t="s">
        <v>133</v>
      </c>
      <c r="F57" s="512"/>
      <c r="G57" s="1137"/>
      <c r="H57" s="1141"/>
      <c r="I57" s="1141"/>
      <c r="J57" s="1141"/>
      <c r="K57" s="1141"/>
      <c r="L57" s="1142"/>
      <c r="M57" s="1148"/>
      <c r="N57" s="1149"/>
      <c r="O57" s="1150"/>
      <c r="P57" s="1114"/>
      <c r="Q57" s="1115"/>
      <c r="R57" s="1115"/>
      <c r="S57" s="1115"/>
      <c r="T57" s="1115"/>
      <c r="U57" s="1115"/>
      <c r="V57" s="1115"/>
      <c r="W57" s="1115"/>
      <c r="X57" s="1115"/>
      <c r="Y57" s="1115"/>
      <c r="Z57" s="1115"/>
      <c r="AA57" s="1115"/>
      <c r="AB57" s="1115"/>
      <c r="AC57" s="1115"/>
      <c r="AD57" s="1115"/>
      <c r="AE57" s="1115"/>
      <c r="AF57" s="1115"/>
      <c r="AG57" s="1115"/>
      <c r="AH57" s="1116"/>
      <c r="AI57" s="1093" t="str">
        <f>AS58</f>
        <v/>
      </c>
      <c r="AJ57" s="1094"/>
      <c r="AK57" s="1094"/>
      <c r="AL57" s="1095"/>
      <c r="AM57" s="1108"/>
      <c r="AN57" s="1109"/>
      <c r="AO57" s="1110"/>
      <c r="AP57" s="510"/>
      <c r="AS57" s="541" t="s">
        <v>302</v>
      </c>
    </row>
    <row r="58" spans="2:45" ht="17.45" customHeight="1">
      <c r="B58" s="502"/>
      <c r="C58" s="1101"/>
      <c r="D58" s="1128"/>
      <c r="E58" s="1129"/>
      <c r="F58" s="1129"/>
      <c r="G58" s="1138"/>
      <c r="H58" s="1143"/>
      <c r="I58" s="1143"/>
      <c r="J58" s="1143"/>
      <c r="K58" s="1143"/>
      <c r="L58" s="1144"/>
      <c r="M58" s="1151"/>
      <c r="N58" s="1152"/>
      <c r="O58" s="1153"/>
      <c r="P58" s="1117"/>
      <c r="Q58" s="1118"/>
      <c r="R58" s="1118"/>
      <c r="S58" s="1118"/>
      <c r="T58" s="1118"/>
      <c r="U58" s="1118"/>
      <c r="V58" s="1118"/>
      <c r="W58" s="1118"/>
      <c r="X58" s="1118"/>
      <c r="Y58" s="1118"/>
      <c r="Z58" s="1118"/>
      <c r="AA58" s="1118"/>
      <c r="AB58" s="1118"/>
      <c r="AC58" s="1118"/>
      <c r="AD58" s="1118"/>
      <c r="AE58" s="1118"/>
      <c r="AF58" s="1118"/>
      <c r="AG58" s="1118"/>
      <c r="AH58" s="1119"/>
      <c r="AI58" s="1096"/>
      <c r="AJ58" s="1097"/>
      <c r="AK58" s="1097"/>
      <c r="AL58" s="1098"/>
      <c r="AM58" s="1111"/>
      <c r="AN58" s="1112"/>
      <c r="AO58" s="1113"/>
      <c r="AP58" s="510"/>
      <c r="AS58" s="541" t="str">
        <f>IF(例4親!O101=0,"",例4親!O101)</f>
        <v/>
      </c>
    </row>
    <row r="59" spans="2:45" ht="17.25" hidden="1" customHeight="1">
      <c r="B59" s="502"/>
      <c r="C59" s="1100">
        <v>11</v>
      </c>
      <c r="D59" s="1157"/>
      <c r="E59" s="1158"/>
      <c r="F59" s="1159"/>
      <c r="G59" s="1137" t="str">
        <f>IF(D59="","",D59)</f>
        <v/>
      </c>
      <c r="H59" s="1141"/>
      <c r="I59" s="1141"/>
      <c r="J59" s="1141"/>
      <c r="K59" s="1141"/>
      <c r="L59" s="1142"/>
      <c r="M59" s="1148"/>
      <c r="N59" s="1149"/>
      <c r="O59" s="1150"/>
      <c r="P59" s="1114" t="s">
        <v>200</v>
      </c>
      <c r="Q59" s="1115"/>
      <c r="R59" s="1115"/>
      <c r="S59" s="1115"/>
      <c r="T59" s="1115"/>
      <c r="U59" s="1115"/>
      <c r="V59" s="1115"/>
      <c r="W59" s="1115"/>
      <c r="X59" s="1115"/>
      <c r="Y59" s="1115"/>
      <c r="Z59" s="1115"/>
      <c r="AA59" s="1115"/>
      <c r="AB59" s="1115"/>
      <c r="AC59" s="1115"/>
      <c r="AD59" s="1115"/>
      <c r="AE59" s="1115"/>
      <c r="AF59" s="1115"/>
      <c r="AG59" s="1115"/>
      <c r="AH59" s="1116"/>
      <c r="AI59" s="1102" t="s">
        <v>287</v>
      </c>
      <c r="AJ59" s="1103"/>
      <c r="AK59" s="1103"/>
      <c r="AL59" s="1104"/>
      <c r="AM59" s="1108"/>
      <c r="AN59" s="1109"/>
      <c r="AO59" s="1110"/>
      <c r="AP59" s="510"/>
    </row>
    <row r="60" spans="2:45" ht="17.850000000000001" hidden="1" customHeight="1">
      <c r="B60" s="502"/>
      <c r="C60" s="1100"/>
      <c r="D60" s="1133"/>
      <c r="E60" s="1134"/>
      <c r="F60" s="1135"/>
      <c r="G60" s="1137"/>
      <c r="H60" s="1141"/>
      <c r="I60" s="1141"/>
      <c r="J60" s="1141"/>
      <c r="K60" s="1141"/>
      <c r="L60" s="1142"/>
      <c r="M60" s="1148"/>
      <c r="N60" s="1149"/>
      <c r="O60" s="1150"/>
      <c r="P60" s="1114"/>
      <c r="Q60" s="1115"/>
      <c r="R60" s="1115"/>
      <c r="S60" s="1115"/>
      <c r="T60" s="1115"/>
      <c r="U60" s="1115"/>
      <c r="V60" s="1115"/>
      <c r="W60" s="1115"/>
      <c r="X60" s="1115"/>
      <c r="Y60" s="1115"/>
      <c r="Z60" s="1115"/>
      <c r="AA60" s="1115"/>
      <c r="AB60" s="1115"/>
      <c r="AC60" s="1115"/>
      <c r="AD60" s="1115"/>
      <c r="AE60" s="1115"/>
      <c r="AF60" s="1115"/>
      <c r="AG60" s="1115"/>
      <c r="AH60" s="1116"/>
      <c r="AI60" s="1125" t="str">
        <f>AS61</f>
        <v/>
      </c>
      <c r="AJ60" s="1126"/>
      <c r="AK60" s="1126"/>
      <c r="AL60" s="1127"/>
      <c r="AM60" s="1108"/>
      <c r="AN60" s="1109"/>
      <c r="AO60" s="1110"/>
      <c r="AP60" s="510"/>
      <c r="AS60" s="541" t="s">
        <v>302</v>
      </c>
    </row>
    <row r="61" spans="2:45" ht="17.850000000000001" hidden="1" customHeight="1">
      <c r="B61" s="502"/>
      <c r="C61" s="1100"/>
      <c r="D61" s="1123"/>
      <c r="E61" s="1124"/>
      <c r="F61" s="1124"/>
      <c r="G61" s="1137"/>
      <c r="H61" s="1141"/>
      <c r="I61" s="1141"/>
      <c r="J61" s="1141"/>
      <c r="K61" s="1141"/>
      <c r="L61" s="1142"/>
      <c r="M61" s="1148"/>
      <c r="N61" s="1149"/>
      <c r="O61" s="1150"/>
      <c r="P61" s="1114"/>
      <c r="Q61" s="1115"/>
      <c r="R61" s="1115"/>
      <c r="S61" s="1115"/>
      <c r="T61" s="1115"/>
      <c r="U61" s="1115"/>
      <c r="V61" s="1115"/>
      <c r="W61" s="1115"/>
      <c r="X61" s="1115"/>
      <c r="Y61" s="1115"/>
      <c r="Z61" s="1115"/>
      <c r="AA61" s="1115"/>
      <c r="AB61" s="1115"/>
      <c r="AC61" s="1115"/>
      <c r="AD61" s="1115"/>
      <c r="AE61" s="1115"/>
      <c r="AF61" s="1115"/>
      <c r="AG61" s="1115"/>
      <c r="AH61" s="1116"/>
      <c r="AI61" s="1120"/>
      <c r="AJ61" s="1121"/>
      <c r="AK61" s="1121"/>
      <c r="AL61" s="1122"/>
      <c r="AM61" s="1108"/>
      <c r="AN61" s="1109"/>
      <c r="AO61" s="1110"/>
      <c r="AP61" s="510"/>
      <c r="AS61" s="541" t="str">
        <f>IF(例4子!P119=0,"",例4子!P119)</f>
        <v/>
      </c>
    </row>
    <row r="62" spans="2:45" ht="17.850000000000001" hidden="1" customHeight="1">
      <c r="B62" s="502"/>
      <c r="C62" s="1100"/>
      <c r="D62" s="512"/>
      <c r="E62" s="513" t="s">
        <v>133</v>
      </c>
      <c r="F62" s="512"/>
      <c r="G62" s="1137"/>
      <c r="H62" s="1141"/>
      <c r="I62" s="1141"/>
      <c r="J62" s="1141"/>
      <c r="K62" s="1141"/>
      <c r="L62" s="1142"/>
      <c r="M62" s="1148"/>
      <c r="N62" s="1149"/>
      <c r="O62" s="1150"/>
      <c r="P62" s="1114"/>
      <c r="Q62" s="1115"/>
      <c r="R62" s="1115"/>
      <c r="S62" s="1115"/>
      <c r="T62" s="1115"/>
      <c r="U62" s="1115"/>
      <c r="V62" s="1115"/>
      <c r="W62" s="1115"/>
      <c r="X62" s="1115"/>
      <c r="Y62" s="1115"/>
      <c r="Z62" s="1115"/>
      <c r="AA62" s="1115"/>
      <c r="AB62" s="1115"/>
      <c r="AC62" s="1115"/>
      <c r="AD62" s="1115"/>
      <c r="AE62" s="1115"/>
      <c r="AF62" s="1115"/>
      <c r="AG62" s="1115"/>
      <c r="AH62" s="1116"/>
      <c r="AI62" s="1125" t="str">
        <f>AS63</f>
        <v/>
      </c>
      <c r="AJ62" s="1126"/>
      <c r="AK62" s="1126"/>
      <c r="AL62" s="1127"/>
      <c r="AM62" s="1108"/>
      <c r="AN62" s="1109"/>
      <c r="AO62" s="1110"/>
      <c r="AP62" s="510"/>
      <c r="AS62" s="541" t="s">
        <v>302</v>
      </c>
    </row>
    <row r="63" spans="2:45" ht="17.850000000000001" hidden="1" customHeight="1">
      <c r="B63" s="502"/>
      <c r="C63" s="1101"/>
      <c r="D63" s="1128"/>
      <c r="E63" s="1129"/>
      <c r="F63" s="1129"/>
      <c r="G63" s="1138"/>
      <c r="H63" s="1143"/>
      <c r="I63" s="1143"/>
      <c r="J63" s="1143"/>
      <c r="K63" s="1143"/>
      <c r="L63" s="1144"/>
      <c r="M63" s="1151"/>
      <c r="N63" s="1152"/>
      <c r="O63" s="1153"/>
      <c r="P63" s="1117"/>
      <c r="Q63" s="1118"/>
      <c r="R63" s="1118"/>
      <c r="S63" s="1118"/>
      <c r="T63" s="1118"/>
      <c r="U63" s="1118"/>
      <c r="V63" s="1118"/>
      <c r="W63" s="1118"/>
      <c r="X63" s="1118"/>
      <c r="Y63" s="1118"/>
      <c r="Z63" s="1118"/>
      <c r="AA63" s="1118"/>
      <c r="AB63" s="1118"/>
      <c r="AC63" s="1118"/>
      <c r="AD63" s="1118"/>
      <c r="AE63" s="1118"/>
      <c r="AF63" s="1118"/>
      <c r="AG63" s="1118"/>
      <c r="AH63" s="1119"/>
      <c r="AI63" s="1120"/>
      <c r="AJ63" s="1121"/>
      <c r="AK63" s="1121"/>
      <c r="AL63" s="1122"/>
      <c r="AM63" s="1111"/>
      <c r="AN63" s="1112"/>
      <c r="AO63" s="1113"/>
      <c r="AP63" s="510"/>
      <c r="AS63" s="541" t="str">
        <f>IF(例4親!P101=0,"",例4親!P101)</f>
        <v/>
      </c>
    </row>
    <row r="64" spans="2:45" ht="17.850000000000001" hidden="1" customHeight="1">
      <c r="B64" s="502"/>
      <c r="C64" s="542"/>
      <c r="D64" s="514"/>
      <c r="E64" s="514"/>
      <c r="F64" s="514"/>
      <c r="G64" s="545"/>
      <c r="H64" s="515"/>
      <c r="I64" s="515"/>
      <c r="J64" s="515"/>
      <c r="K64" s="515"/>
      <c r="L64" s="515"/>
      <c r="M64" s="516"/>
      <c r="N64" s="516"/>
      <c r="O64" s="516"/>
      <c r="P64" s="517"/>
      <c r="Q64" s="517"/>
      <c r="R64" s="517"/>
      <c r="S64" s="517"/>
      <c r="T64" s="517"/>
      <c r="U64" s="517"/>
      <c r="V64" s="517"/>
      <c r="W64" s="517"/>
      <c r="X64" s="517"/>
      <c r="Y64" s="517"/>
      <c r="Z64" s="517"/>
      <c r="AA64" s="517"/>
      <c r="AB64" s="517"/>
      <c r="AC64" s="517"/>
      <c r="AD64" s="517"/>
      <c r="AE64" s="517"/>
      <c r="AF64" s="517"/>
      <c r="AG64" s="517"/>
      <c r="AH64" s="517"/>
      <c r="AI64" s="548"/>
      <c r="AJ64" s="548"/>
      <c r="AK64" s="548"/>
      <c r="AL64" s="548"/>
      <c r="AM64" s="518"/>
      <c r="AN64" s="518"/>
      <c r="AO64" s="518"/>
      <c r="AP64" s="510"/>
    </row>
    <row r="65" spans="2:45" ht="17.850000000000001" hidden="1" customHeight="1">
      <c r="B65" s="519"/>
      <c r="C65" s="543"/>
      <c r="D65" s="520"/>
      <c r="E65" s="520"/>
      <c r="F65" s="520"/>
      <c r="G65" s="546"/>
      <c r="H65" s="521"/>
      <c r="I65" s="521"/>
      <c r="J65" s="521"/>
      <c r="K65" s="521"/>
      <c r="L65" s="521"/>
      <c r="M65" s="522"/>
      <c r="N65" s="522"/>
      <c r="O65" s="522"/>
      <c r="P65" s="523"/>
      <c r="Q65" s="523"/>
      <c r="R65" s="523"/>
      <c r="S65" s="523"/>
      <c r="T65" s="523"/>
      <c r="U65" s="523"/>
      <c r="V65" s="523"/>
      <c r="W65" s="523"/>
      <c r="X65" s="523"/>
      <c r="Y65" s="523"/>
      <c r="Z65" s="523"/>
      <c r="AA65" s="523"/>
      <c r="AB65" s="523"/>
      <c r="AC65" s="523"/>
      <c r="AD65" s="523"/>
      <c r="AE65" s="523"/>
      <c r="AF65" s="523"/>
      <c r="AG65" s="523"/>
      <c r="AH65" s="523"/>
      <c r="AI65" s="549"/>
      <c r="AJ65" s="549"/>
      <c r="AK65" s="549"/>
      <c r="AL65" s="549"/>
      <c r="AM65" s="524"/>
      <c r="AN65" s="524"/>
      <c r="AO65" s="524"/>
      <c r="AP65" s="525"/>
    </row>
    <row r="66" spans="2:45" ht="17.850000000000001" hidden="1" customHeight="1">
      <c r="B66" s="502"/>
      <c r="C66" s="1100">
        <v>12</v>
      </c>
      <c r="D66" s="1157"/>
      <c r="E66" s="1158"/>
      <c r="F66" s="1159"/>
      <c r="G66" s="1137" t="str">
        <f>IF(D66="","",D66)</f>
        <v/>
      </c>
      <c r="H66" s="1141"/>
      <c r="I66" s="1141"/>
      <c r="J66" s="1141"/>
      <c r="K66" s="1141"/>
      <c r="L66" s="1142"/>
      <c r="M66" s="1148"/>
      <c r="N66" s="1149"/>
      <c r="O66" s="1150"/>
      <c r="P66" s="1114" t="s">
        <v>200</v>
      </c>
      <c r="Q66" s="1115"/>
      <c r="R66" s="1115"/>
      <c r="S66" s="1115"/>
      <c r="T66" s="1115"/>
      <c r="U66" s="1115"/>
      <c r="V66" s="1115"/>
      <c r="W66" s="1115"/>
      <c r="X66" s="1115"/>
      <c r="Y66" s="1115"/>
      <c r="Z66" s="1115"/>
      <c r="AA66" s="1115"/>
      <c r="AB66" s="1115"/>
      <c r="AC66" s="1115"/>
      <c r="AD66" s="1115"/>
      <c r="AE66" s="1115"/>
      <c r="AF66" s="1115"/>
      <c r="AG66" s="1115"/>
      <c r="AH66" s="1116"/>
      <c r="AI66" s="1102" t="s">
        <v>287</v>
      </c>
      <c r="AJ66" s="1103"/>
      <c r="AK66" s="1103"/>
      <c r="AL66" s="1104"/>
      <c r="AM66" s="1108"/>
      <c r="AN66" s="1109"/>
      <c r="AO66" s="1110"/>
      <c r="AP66" s="510"/>
    </row>
    <row r="67" spans="2:45" ht="17.850000000000001" hidden="1" customHeight="1">
      <c r="B67" s="502"/>
      <c r="C67" s="1100"/>
      <c r="D67" s="1133"/>
      <c r="E67" s="1134"/>
      <c r="F67" s="1135"/>
      <c r="G67" s="1137"/>
      <c r="H67" s="1141"/>
      <c r="I67" s="1141"/>
      <c r="J67" s="1141"/>
      <c r="K67" s="1141"/>
      <c r="L67" s="1142"/>
      <c r="M67" s="1148"/>
      <c r="N67" s="1149"/>
      <c r="O67" s="1150"/>
      <c r="P67" s="1114"/>
      <c r="Q67" s="1115"/>
      <c r="R67" s="1115"/>
      <c r="S67" s="1115"/>
      <c r="T67" s="1115"/>
      <c r="U67" s="1115"/>
      <c r="V67" s="1115"/>
      <c r="W67" s="1115"/>
      <c r="X67" s="1115"/>
      <c r="Y67" s="1115"/>
      <c r="Z67" s="1115"/>
      <c r="AA67" s="1115"/>
      <c r="AB67" s="1115"/>
      <c r="AC67" s="1115"/>
      <c r="AD67" s="1115"/>
      <c r="AE67" s="1115"/>
      <c r="AF67" s="1115"/>
      <c r="AG67" s="1115"/>
      <c r="AH67" s="1116"/>
      <c r="AI67" s="1125" t="str">
        <f>AS68</f>
        <v/>
      </c>
      <c r="AJ67" s="1126"/>
      <c r="AK67" s="1126"/>
      <c r="AL67" s="1127"/>
      <c r="AM67" s="1108"/>
      <c r="AN67" s="1109"/>
      <c r="AO67" s="1110"/>
      <c r="AP67" s="510"/>
      <c r="AS67" s="541" t="s">
        <v>302</v>
      </c>
    </row>
    <row r="68" spans="2:45" ht="17.850000000000001" hidden="1" customHeight="1">
      <c r="B68" s="502"/>
      <c r="C68" s="1100"/>
      <c r="D68" s="1123"/>
      <c r="E68" s="1124"/>
      <c r="F68" s="1124"/>
      <c r="G68" s="1137"/>
      <c r="H68" s="1141"/>
      <c r="I68" s="1141"/>
      <c r="J68" s="1141"/>
      <c r="K68" s="1141"/>
      <c r="L68" s="1142"/>
      <c r="M68" s="1148"/>
      <c r="N68" s="1149"/>
      <c r="O68" s="1150"/>
      <c r="P68" s="1114"/>
      <c r="Q68" s="1115"/>
      <c r="R68" s="1115"/>
      <c r="S68" s="1115"/>
      <c r="T68" s="1115"/>
      <c r="U68" s="1115"/>
      <c r="V68" s="1115"/>
      <c r="W68" s="1115"/>
      <c r="X68" s="1115"/>
      <c r="Y68" s="1115"/>
      <c r="Z68" s="1115"/>
      <c r="AA68" s="1115"/>
      <c r="AB68" s="1115"/>
      <c r="AC68" s="1115"/>
      <c r="AD68" s="1115"/>
      <c r="AE68" s="1115"/>
      <c r="AF68" s="1115"/>
      <c r="AG68" s="1115"/>
      <c r="AH68" s="1116"/>
      <c r="AI68" s="1120"/>
      <c r="AJ68" s="1121"/>
      <c r="AK68" s="1121"/>
      <c r="AL68" s="1122"/>
      <c r="AM68" s="1108"/>
      <c r="AN68" s="1109"/>
      <c r="AO68" s="1110"/>
      <c r="AP68" s="510"/>
      <c r="AS68" s="541" t="str">
        <f>IF(例4子!Q119=0,"",例4子!Q119)</f>
        <v/>
      </c>
    </row>
    <row r="69" spans="2:45" ht="17.850000000000001" hidden="1" customHeight="1">
      <c r="B69" s="502"/>
      <c r="C69" s="1100"/>
      <c r="D69" s="512"/>
      <c r="E69" s="513" t="s">
        <v>133</v>
      </c>
      <c r="F69" s="512"/>
      <c r="G69" s="1137"/>
      <c r="H69" s="1141"/>
      <c r="I69" s="1141"/>
      <c r="J69" s="1141"/>
      <c r="K69" s="1141"/>
      <c r="L69" s="1142"/>
      <c r="M69" s="1148"/>
      <c r="N69" s="1149"/>
      <c r="O69" s="1150"/>
      <c r="P69" s="1114"/>
      <c r="Q69" s="1115"/>
      <c r="R69" s="1115"/>
      <c r="S69" s="1115"/>
      <c r="T69" s="1115"/>
      <c r="U69" s="1115"/>
      <c r="V69" s="1115"/>
      <c r="W69" s="1115"/>
      <c r="X69" s="1115"/>
      <c r="Y69" s="1115"/>
      <c r="Z69" s="1115"/>
      <c r="AA69" s="1115"/>
      <c r="AB69" s="1115"/>
      <c r="AC69" s="1115"/>
      <c r="AD69" s="1115"/>
      <c r="AE69" s="1115"/>
      <c r="AF69" s="1115"/>
      <c r="AG69" s="1115"/>
      <c r="AH69" s="1116"/>
      <c r="AI69" s="1125" t="str">
        <f>AS70</f>
        <v/>
      </c>
      <c r="AJ69" s="1126"/>
      <c r="AK69" s="1126"/>
      <c r="AL69" s="1127"/>
      <c r="AM69" s="1108"/>
      <c r="AN69" s="1109"/>
      <c r="AO69" s="1110"/>
      <c r="AP69" s="510"/>
      <c r="AS69" s="541" t="s">
        <v>302</v>
      </c>
    </row>
    <row r="70" spans="2:45" ht="17.850000000000001" hidden="1" customHeight="1">
      <c r="B70" s="502"/>
      <c r="C70" s="1101"/>
      <c r="D70" s="1128"/>
      <c r="E70" s="1129"/>
      <c r="F70" s="1129"/>
      <c r="G70" s="1138"/>
      <c r="H70" s="1143"/>
      <c r="I70" s="1143"/>
      <c r="J70" s="1143"/>
      <c r="K70" s="1143"/>
      <c r="L70" s="1144"/>
      <c r="M70" s="1151"/>
      <c r="N70" s="1152"/>
      <c r="O70" s="1153"/>
      <c r="P70" s="1117"/>
      <c r="Q70" s="1118"/>
      <c r="R70" s="1118"/>
      <c r="S70" s="1118"/>
      <c r="T70" s="1118"/>
      <c r="U70" s="1118"/>
      <c r="V70" s="1118"/>
      <c r="W70" s="1118"/>
      <c r="X70" s="1118"/>
      <c r="Y70" s="1118"/>
      <c r="Z70" s="1118"/>
      <c r="AA70" s="1118"/>
      <c r="AB70" s="1118"/>
      <c r="AC70" s="1118"/>
      <c r="AD70" s="1118"/>
      <c r="AE70" s="1118"/>
      <c r="AF70" s="1118"/>
      <c r="AG70" s="1118"/>
      <c r="AH70" s="1119"/>
      <c r="AI70" s="1120"/>
      <c r="AJ70" s="1121"/>
      <c r="AK70" s="1121"/>
      <c r="AL70" s="1122"/>
      <c r="AM70" s="1111"/>
      <c r="AN70" s="1112"/>
      <c r="AO70" s="1113"/>
      <c r="AP70" s="510"/>
      <c r="AS70" s="541" t="str">
        <f>IF(例4親!Q101=0,"",例4親!Q101)</f>
        <v/>
      </c>
    </row>
    <row r="71" spans="2:45" ht="17.850000000000001" hidden="1" customHeight="1">
      <c r="B71" s="502"/>
      <c r="C71" s="1099">
        <v>13</v>
      </c>
      <c r="D71" s="1130"/>
      <c r="E71" s="1131"/>
      <c r="F71" s="1132"/>
      <c r="G71" s="1136" t="str">
        <f>IF(D71="","",D71)</f>
        <v/>
      </c>
      <c r="H71" s="1139"/>
      <c r="I71" s="1139"/>
      <c r="J71" s="1139"/>
      <c r="K71" s="1139"/>
      <c r="L71" s="1140"/>
      <c r="M71" s="1145"/>
      <c r="N71" s="1146"/>
      <c r="O71" s="1147"/>
      <c r="P71" s="1154" t="s">
        <v>200</v>
      </c>
      <c r="Q71" s="1155"/>
      <c r="R71" s="1155"/>
      <c r="S71" s="1155"/>
      <c r="T71" s="1155"/>
      <c r="U71" s="1155"/>
      <c r="V71" s="1155"/>
      <c r="W71" s="1155"/>
      <c r="X71" s="1155"/>
      <c r="Y71" s="1155"/>
      <c r="Z71" s="1155"/>
      <c r="AA71" s="1155"/>
      <c r="AB71" s="1155"/>
      <c r="AC71" s="1155"/>
      <c r="AD71" s="1155"/>
      <c r="AE71" s="1155"/>
      <c r="AF71" s="1155"/>
      <c r="AG71" s="1155"/>
      <c r="AH71" s="1156"/>
      <c r="AI71" s="1102" t="s">
        <v>287</v>
      </c>
      <c r="AJ71" s="1103"/>
      <c r="AK71" s="1103"/>
      <c r="AL71" s="1104"/>
      <c r="AM71" s="1105"/>
      <c r="AN71" s="1106"/>
      <c r="AO71" s="1107"/>
      <c r="AP71" s="510"/>
    </row>
    <row r="72" spans="2:45" ht="17.850000000000001" hidden="1" customHeight="1">
      <c r="B72" s="502"/>
      <c r="C72" s="1100"/>
      <c r="D72" s="1133"/>
      <c r="E72" s="1134"/>
      <c r="F72" s="1135"/>
      <c r="G72" s="1137"/>
      <c r="H72" s="1141"/>
      <c r="I72" s="1141"/>
      <c r="J72" s="1141"/>
      <c r="K72" s="1141"/>
      <c r="L72" s="1142"/>
      <c r="M72" s="1148"/>
      <c r="N72" s="1149"/>
      <c r="O72" s="1150"/>
      <c r="P72" s="1114"/>
      <c r="Q72" s="1115"/>
      <c r="R72" s="1115"/>
      <c r="S72" s="1115"/>
      <c r="T72" s="1115"/>
      <c r="U72" s="1115"/>
      <c r="V72" s="1115"/>
      <c r="W72" s="1115"/>
      <c r="X72" s="1115"/>
      <c r="Y72" s="1115"/>
      <c r="Z72" s="1115"/>
      <c r="AA72" s="1115"/>
      <c r="AB72" s="1115"/>
      <c r="AC72" s="1115"/>
      <c r="AD72" s="1115"/>
      <c r="AE72" s="1115"/>
      <c r="AF72" s="1115"/>
      <c r="AG72" s="1115"/>
      <c r="AH72" s="1116"/>
      <c r="AI72" s="1125" t="str">
        <f>AS73</f>
        <v/>
      </c>
      <c r="AJ72" s="1126"/>
      <c r="AK72" s="1126"/>
      <c r="AL72" s="1127"/>
      <c r="AM72" s="1108"/>
      <c r="AN72" s="1109"/>
      <c r="AO72" s="1110"/>
      <c r="AP72" s="510"/>
      <c r="AS72" s="541" t="s">
        <v>302</v>
      </c>
    </row>
    <row r="73" spans="2:45" ht="17.850000000000001" hidden="1" customHeight="1">
      <c r="B73" s="502"/>
      <c r="C73" s="1100"/>
      <c r="D73" s="1123"/>
      <c r="E73" s="1124"/>
      <c r="F73" s="1124"/>
      <c r="G73" s="1137"/>
      <c r="H73" s="1141"/>
      <c r="I73" s="1141"/>
      <c r="J73" s="1141"/>
      <c r="K73" s="1141"/>
      <c r="L73" s="1142"/>
      <c r="M73" s="1148"/>
      <c r="N73" s="1149"/>
      <c r="O73" s="1150"/>
      <c r="P73" s="1114"/>
      <c r="Q73" s="1115"/>
      <c r="R73" s="1115"/>
      <c r="S73" s="1115"/>
      <c r="T73" s="1115"/>
      <c r="U73" s="1115"/>
      <c r="V73" s="1115"/>
      <c r="W73" s="1115"/>
      <c r="X73" s="1115"/>
      <c r="Y73" s="1115"/>
      <c r="Z73" s="1115"/>
      <c r="AA73" s="1115"/>
      <c r="AB73" s="1115"/>
      <c r="AC73" s="1115"/>
      <c r="AD73" s="1115"/>
      <c r="AE73" s="1115"/>
      <c r="AF73" s="1115"/>
      <c r="AG73" s="1115"/>
      <c r="AH73" s="1116"/>
      <c r="AI73" s="1120"/>
      <c r="AJ73" s="1121"/>
      <c r="AK73" s="1121"/>
      <c r="AL73" s="1122"/>
      <c r="AM73" s="1108"/>
      <c r="AN73" s="1109"/>
      <c r="AO73" s="1110"/>
      <c r="AP73" s="510"/>
      <c r="AS73" s="541" t="str">
        <f>IF(例4子!R119=0,"",例4子!R119)</f>
        <v/>
      </c>
    </row>
    <row r="74" spans="2:45" ht="17.850000000000001" hidden="1" customHeight="1">
      <c r="B74" s="502"/>
      <c r="C74" s="1100"/>
      <c r="D74" s="512"/>
      <c r="E74" s="513" t="s">
        <v>133</v>
      </c>
      <c r="F74" s="512"/>
      <c r="G74" s="1137"/>
      <c r="H74" s="1141"/>
      <c r="I74" s="1141"/>
      <c r="J74" s="1141"/>
      <c r="K74" s="1141"/>
      <c r="L74" s="1142"/>
      <c r="M74" s="1148"/>
      <c r="N74" s="1149"/>
      <c r="O74" s="1150"/>
      <c r="P74" s="1114"/>
      <c r="Q74" s="1115"/>
      <c r="R74" s="1115"/>
      <c r="S74" s="1115"/>
      <c r="T74" s="1115"/>
      <c r="U74" s="1115"/>
      <c r="V74" s="1115"/>
      <c r="W74" s="1115"/>
      <c r="X74" s="1115"/>
      <c r="Y74" s="1115"/>
      <c r="Z74" s="1115"/>
      <c r="AA74" s="1115"/>
      <c r="AB74" s="1115"/>
      <c r="AC74" s="1115"/>
      <c r="AD74" s="1115"/>
      <c r="AE74" s="1115"/>
      <c r="AF74" s="1115"/>
      <c r="AG74" s="1115"/>
      <c r="AH74" s="1116"/>
      <c r="AI74" s="1125" t="str">
        <f>AS75</f>
        <v/>
      </c>
      <c r="AJ74" s="1126"/>
      <c r="AK74" s="1126"/>
      <c r="AL74" s="1127"/>
      <c r="AM74" s="1108"/>
      <c r="AN74" s="1109"/>
      <c r="AO74" s="1110"/>
      <c r="AP74" s="510"/>
      <c r="AS74" s="541" t="s">
        <v>302</v>
      </c>
    </row>
    <row r="75" spans="2:45" ht="17.850000000000001" hidden="1" customHeight="1">
      <c r="B75" s="502"/>
      <c r="C75" s="1101"/>
      <c r="D75" s="1128"/>
      <c r="E75" s="1129"/>
      <c r="F75" s="1129"/>
      <c r="G75" s="1138"/>
      <c r="H75" s="1143"/>
      <c r="I75" s="1143"/>
      <c r="J75" s="1143"/>
      <c r="K75" s="1143"/>
      <c r="L75" s="1144"/>
      <c r="M75" s="1151"/>
      <c r="N75" s="1152"/>
      <c r="O75" s="1153"/>
      <c r="P75" s="1117"/>
      <c r="Q75" s="1118"/>
      <c r="R75" s="1118"/>
      <c r="S75" s="1118"/>
      <c r="T75" s="1118"/>
      <c r="U75" s="1118"/>
      <c r="V75" s="1118"/>
      <c r="W75" s="1118"/>
      <c r="X75" s="1118"/>
      <c r="Y75" s="1118"/>
      <c r="Z75" s="1118"/>
      <c r="AA75" s="1118"/>
      <c r="AB75" s="1118"/>
      <c r="AC75" s="1118"/>
      <c r="AD75" s="1118"/>
      <c r="AE75" s="1118"/>
      <c r="AF75" s="1118"/>
      <c r="AG75" s="1118"/>
      <c r="AH75" s="1119"/>
      <c r="AI75" s="1120"/>
      <c r="AJ75" s="1121"/>
      <c r="AK75" s="1121"/>
      <c r="AL75" s="1122"/>
      <c r="AM75" s="1111"/>
      <c r="AN75" s="1112"/>
      <c r="AO75" s="1113"/>
      <c r="AP75" s="510"/>
      <c r="AS75" s="541" t="str">
        <f>IF(例4親!R101=0,"",例4親!R101)</f>
        <v/>
      </c>
    </row>
    <row r="76" spans="2:45" ht="17.850000000000001" hidden="1" customHeight="1">
      <c r="B76" s="502"/>
      <c r="C76" s="1099">
        <v>14</v>
      </c>
      <c r="D76" s="1130"/>
      <c r="E76" s="1131"/>
      <c r="F76" s="1132"/>
      <c r="G76" s="1136" t="str">
        <f>IF(D76="","",D76)</f>
        <v/>
      </c>
      <c r="H76" s="1139"/>
      <c r="I76" s="1139"/>
      <c r="J76" s="1139"/>
      <c r="K76" s="1139"/>
      <c r="L76" s="1140"/>
      <c r="M76" s="1145"/>
      <c r="N76" s="1146"/>
      <c r="O76" s="1147"/>
      <c r="P76" s="1154" t="s">
        <v>200</v>
      </c>
      <c r="Q76" s="1155"/>
      <c r="R76" s="1155"/>
      <c r="S76" s="1155"/>
      <c r="T76" s="1155"/>
      <c r="U76" s="1155"/>
      <c r="V76" s="1155"/>
      <c r="W76" s="1155"/>
      <c r="X76" s="1155"/>
      <c r="Y76" s="1155"/>
      <c r="Z76" s="1155"/>
      <c r="AA76" s="1155"/>
      <c r="AB76" s="1155"/>
      <c r="AC76" s="1155"/>
      <c r="AD76" s="1155"/>
      <c r="AE76" s="1155"/>
      <c r="AF76" s="1155"/>
      <c r="AG76" s="1155"/>
      <c r="AH76" s="1156"/>
      <c r="AI76" s="1102" t="s">
        <v>287</v>
      </c>
      <c r="AJ76" s="1103"/>
      <c r="AK76" s="1103"/>
      <c r="AL76" s="1104"/>
      <c r="AM76" s="1105"/>
      <c r="AN76" s="1106"/>
      <c r="AO76" s="1107"/>
      <c r="AP76" s="510"/>
    </row>
    <row r="77" spans="2:45" ht="17.850000000000001" hidden="1" customHeight="1">
      <c r="B77" s="502"/>
      <c r="C77" s="1100"/>
      <c r="D77" s="1133"/>
      <c r="E77" s="1134"/>
      <c r="F77" s="1135"/>
      <c r="G77" s="1137"/>
      <c r="H77" s="1141"/>
      <c r="I77" s="1141"/>
      <c r="J77" s="1141"/>
      <c r="K77" s="1141"/>
      <c r="L77" s="1142"/>
      <c r="M77" s="1148"/>
      <c r="N77" s="1149"/>
      <c r="O77" s="1150"/>
      <c r="P77" s="1114"/>
      <c r="Q77" s="1115"/>
      <c r="R77" s="1115"/>
      <c r="S77" s="1115"/>
      <c r="T77" s="1115"/>
      <c r="U77" s="1115"/>
      <c r="V77" s="1115"/>
      <c r="W77" s="1115"/>
      <c r="X77" s="1115"/>
      <c r="Y77" s="1115"/>
      <c r="Z77" s="1115"/>
      <c r="AA77" s="1115"/>
      <c r="AB77" s="1115"/>
      <c r="AC77" s="1115"/>
      <c r="AD77" s="1115"/>
      <c r="AE77" s="1115"/>
      <c r="AF77" s="1115"/>
      <c r="AG77" s="1115"/>
      <c r="AH77" s="1116"/>
      <c r="AI77" s="1125" t="str">
        <f>AS78</f>
        <v/>
      </c>
      <c r="AJ77" s="1126"/>
      <c r="AK77" s="1126"/>
      <c r="AL77" s="1127"/>
      <c r="AM77" s="1108"/>
      <c r="AN77" s="1109"/>
      <c r="AO77" s="1110"/>
      <c r="AP77" s="510"/>
      <c r="AS77" s="541" t="s">
        <v>302</v>
      </c>
    </row>
    <row r="78" spans="2:45" ht="17.850000000000001" hidden="1" customHeight="1">
      <c r="B78" s="502"/>
      <c r="C78" s="1100"/>
      <c r="D78" s="1123"/>
      <c r="E78" s="1124"/>
      <c r="F78" s="1124"/>
      <c r="G78" s="1137"/>
      <c r="H78" s="1141"/>
      <c r="I78" s="1141"/>
      <c r="J78" s="1141"/>
      <c r="K78" s="1141"/>
      <c r="L78" s="1142"/>
      <c r="M78" s="1148"/>
      <c r="N78" s="1149"/>
      <c r="O78" s="1150"/>
      <c r="P78" s="1114"/>
      <c r="Q78" s="1115"/>
      <c r="R78" s="1115"/>
      <c r="S78" s="1115"/>
      <c r="T78" s="1115"/>
      <c r="U78" s="1115"/>
      <c r="V78" s="1115"/>
      <c r="W78" s="1115"/>
      <c r="X78" s="1115"/>
      <c r="Y78" s="1115"/>
      <c r="Z78" s="1115"/>
      <c r="AA78" s="1115"/>
      <c r="AB78" s="1115"/>
      <c r="AC78" s="1115"/>
      <c r="AD78" s="1115"/>
      <c r="AE78" s="1115"/>
      <c r="AF78" s="1115"/>
      <c r="AG78" s="1115"/>
      <c r="AH78" s="1116"/>
      <c r="AI78" s="1120"/>
      <c r="AJ78" s="1121"/>
      <c r="AK78" s="1121"/>
      <c r="AL78" s="1122"/>
      <c r="AM78" s="1108"/>
      <c r="AN78" s="1109"/>
      <c r="AO78" s="1110"/>
      <c r="AP78" s="510"/>
      <c r="AS78" s="541" t="str">
        <f>IF(例4子!S119=0,"",例4子!S119)</f>
        <v/>
      </c>
    </row>
    <row r="79" spans="2:45" ht="17.850000000000001" hidden="1" customHeight="1">
      <c r="B79" s="502"/>
      <c r="C79" s="1100"/>
      <c r="D79" s="512"/>
      <c r="E79" s="513" t="s">
        <v>133</v>
      </c>
      <c r="F79" s="512"/>
      <c r="G79" s="1137"/>
      <c r="H79" s="1141"/>
      <c r="I79" s="1141"/>
      <c r="J79" s="1141"/>
      <c r="K79" s="1141"/>
      <c r="L79" s="1142"/>
      <c r="M79" s="1148"/>
      <c r="N79" s="1149"/>
      <c r="O79" s="1150"/>
      <c r="P79" s="1114"/>
      <c r="Q79" s="1115"/>
      <c r="R79" s="1115"/>
      <c r="S79" s="1115"/>
      <c r="T79" s="1115"/>
      <c r="U79" s="1115"/>
      <c r="V79" s="1115"/>
      <c r="W79" s="1115"/>
      <c r="X79" s="1115"/>
      <c r="Y79" s="1115"/>
      <c r="Z79" s="1115"/>
      <c r="AA79" s="1115"/>
      <c r="AB79" s="1115"/>
      <c r="AC79" s="1115"/>
      <c r="AD79" s="1115"/>
      <c r="AE79" s="1115"/>
      <c r="AF79" s="1115"/>
      <c r="AG79" s="1115"/>
      <c r="AH79" s="1116"/>
      <c r="AI79" s="1125" t="str">
        <f>AS80</f>
        <v/>
      </c>
      <c r="AJ79" s="1126"/>
      <c r="AK79" s="1126"/>
      <c r="AL79" s="1127"/>
      <c r="AM79" s="1108"/>
      <c r="AN79" s="1109"/>
      <c r="AO79" s="1110"/>
      <c r="AP79" s="510"/>
      <c r="AS79" s="541" t="s">
        <v>302</v>
      </c>
    </row>
    <row r="80" spans="2:45" ht="17.850000000000001" hidden="1" customHeight="1">
      <c r="B80" s="502"/>
      <c r="C80" s="1101"/>
      <c r="D80" s="1128"/>
      <c r="E80" s="1129"/>
      <c r="F80" s="1129"/>
      <c r="G80" s="1138"/>
      <c r="H80" s="1143"/>
      <c r="I80" s="1143"/>
      <c r="J80" s="1143"/>
      <c r="K80" s="1143"/>
      <c r="L80" s="1144"/>
      <c r="M80" s="1151"/>
      <c r="N80" s="1152"/>
      <c r="O80" s="1153"/>
      <c r="P80" s="1117"/>
      <c r="Q80" s="1118"/>
      <c r="R80" s="1118"/>
      <c r="S80" s="1118"/>
      <c r="T80" s="1118"/>
      <c r="U80" s="1118"/>
      <c r="V80" s="1118"/>
      <c r="W80" s="1118"/>
      <c r="X80" s="1118"/>
      <c r="Y80" s="1118"/>
      <c r="Z80" s="1118"/>
      <c r="AA80" s="1118"/>
      <c r="AB80" s="1118"/>
      <c r="AC80" s="1118"/>
      <c r="AD80" s="1118"/>
      <c r="AE80" s="1118"/>
      <c r="AF80" s="1118"/>
      <c r="AG80" s="1118"/>
      <c r="AH80" s="1119"/>
      <c r="AI80" s="1120"/>
      <c r="AJ80" s="1121"/>
      <c r="AK80" s="1121"/>
      <c r="AL80" s="1122"/>
      <c r="AM80" s="1111"/>
      <c r="AN80" s="1112"/>
      <c r="AO80" s="1113"/>
      <c r="AP80" s="510"/>
      <c r="AS80" s="541" t="str">
        <f>IF(例4親!S101=0,"",例4親!S101)</f>
        <v/>
      </c>
    </row>
    <row r="81" spans="2:45" ht="17.850000000000001" hidden="1" customHeight="1">
      <c r="B81" s="502"/>
      <c r="C81" s="1099">
        <v>15</v>
      </c>
      <c r="D81" s="1130"/>
      <c r="E81" s="1131"/>
      <c r="F81" s="1132"/>
      <c r="G81" s="1136" t="str">
        <f>IF(D81="","",D81)</f>
        <v/>
      </c>
      <c r="H81" s="1139"/>
      <c r="I81" s="1139"/>
      <c r="J81" s="1139"/>
      <c r="K81" s="1139"/>
      <c r="L81" s="1140"/>
      <c r="M81" s="1145"/>
      <c r="N81" s="1146"/>
      <c r="O81" s="1147"/>
      <c r="P81" s="1154" t="s">
        <v>200</v>
      </c>
      <c r="Q81" s="1155"/>
      <c r="R81" s="1155"/>
      <c r="S81" s="1155"/>
      <c r="T81" s="1155"/>
      <c r="U81" s="1155"/>
      <c r="V81" s="1155"/>
      <c r="W81" s="1155"/>
      <c r="X81" s="1155"/>
      <c r="Y81" s="1155"/>
      <c r="Z81" s="1155"/>
      <c r="AA81" s="1155"/>
      <c r="AB81" s="1155"/>
      <c r="AC81" s="1155"/>
      <c r="AD81" s="1155"/>
      <c r="AE81" s="1155"/>
      <c r="AF81" s="1155"/>
      <c r="AG81" s="1155"/>
      <c r="AH81" s="1156"/>
      <c r="AI81" s="1102" t="s">
        <v>287</v>
      </c>
      <c r="AJ81" s="1103"/>
      <c r="AK81" s="1103"/>
      <c r="AL81" s="1104"/>
      <c r="AM81" s="1105"/>
      <c r="AN81" s="1106"/>
      <c r="AO81" s="1107"/>
      <c r="AP81" s="510"/>
    </row>
    <row r="82" spans="2:45" ht="17.850000000000001" hidden="1" customHeight="1">
      <c r="B82" s="502"/>
      <c r="C82" s="1100"/>
      <c r="D82" s="1133"/>
      <c r="E82" s="1134"/>
      <c r="F82" s="1135"/>
      <c r="G82" s="1137"/>
      <c r="H82" s="1141"/>
      <c r="I82" s="1141"/>
      <c r="J82" s="1141"/>
      <c r="K82" s="1141"/>
      <c r="L82" s="1142"/>
      <c r="M82" s="1148"/>
      <c r="N82" s="1149"/>
      <c r="O82" s="1150"/>
      <c r="P82" s="1114"/>
      <c r="Q82" s="1115"/>
      <c r="R82" s="1115"/>
      <c r="S82" s="1115"/>
      <c r="T82" s="1115"/>
      <c r="U82" s="1115"/>
      <c r="V82" s="1115"/>
      <c r="W82" s="1115"/>
      <c r="X82" s="1115"/>
      <c r="Y82" s="1115"/>
      <c r="Z82" s="1115"/>
      <c r="AA82" s="1115"/>
      <c r="AB82" s="1115"/>
      <c r="AC82" s="1115"/>
      <c r="AD82" s="1115"/>
      <c r="AE82" s="1115"/>
      <c r="AF82" s="1115"/>
      <c r="AG82" s="1115"/>
      <c r="AH82" s="1116"/>
      <c r="AI82" s="1125" t="str">
        <f>AS83</f>
        <v/>
      </c>
      <c r="AJ82" s="1126"/>
      <c r="AK82" s="1126"/>
      <c r="AL82" s="1127"/>
      <c r="AM82" s="1108"/>
      <c r="AN82" s="1109"/>
      <c r="AO82" s="1110"/>
      <c r="AP82" s="510"/>
      <c r="AS82" s="541" t="s">
        <v>302</v>
      </c>
    </row>
    <row r="83" spans="2:45" ht="17.850000000000001" hidden="1" customHeight="1">
      <c r="B83" s="502"/>
      <c r="C83" s="1100"/>
      <c r="D83" s="1123"/>
      <c r="E83" s="1124"/>
      <c r="F83" s="1124"/>
      <c r="G83" s="1137"/>
      <c r="H83" s="1141"/>
      <c r="I83" s="1141"/>
      <c r="J83" s="1141"/>
      <c r="K83" s="1141"/>
      <c r="L83" s="1142"/>
      <c r="M83" s="1148"/>
      <c r="N83" s="1149"/>
      <c r="O83" s="1150"/>
      <c r="P83" s="1114"/>
      <c r="Q83" s="1115"/>
      <c r="R83" s="1115"/>
      <c r="S83" s="1115"/>
      <c r="T83" s="1115"/>
      <c r="U83" s="1115"/>
      <c r="V83" s="1115"/>
      <c r="W83" s="1115"/>
      <c r="X83" s="1115"/>
      <c r="Y83" s="1115"/>
      <c r="Z83" s="1115"/>
      <c r="AA83" s="1115"/>
      <c r="AB83" s="1115"/>
      <c r="AC83" s="1115"/>
      <c r="AD83" s="1115"/>
      <c r="AE83" s="1115"/>
      <c r="AF83" s="1115"/>
      <c r="AG83" s="1115"/>
      <c r="AH83" s="1116"/>
      <c r="AI83" s="1120"/>
      <c r="AJ83" s="1121"/>
      <c r="AK83" s="1121"/>
      <c r="AL83" s="1122"/>
      <c r="AM83" s="1108"/>
      <c r="AN83" s="1109"/>
      <c r="AO83" s="1110"/>
      <c r="AP83" s="510"/>
      <c r="AS83" s="541" t="str">
        <f>IF(例4子!T119=0,"",例4子!T119)</f>
        <v/>
      </c>
    </row>
    <row r="84" spans="2:45" ht="17.850000000000001" hidden="1" customHeight="1">
      <c r="B84" s="502"/>
      <c r="C84" s="1100"/>
      <c r="D84" s="512"/>
      <c r="E84" s="513" t="s">
        <v>133</v>
      </c>
      <c r="F84" s="512"/>
      <c r="G84" s="1137"/>
      <c r="H84" s="1141"/>
      <c r="I84" s="1141"/>
      <c r="J84" s="1141"/>
      <c r="K84" s="1141"/>
      <c r="L84" s="1142"/>
      <c r="M84" s="1148"/>
      <c r="N84" s="1149"/>
      <c r="O84" s="1150"/>
      <c r="P84" s="1114"/>
      <c r="Q84" s="1115"/>
      <c r="R84" s="1115"/>
      <c r="S84" s="1115"/>
      <c r="T84" s="1115"/>
      <c r="U84" s="1115"/>
      <c r="V84" s="1115"/>
      <c r="W84" s="1115"/>
      <c r="X84" s="1115"/>
      <c r="Y84" s="1115"/>
      <c r="Z84" s="1115"/>
      <c r="AA84" s="1115"/>
      <c r="AB84" s="1115"/>
      <c r="AC84" s="1115"/>
      <c r="AD84" s="1115"/>
      <c r="AE84" s="1115"/>
      <c r="AF84" s="1115"/>
      <c r="AG84" s="1115"/>
      <c r="AH84" s="1116"/>
      <c r="AI84" s="1125" t="str">
        <f>AS85</f>
        <v/>
      </c>
      <c r="AJ84" s="1126"/>
      <c r="AK84" s="1126"/>
      <c r="AL84" s="1127"/>
      <c r="AM84" s="1108"/>
      <c r="AN84" s="1109"/>
      <c r="AO84" s="1110"/>
      <c r="AP84" s="510"/>
      <c r="AS84" s="541" t="s">
        <v>302</v>
      </c>
    </row>
    <row r="85" spans="2:45" ht="17.850000000000001" hidden="1" customHeight="1">
      <c r="B85" s="502"/>
      <c r="C85" s="1101"/>
      <c r="D85" s="1128"/>
      <c r="E85" s="1129"/>
      <c r="F85" s="1129"/>
      <c r="G85" s="1138"/>
      <c r="H85" s="1143"/>
      <c r="I85" s="1143"/>
      <c r="J85" s="1143"/>
      <c r="K85" s="1143"/>
      <c r="L85" s="1144"/>
      <c r="M85" s="1151"/>
      <c r="N85" s="1152"/>
      <c r="O85" s="1153"/>
      <c r="P85" s="1117"/>
      <c r="Q85" s="1118"/>
      <c r="R85" s="1118"/>
      <c r="S85" s="1118"/>
      <c r="T85" s="1118"/>
      <c r="U85" s="1118"/>
      <c r="V85" s="1118"/>
      <c r="W85" s="1118"/>
      <c r="X85" s="1118"/>
      <c r="Y85" s="1118"/>
      <c r="Z85" s="1118"/>
      <c r="AA85" s="1118"/>
      <c r="AB85" s="1118"/>
      <c r="AC85" s="1118"/>
      <c r="AD85" s="1118"/>
      <c r="AE85" s="1118"/>
      <c r="AF85" s="1118"/>
      <c r="AG85" s="1118"/>
      <c r="AH85" s="1119"/>
      <c r="AI85" s="1120"/>
      <c r="AJ85" s="1121"/>
      <c r="AK85" s="1121"/>
      <c r="AL85" s="1122"/>
      <c r="AM85" s="1111"/>
      <c r="AN85" s="1112"/>
      <c r="AO85" s="1113"/>
      <c r="AP85" s="510"/>
      <c r="AS85" s="541" t="str">
        <f>IF(例4親!T101=0,"",例4親!T101)</f>
        <v/>
      </c>
    </row>
    <row r="86" spans="2:45" ht="17.850000000000001" hidden="1" customHeight="1">
      <c r="B86" s="502"/>
      <c r="C86" s="1099">
        <v>16</v>
      </c>
      <c r="D86" s="1130"/>
      <c r="E86" s="1131"/>
      <c r="F86" s="1132"/>
      <c r="G86" s="1136" t="str">
        <f>IF(D86="","",D86)</f>
        <v/>
      </c>
      <c r="H86" s="1139"/>
      <c r="I86" s="1139"/>
      <c r="J86" s="1139"/>
      <c r="K86" s="1139"/>
      <c r="L86" s="1140"/>
      <c r="M86" s="1145"/>
      <c r="N86" s="1146"/>
      <c r="O86" s="1147"/>
      <c r="P86" s="1154" t="s">
        <v>284</v>
      </c>
      <c r="Q86" s="1155"/>
      <c r="R86" s="1155"/>
      <c r="S86" s="1155"/>
      <c r="T86" s="1155"/>
      <c r="U86" s="1155"/>
      <c r="V86" s="1155"/>
      <c r="W86" s="1155"/>
      <c r="X86" s="1155"/>
      <c r="Y86" s="1155"/>
      <c r="Z86" s="1155"/>
      <c r="AA86" s="1155"/>
      <c r="AB86" s="1155"/>
      <c r="AC86" s="1155"/>
      <c r="AD86" s="1155"/>
      <c r="AE86" s="1155"/>
      <c r="AF86" s="1155"/>
      <c r="AG86" s="1155"/>
      <c r="AH86" s="1156"/>
      <c r="AI86" s="1102" t="s">
        <v>287</v>
      </c>
      <c r="AJ86" s="1103"/>
      <c r="AK86" s="1103"/>
      <c r="AL86" s="1104"/>
      <c r="AM86" s="1105"/>
      <c r="AN86" s="1106"/>
      <c r="AO86" s="1107"/>
      <c r="AP86" s="510"/>
    </row>
    <row r="87" spans="2:45" ht="17.850000000000001" hidden="1" customHeight="1">
      <c r="B87" s="502"/>
      <c r="C87" s="1100"/>
      <c r="D87" s="1133"/>
      <c r="E87" s="1134"/>
      <c r="F87" s="1135"/>
      <c r="G87" s="1137"/>
      <c r="H87" s="1141"/>
      <c r="I87" s="1141"/>
      <c r="J87" s="1141"/>
      <c r="K87" s="1141"/>
      <c r="L87" s="1142"/>
      <c r="M87" s="1148"/>
      <c r="N87" s="1149"/>
      <c r="O87" s="1150"/>
      <c r="P87" s="1114"/>
      <c r="Q87" s="1115"/>
      <c r="R87" s="1115"/>
      <c r="S87" s="1115"/>
      <c r="T87" s="1115"/>
      <c r="U87" s="1115"/>
      <c r="V87" s="1115"/>
      <c r="W87" s="1115"/>
      <c r="X87" s="1115"/>
      <c r="Y87" s="1115"/>
      <c r="Z87" s="1115"/>
      <c r="AA87" s="1115"/>
      <c r="AB87" s="1115"/>
      <c r="AC87" s="1115"/>
      <c r="AD87" s="1115"/>
      <c r="AE87" s="1115"/>
      <c r="AF87" s="1115"/>
      <c r="AG87" s="1115"/>
      <c r="AH87" s="1116"/>
      <c r="AI87" s="1125" t="str">
        <f>AS88</f>
        <v/>
      </c>
      <c r="AJ87" s="1126"/>
      <c r="AK87" s="1126"/>
      <c r="AL87" s="1127"/>
      <c r="AM87" s="1108"/>
      <c r="AN87" s="1109"/>
      <c r="AO87" s="1110"/>
      <c r="AP87" s="510"/>
      <c r="AS87" s="541" t="s">
        <v>302</v>
      </c>
    </row>
    <row r="88" spans="2:45" ht="17.850000000000001" hidden="1" customHeight="1">
      <c r="B88" s="502"/>
      <c r="C88" s="1100"/>
      <c r="D88" s="1123"/>
      <c r="E88" s="1124"/>
      <c r="F88" s="1124"/>
      <c r="G88" s="1137"/>
      <c r="H88" s="1141"/>
      <c r="I88" s="1141"/>
      <c r="J88" s="1141"/>
      <c r="K88" s="1141"/>
      <c r="L88" s="1142"/>
      <c r="M88" s="1148"/>
      <c r="N88" s="1149"/>
      <c r="O88" s="1150"/>
      <c r="P88" s="1114"/>
      <c r="Q88" s="1115"/>
      <c r="R88" s="1115"/>
      <c r="S88" s="1115"/>
      <c r="T88" s="1115"/>
      <c r="U88" s="1115"/>
      <c r="V88" s="1115"/>
      <c r="W88" s="1115"/>
      <c r="X88" s="1115"/>
      <c r="Y88" s="1115"/>
      <c r="Z88" s="1115"/>
      <c r="AA88" s="1115"/>
      <c r="AB88" s="1115"/>
      <c r="AC88" s="1115"/>
      <c r="AD88" s="1115"/>
      <c r="AE88" s="1115"/>
      <c r="AF88" s="1115"/>
      <c r="AG88" s="1115"/>
      <c r="AH88" s="1116"/>
      <c r="AI88" s="1120"/>
      <c r="AJ88" s="1121"/>
      <c r="AK88" s="1121"/>
      <c r="AL88" s="1122"/>
      <c r="AM88" s="1108"/>
      <c r="AN88" s="1109"/>
      <c r="AO88" s="1110"/>
      <c r="AP88" s="510"/>
      <c r="AS88" s="541" t="str">
        <f>IF(例4子!AA119=0,"",例4子!AA119)</f>
        <v/>
      </c>
    </row>
    <row r="89" spans="2:45" ht="17.850000000000001" hidden="1" customHeight="1">
      <c r="B89" s="502"/>
      <c r="C89" s="1100"/>
      <c r="D89" s="512"/>
      <c r="E89" s="513" t="s">
        <v>285</v>
      </c>
      <c r="F89" s="512"/>
      <c r="G89" s="1137"/>
      <c r="H89" s="1141"/>
      <c r="I89" s="1141"/>
      <c r="J89" s="1141"/>
      <c r="K89" s="1141"/>
      <c r="L89" s="1142"/>
      <c r="M89" s="1148"/>
      <c r="N89" s="1149"/>
      <c r="O89" s="1150"/>
      <c r="P89" s="1114"/>
      <c r="Q89" s="1115"/>
      <c r="R89" s="1115"/>
      <c r="S89" s="1115"/>
      <c r="T89" s="1115"/>
      <c r="U89" s="1115"/>
      <c r="V89" s="1115"/>
      <c r="W89" s="1115"/>
      <c r="X89" s="1115"/>
      <c r="Y89" s="1115"/>
      <c r="Z89" s="1115"/>
      <c r="AA89" s="1115"/>
      <c r="AB89" s="1115"/>
      <c r="AC89" s="1115"/>
      <c r="AD89" s="1115"/>
      <c r="AE89" s="1115"/>
      <c r="AF89" s="1115"/>
      <c r="AG89" s="1115"/>
      <c r="AH89" s="1116"/>
      <c r="AI89" s="1125" t="str">
        <f>AS90</f>
        <v/>
      </c>
      <c r="AJ89" s="1126"/>
      <c r="AK89" s="1126"/>
      <c r="AL89" s="1127"/>
      <c r="AM89" s="1108"/>
      <c r="AN89" s="1109"/>
      <c r="AO89" s="1110"/>
      <c r="AP89" s="510"/>
      <c r="AS89" s="541" t="s">
        <v>302</v>
      </c>
    </row>
    <row r="90" spans="2:45" ht="17.850000000000001" hidden="1" customHeight="1">
      <c r="B90" s="502"/>
      <c r="C90" s="1101"/>
      <c r="D90" s="1128"/>
      <c r="E90" s="1129"/>
      <c r="F90" s="1129"/>
      <c r="G90" s="1138"/>
      <c r="H90" s="1143"/>
      <c r="I90" s="1143"/>
      <c r="J90" s="1143"/>
      <c r="K90" s="1143"/>
      <c r="L90" s="1144"/>
      <c r="M90" s="1151"/>
      <c r="N90" s="1152"/>
      <c r="O90" s="1153"/>
      <c r="P90" s="1117"/>
      <c r="Q90" s="1118"/>
      <c r="R90" s="1118"/>
      <c r="S90" s="1118"/>
      <c r="T90" s="1118"/>
      <c r="U90" s="1118"/>
      <c r="V90" s="1118"/>
      <c r="W90" s="1118"/>
      <c r="X90" s="1118"/>
      <c r="Y90" s="1118"/>
      <c r="Z90" s="1118"/>
      <c r="AA90" s="1118"/>
      <c r="AB90" s="1118"/>
      <c r="AC90" s="1118"/>
      <c r="AD90" s="1118"/>
      <c r="AE90" s="1118"/>
      <c r="AF90" s="1118"/>
      <c r="AG90" s="1118"/>
      <c r="AH90" s="1119"/>
      <c r="AI90" s="1120"/>
      <c r="AJ90" s="1121"/>
      <c r="AK90" s="1121"/>
      <c r="AL90" s="1122"/>
      <c r="AM90" s="1111"/>
      <c r="AN90" s="1112"/>
      <c r="AO90" s="1113"/>
      <c r="AP90" s="510"/>
      <c r="AS90" s="541" t="str">
        <f>IF(例4親!AA101=0,"",例4親!AA101)</f>
        <v/>
      </c>
    </row>
    <row r="91" spans="2:45" ht="17.850000000000001" hidden="1" customHeight="1">
      <c r="B91" s="502"/>
      <c r="C91" s="1099">
        <v>17</v>
      </c>
      <c r="D91" s="1130"/>
      <c r="E91" s="1131"/>
      <c r="F91" s="1132"/>
      <c r="G91" s="1136" t="str">
        <f>IF(D91="","",D91)</f>
        <v/>
      </c>
      <c r="H91" s="1139"/>
      <c r="I91" s="1139"/>
      <c r="J91" s="1139"/>
      <c r="K91" s="1139"/>
      <c r="L91" s="1140"/>
      <c r="M91" s="1145"/>
      <c r="N91" s="1146"/>
      <c r="O91" s="1147"/>
      <c r="P91" s="1154" t="s">
        <v>200</v>
      </c>
      <c r="Q91" s="1155"/>
      <c r="R91" s="1155"/>
      <c r="S91" s="1155"/>
      <c r="T91" s="1155"/>
      <c r="U91" s="1155"/>
      <c r="V91" s="1155"/>
      <c r="W91" s="1155"/>
      <c r="X91" s="1155"/>
      <c r="Y91" s="1155"/>
      <c r="Z91" s="1155"/>
      <c r="AA91" s="1155"/>
      <c r="AB91" s="1155"/>
      <c r="AC91" s="1155"/>
      <c r="AD91" s="1155"/>
      <c r="AE91" s="1155"/>
      <c r="AF91" s="1155"/>
      <c r="AG91" s="1155"/>
      <c r="AH91" s="1156"/>
      <c r="AI91" s="1102" t="s">
        <v>287</v>
      </c>
      <c r="AJ91" s="1103"/>
      <c r="AK91" s="1103"/>
      <c r="AL91" s="1104"/>
      <c r="AM91" s="1105"/>
      <c r="AN91" s="1106"/>
      <c r="AO91" s="1107"/>
      <c r="AP91" s="510"/>
    </row>
    <row r="92" spans="2:45" ht="17.850000000000001" hidden="1" customHeight="1">
      <c r="B92" s="502"/>
      <c r="C92" s="1100"/>
      <c r="D92" s="1133"/>
      <c r="E92" s="1134"/>
      <c r="F92" s="1135"/>
      <c r="G92" s="1137"/>
      <c r="H92" s="1141"/>
      <c r="I92" s="1141"/>
      <c r="J92" s="1141"/>
      <c r="K92" s="1141"/>
      <c r="L92" s="1142"/>
      <c r="M92" s="1148"/>
      <c r="N92" s="1149"/>
      <c r="O92" s="1150"/>
      <c r="P92" s="1114"/>
      <c r="Q92" s="1115"/>
      <c r="R92" s="1115"/>
      <c r="S92" s="1115"/>
      <c r="T92" s="1115"/>
      <c r="U92" s="1115"/>
      <c r="V92" s="1115"/>
      <c r="W92" s="1115"/>
      <c r="X92" s="1115"/>
      <c r="Y92" s="1115"/>
      <c r="Z92" s="1115"/>
      <c r="AA92" s="1115"/>
      <c r="AB92" s="1115"/>
      <c r="AC92" s="1115"/>
      <c r="AD92" s="1115"/>
      <c r="AE92" s="1115"/>
      <c r="AF92" s="1115"/>
      <c r="AG92" s="1115"/>
      <c r="AH92" s="1116"/>
      <c r="AI92" s="1125" t="str">
        <f>AS93</f>
        <v/>
      </c>
      <c r="AJ92" s="1126"/>
      <c r="AK92" s="1126"/>
      <c r="AL92" s="1127"/>
      <c r="AM92" s="1108"/>
      <c r="AN92" s="1109"/>
      <c r="AO92" s="1110"/>
      <c r="AP92" s="510"/>
      <c r="AS92" s="541" t="s">
        <v>302</v>
      </c>
    </row>
    <row r="93" spans="2:45" ht="17.850000000000001" hidden="1" customHeight="1">
      <c r="B93" s="502"/>
      <c r="C93" s="1100"/>
      <c r="D93" s="1123"/>
      <c r="E93" s="1124"/>
      <c r="F93" s="1124"/>
      <c r="G93" s="1137"/>
      <c r="H93" s="1141"/>
      <c r="I93" s="1141"/>
      <c r="J93" s="1141"/>
      <c r="K93" s="1141"/>
      <c r="L93" s="1142"/>
      <c r="M93" s="1148"/>
      <c r="N93" s="1149"/>
      <c r="O93" s="1150"/>
      <c r="P93" s="1114"/>
      <c r="Q93" s="1115"/>
      <c r="R93" s="1115"/>
      <c r="S93" s="1115"/>
      <c r="T93" s="1115"/>
      <c r="U93" s="1115"/>
      <c r="V93" s="1115"/>
      <c r="W93" s="1115"/>
      <c r="X93" s="1115"/>
      <c r="Y93" s="1115"/>
      <c r="Z93" s="1115"/>
      <c r="AA93" s="1115"/>
      <c r="AB93" s="1115"/>
      <c r="AC93" s="1115"/>
      <c r="AD93" s="1115"/>
      <c r="AE93" s="1115"/>
      <c r="AF93" s="1115"/>
      <c r="AG93" s="1115"/>
      <c r="AH93" s="1116"/>
      <c r="AI93" s="1120"/>
      <c r="AJ93" s="1121"/>
      <c r="AK93" s="1121"/>
      <c r="AL93" s="1122"/>
      <c r="AM93" s="1108"/>
      <c r="AN93" s="1109"/>
      <c r="AO93" s="1110"/>
      <c r="AP93" s="510"/>
      <c r="AS93" s="541" t="str">
        <f>IF(例4子!AB119=0,"",例4子!AB119)</f>
        <v/>
      </c>
    </row>
    <row r="94" spans="2:45" ht="17.850000000000001" hidden="1" customHeight="1">
      <c r="B94" s="502"/>
      <c r="C94" s="1100"/>
      <c r="D94" s="512"/>
      <c r="E94" s="513" t="s">
        <v>285</v>
      </c>
      <c r="F94" s="512"/>
      <c r="G94" s="1137"/>
      <c r="H94" s="1141"/>
      <c r="I94" s="1141"/>
      <c r="J94" s="1141"/>
      <c r="K94" s="1141"/>
      <c r="L94" s="1142"/>
      <c r="M94" s="1148"/>
      <c r="N94" s="1149"/>
      <c r="O94" s="1150"/>
      <c r="P94" s="1114"/>
      <c r="Q94" s="1115"/>
      <c r="R94" s="1115"/>
      <c r="S94" s="1115"/>
      <c r="T94" s="1115"/>
      <c r="U94" s="1115"/>
      <c r="V94" s="1115"/>
      <c r="W94" s="1115"/>
      <c r="X94" s="1115"/>
      <c r="Y94" s="1115"/>
      <c r="Z94" s="1115"/>
      <c r="AA94" s="1115"/>
      <c r="AB94" s="1115"/>
      <c r="AC94" s="1115"/>
      <c r="AD94" s="1115"/>
      <c r="AE94" s="1115"/>
      <c r="AF94" s="1115"/>
      <c r="AG94" s="1115"/>
      <c r="AH94" s="1116"/>
      <c r="AI94" s="1125" t="str">
        <f>AS95</f>
        <v/>
      </c>
      <c r="AJ94" s="1126"/>
      <c r="AK94" s="1126"/>
      <c r="AL94" s="1127"/>
      <c r="AM94" s="1108"/>
      <c r="AN94" s="1109"/>
      <c r="AO94" s="1110"/>
      <c r="AP94" s="510"/>
      <c r="AS94" s="541" t="s">
        <v>302</v>
      </c>
    </row>
    <row r="95" spans="2:45" ht="17.850000000000001" hidden="1" customHeight="1">
      <c r="B95" s="502"/>
      <c r="C95" s="1101"/>
      <c r="D95" s="1128"/>
      <c r="E95" s="1129"/>
      <c r="F95" s="1129"/>
      <c r="G95" s="1138"/>
      <c r="H95" s="1143"/>
      <c r="I95" s="1143"/>
      <c r="J95" s="1143"/>
      <c r="K95" s="1143"/>
      <c r="L95" s="1144"/>
      <c r="M95" s="1151"/>
      <c r="N95" s="1152"/>
      <c r="O95" s="1153"/>
      <c r="P95" s="1117"/>
      <c r="Q95" s="1118"/>
      <c r="R95" s="1118"/>
      <c r="S95" s="1118"/>
      <c r="T95" s="1118"/>
      <c r="U95" s="1118"/>
      <c r="V95" s="1118"/>
      <c r="W95" s="1118"/>
      <c r="X95" s="1118"/>
      <c r="Y95" s="1118"/>
      <c r="Z95" s="1118"/>
      <c r="AA95" s="1118"/>
      <c r="AB95" s="1118"/>
      <c r="AC95" s="1118"/>
      <c r="AD95" s="1118"/>
      <c r="AE95" s="1118"/>
      <c r="AF95" s="1118"/>
      <c r="AG95" s="1118"/>
      <c r="AH95" s="1119"/>
      <c r="AI95" s="1120"/>
      <c r="AJ95" s="1121"/>
      <c r="AK95" s="1121"/>
      <c r="AL95" s="1122"/>
      <c r="AM95" s="1111"/>
      <c r="AN95" s="1112"/>
      <c r="AO95" s="1113"/>
      <c r="AP95" s="510"/>
      <c r="AS95" s="541" t="str">
        <f>IF(例4親!AB101=0,"",例4親!AB101)</f>
        <v/>
      </c>
    </row>
    <row r="96" spans="2:45" ht="17.850000000000001" hidden="1" customHeight="1">
      <c r="B96" s="502"/>
      <c r="C96" s="1099">
        <v>18</v>
      </c>
      <c r="D96" s="1130"/>
      <c r="E96" s="1131"/>
      <c r="F96" s="1132"/>
      <c r="G96" s="1136" t="str">
        <f>IF(D96="","",D96)</f>
        <v/>
      </c>
      <c r="H96" s="1139"/>
      <c r="I96" s="1139"/>
      <c r="J96" s="1139"/>
      <c r="K96" s="1139"/>
      <c r="L96" s="1140"/>
      <c r="M96" s="1145"/>
      <c r="N96" s="1146"/>
      <c r="O96" s="1147"/>
      <c r="P96" s="1154" t="s">
        <v>284</v>
      </c>
      <c r="Q96" s="1155"/>
      <c r="R96" s="1155"/>
      <c r="S96" s="1155"/>
      <c r="T96" s="1155"/>
      <c r="U96" s="1155"/>
      <c r="V96" s="1155"/>
      <c r="W96" s="1155"/>
      <c r="X96" s="1155"/>
      <c r="Y96" s="1155"/>
      <c r="Z96" s="1155"/>
      <c r="AA96" s="1155"/>
      <c r="AB96" s="1155"/>
      <c r="AC96" s="1155"/>
      <c r="AD96" s="1155"/>
      <c r="AE96" s="1155"/>
      <c r="AF96" s="1155"/>
      <c r="AG96" s="1155"/>
      <c r="AH96" s="1156"/>
      <c r="AI96" s="1102" t="s">
        <v>287</v>
      </c>
      <c r="AJ96" s="1103"/>
      <c r="AK96" s="1103"/>
      <c r="AL96" s="1104"/>
      <c r="AM96" s="1105"/>
      <c r="AN96" s="1106"/>
      <c r="AO96" s="1107"/>
      <c r="AP96" s="510"/>
    </row>
    <row r="97" spans="2:45" ht="17.850000000000001" hidden="1" customHeight="1">
      <c r="B97" s="502"/>
      <c r="C97" s="1100"/>
      <c r="D97" s="1133"/>
      <c r="E97" s="1134"/>
      <c r="F97" s="1135"/>
      <c r="G97" s="1137"/>
      <c r="H97" s="1141"/>
      <c r="I97" s="1141"/>
      <c r="J97" s="1141"/>
      <c r="K97" s="1141"/>
      <c r="L97" s="1142"/>
      <c r="M97" s="1148"/>
      <c r="N97" s="1149"/>
      <c r="O97" s="1150"/>
      <c r="P97" s="1114"/>
      <c r="Q97" s="1115"/>
      <c r="R97" s="1115"/>
      <c r="S97" s="1115"/>
      <c r="T97" s="1115"/>
      <c r="U97" s="1115"/>
      <c r="V97" s="1115"/>
      <c r="W97" s="1115"/>
      <c r="X97" s="1115"/>
      <c r="Y97" s="1115"/>
      <c r="Z97" s="1115"/>
      <c r="AA97" s="1115"/>
      <c r="AB97" s="1115"/>
      <c r="AC97" s="1115"/>
      <c r="AD97" s="1115"/>
      <c r="AE97" s="1115"/>
      <c r="AF97" s="1115"/>
      <c r="AG97" s="1115"/>
      <c r="AH97" s="1116"/>
      <c r="AI97" s="1125" t="str">
        <f>AS98</f>
        <v/>
      </c>
      <c r="AJ97" s="1126"/>
      <c r="AK97" s="1126"/>
      <c r="AL97" s="1127"/>
      <c r="AM97" s="1108"/>
      <c r="AN97" s="1109"/>
      <c r="AO97" s="1110"/>
      <c r="AP97" s="510"/>
      <c r="AS97" s="541" t="s">
        <v>302</v>
      </c>
    </row>
    <row r="98" spans="2:45" ht="17.850000000000001" hidden="1" customHeight="1">
      <c r="B98" s="502"/>
      <c r="C98" s="1100"/>
      <c r="D98" s="1123"/>
      <c r="E98" s="1124"/>
      <c r="F98" s="1124"/>
      <c r="G98" s="1137"/>
      <c r="H98" s="1141"/>
      <c r="I98" s="1141"/>
      <c r="J98" s="1141"/>
      <c r="K98" s="1141"/>
      <c r="L98" s="1142"/>
      <c r="M98" s="1148"/>
      <c r="N98" s="1149"/>
      <c r="O98" s="1150"/>
      <c r="P98" s="1114"/>
      <c r="Q98" s="1115"/>
      <c r="R98" s="1115"/>
      <c r="S98" s="1115"/>
      <c r="T98" s="1115"/>
      <c r="U98" s="1115"/>
      <c r="V98" s="1115"/>
      <c r="W98" s="1115"/>
      <c r="X98" s="1115"/>
      <c r="Y98" s="1115"/>
      <c r="Z98" s="1115"/>
      <c r="AA98" s="1115"/>
      <c r="AB98" s="1115"/>
      <c r="AC98" s="1115"/>
      <c r="AD98" s="1115"/>
      <c r="AE98" s="1115"/>
      <c r="AF98" s="1115"/>
      <c r="AG98" s="1115"/>
      <c r="AH98" s="1116"/>
      <c r="AI98" s="1120"/>
      <c r="AJ98" s="1121"/>
      <c r="AK98" s="1121"/>
      <c r="AL98" s="1122"/>
      <c r="AM98" s="1108"/>
      <c r="AN98" s="1109"/>
      <c r="AO98" s="1110"/>
      <c r="AP98" s="510"/>
      <c r="AS98" s="541" t="str">
        <f>IF(例4子!AC119=0,"",例4子!AC119)</f>
        <v/>
      </c>
    </row>
    <row r="99" spans="2:45" ht="17.850000000000001" hidden="1" customHeight="1">
      <c r="B99" s="502"/>
      <c r="C99" s="1100"/>
      <c r="D99" s="512"/>
      <c r="E99" s="513" t="s">
        <v>133</v>
      </c>
      <c r="F99" s="512"/>
      <c r="G99" s="1137"/>
      <c r="H99" s="1141"/>
      <c r="I99" s="1141"/>
      <c r="J99" s="1141"/>
      <c r="K99" s="1141"/>
      <c r="L99" s="1142"/>
      <c r="M99" s="1148"/>
      <c r="N99" s="1149"/>
      <c r="O99" s="1150"/>
      <c r="P99" s="1114"/>
      <c r="Q99" s="1115"/>
      <c r="R99" s="1115"/>
      <c r="S99" s="1115"/>
      <c r="T99" s="1115"/>
      <c r="U99" s="1115"/>
      <c r="V99" s="1115"/>
      <c r="W99" s="1115"/>
      <c r="X99" s="1115"/>
      <c r="Y99" s="1115"/>
      <c r="Z99" s="1115"/>
      <c r="AA99" s="1115"/>
      <c r="AB99" s="1115"/>
      <c r="AC99" s="1115"/>
      <c r="AD99" s="1115"/>
      <c r="AE99" s="1115"/>
      <c r="AF99" s="1115"/>
      <c r="AG99" s="1115"/>
      <c r="AH99" s="1116"/>
      <c r="AI99" s="1125" t="str">
        <f>AS100</f>
        <v/>
      </c>
      <c r="AJ99" s="1126"/>
      <c r="AK99" s="1126"/>
      <c r="AL99" s="1127"/>
      <c r="AM99" s="1108"/>
      <c r="AN99" s="1109"/>
      <c r="AO99" s="1110"/>
      <c r="AP99" s="510"/>
      <c r="AS99" s="541" t="s">
        <v>302</v>
      </c>
    </row>
    <row r="100" spans="2:45" ht="17.850000000000001" hidden="1" customHeight="1">
      <c r="B100" s="502"/>
      <c r="C100" s="1101"/>
      <c r="D100" s="1128"/>
      <c r="E100" s="1129"/>
      <c r="F100" s="1129"/>
      <c r="G100" s="1138"/>
      <c r="H100" s="1143"/>
      <c r="I100" s="1143"/>
      <c r="J100" s="1143"/>
      <c r="K100" s="1143"/>
      <c r="L100" s="1144"/>
      <c r="M100" s="1151"/>
      <c r="N100" s="1152"/>
      <c r="O100" s="1153"/>
      <c r="P100" s="1117"/>
      <c r="Q100" s="1118"/>
      <c r="R100" s="1118"/>
      <c r="S100" s="1118"/>
      <c r="T100" s="1118"/>
      <c r="U100" s="1118"/>
      <c r="V100" s="1118"/>
      <c r="W100" s="1118"/>
      <c r="X100" s="1118"/>
      <c r="Y100" s="1118"/>
      <c r="Z100" s="1118"/>
      <c r="AA100" s="1118"/>
      <c r="AB100" s="1118"/>
      <c r="AC100" s="1118"/>
      <c r="AD100" s="1118"/>
      <c r="AE100" s="1118"/>
      <c r="AF100" s="1118"/>
      <c r="AG100" s="1118"/>
      <c r="AH100" s="1119"/>
      <c r="AI100" s="1120"/>
      <c r="AJ100" s="1121"/>
      <c r="AK100" s="1121"/>
      <c r="AL100" s="1122"/>
      <c r="AM100" s="1111"/>
      <c r="AN100" s="1112"/>
      <c r="AO100" s="1113"/>
      <c r="AP100" s="510"/>
      <c r="AS100" s="541" t="str">
        <f>IF(例4親!AC101=0,"",例4親!AC101)</f>
        <v/>
      </c>
    </row>
    <row r="101" spans="2:45" ht="17.850000000000001" hidden="1" customHeight="1">
      <c r="B101" s="502"/>
      <c r="C101" s="1099">
        <v>19</v>
      </c>
      <c r="D101" s="1130"/>
      <c r="E101" s="1131"/>
      <c r="F101" s="1132"/>
      <c r="G101" s="1136" t="str">
        <f>IF(D101="","",D101)</f>
        <v/>
      </c>
      <c r="H101" s="1139"/>
      <c r="I101" s="1139"/>
      <c r="J101" s="1139"/>
      <c r="K101" s="1139"/>
      <c r="L101" s="1140"/>
      <c r="M101" s="1145"/>
      <c r="N101" s="1146"/>
      <c r="O101" s="1147"/>
      <c r="P101" s="1154" t="s">
        <v>286</v>
      </c>
      <c r="Q101" s="1155"/>
      <c r="R101" s="1155"/>
      <c r="S101" s="1155"/>
      <c r="T101" s="1155"/>
      <c r="U101" s="1155"/>
      <c r="V101" s="1155"/>
      <c r="W101" s="1155"/>
      <c r="X101" s="1155"/>
      <c r="Y101" s="1155"/>
      <c r="Z101" s="1155"/>
      <c r="AA101" s="1155"/>
      <c r="AB101" s="1155"/>
      <c r="AC101" s="1155"/>
      <c r="AD101" s="1155"/>
      <c r="AE101" s="1155"/>
      <c r="AF101" s="1155"/>
      <c r="AG101" s="1155"/>
      <c r="AH101" s="1156"/>
      <c r="AI101" s="1102" t="s">
        <v>287</v>
      </c>
      <c r="AJ101" s="1103"/>
      <c r="AK101" s="1103"/>
      <c r="AL101" s="1104"/>
      <c r="AM101" s="1105"/>
      <c r="AN101" s="1106"/>
      <c r="AO101" s="1107"/>
      <c r="AP101" s="510"/>
    </row>
    <row r="102" spans="2:45" ht="17.850000000000001" hidden="1" customHeight="1">
      <c r="B102" s="502"/>
      <c r="C102" s="1100"/>
      <c r="D102" s="1133"/>
      <c r="E102" s="1134"/>
      <c r="F102" s="1135"/>
      <c r="G102" s="1137"/>
      <c r="H102" s="1141"/>
      <c r="I102" s="1141"/>
      <c r="J102" s="1141"/>
      <c r="K102" s="1141"/>
      <c r="L102" s="1142"/>
      <c r="M102" s="1148"/>
      <c r="N102" s="1149"/>
      <c r="O102" s="1150"/>
      <c r="P102" s="1114"/>
      <c r="Q102" s="1115"/>
      <c r="R102" s="1115"/>
      <c r="S102" s="1115"/>
      <c r="T102" s="1115"/>
      <c r="U102" s="1115"/>
      <c r="V102" s="1115"/>
      <c r="W102" s="1115"/>
      <c r="X102" s="1115"/>
      <c r="Y102" s="1115"/>
      <c r="Z102" s="1115"/>
      <c r="AA102" s="1115"/>
      <c r="AB102" s="1115"/>
      <c r="AC102" s="1115"/>
      <c r="AD102" s="1115"/>
      <c r="AE102" s="1115"/>
      <c r="AF102" s="1115"/>
      <c r="AG102" s="1115"/>
      <c r="AH102" s="1116"/>
      <c r="AI102" s="1125" t="str">
        <f>AS103</f>
        <v/>
      </c>
      <c r="AJ102" s="1126"/>
      <c r="AK102" s="1126"/>
      <c r="AL102" s="1127"/>
      <c r="AM102" s="1108"/>
      <c r="AN102" s="1109"/>
      <c r="AO102" s="1110"/>
      <c r="AP102" s="510"/>
      <c r="AS102" s="541" t="s">
        <v>302</v>
      </c>
    </row>
    <row r="103" spans="2:45" ht="17.850000000000001" hidden="1" customHeight="1">
      <c r="B103" s="502"/>
      <c r="C103" s="1100"/>
      <c r="D103" s="1123"/>
      <c r="E103" s="1124"/>
      <c r="F103" s="1124"/>
      <c r="G103" s="1137"/>
      <c r="H103" s="1141"/>
      <c r="I103" s="1141"/>
      <c r="J103" s="1141"/>
      <c r="K103" s="1141"/>
      <c r="L103" s="1142"/>
      <c r="M103" s="1148"/>
      <c r="N103" s="1149"/>
      <c r="O103" s="1150"/>
      <c r="P103" s="1114"/>
      <c r="Q103" s="1115"/>
      <c r="R103" s="1115"/>
      <c r="S103" s="1115"/>
      <c r="T103" s="1115"/>
      <c r="U103" s="1115"/>
      <c r="V103" s="1115"/>
      <c r="W103" s="1115"/>
      <c r="X103" s="1115"/>
      <c r="Y103" s="1115"/>
      <c r="Z103" s="1115"/>
      <c r="AA103" s="1115"/>
      <c r="AB103" s="1115"/>
      <c r="AC103" s="1115"/>
      <c r="AD103" s="1115"/>
      <c r="AE103" s="1115"/>
      <c r="AF103" s="1115"/>
      <c r="AG103" s="1115"/>
      <c r="AH103" s="1116"/>
      <c r="AI103" s="1120"/>
      <c r="AJ103" s="1121"/>
      <c r="AK103" s="1121"/>
      <c r="AL103" s="1122"/>
      <c r="AM103" s="1108"/>
      <c r="AN103" s="1109"/>
      <c r="AO103" s="1110"/>
      <c r="AP103" s="510"/>
      <c r="AS103" s="541" t="str">
        <f>IF(例4子!AD119=0,"",例4子!AD119)</f>
        <v/>
      </c>
    </row>
    <row r="104" spans="2:45" ht="17.850000000000001" hidden="1" customHeight="1">
      <c r="B104" s="502"/>
      <c r="C104" s="1100"/>
      <c r="D104" s="512"/>
      <c r="E104" s="513" t="s">
        <v>285</v>
      </c>
      <c r="F104" s="512"/>
      <c r="G104" s="1137"/>
      <c r="H104" s="1141"/>
      <c r="I104" s="1141"/>
      <c r="J104" s="1141"/>
      <c r="K104" s="1141"/>
      <c r="L104" s="1142"/>
      <c r="M104" s="1148"/>
      <c r="N104" s="1149"/>
      <c r="O104" s="1150"/>
      <c r="P104" s="1114"/>
      <c r="Q104" s="1115"/>
      <c r="R104" s="1115"/>
      <c r="S104" s="1115"/>
      <c r="T104" s="1115"/>
      <c r="U104" s="1115"/>
      <c r="V104" s="1115"/>
      <c r="W104" s="1115"/>
      <c r="X104" s="1115"/>
      <c r="Y104" s="1115"/>
      <c r="Z104" s="1115"/>
      <c r="AA104" s="1115"/>
      <c r="AB104" s="1115"/>
      <c r="AC104" s="1115"/>
      <c r="AD104" s="1115"/>
      <c r="AE104" s="1115"/>
      <c r="AF104" s="1115"/>
      <c r="AG104" s="1115"/>
      <c r="AH104" s="1116"/>
      <c r="AI104" s="1125" t="str">
        <f>AS105</f>
        <v/>
      </c>
      <c r="AJ104" s="1126"/>
      <c r="AK104" s="1126"/>
      <c r="AL104" s="1127"/>
      <c r="AM104" s="1108"/>
      <c r="AN104" s="1109"/>
      <c r="AO104" s="1110"/>
      <c r="AP104" s="510"/>
      <c r="AS104" s="541" t="s">
        <v>302</v>
      </c>
    </row>
    <row r="105" spans="2:45" ht="17.850000000000001" hidden="1" customHeight="1">
      <c r="B105" s="502"/>
      <c r="C105" s="1101"/>
      <c r="D105" s="1128"/>
      <c r="E105" s="1129"/>
      <c r="F105" s="1129"/>
      <c r="G105" s="1138"/>
      <c r="H105" s="1143"/>
      <c r="I105" s="1143"/>
      <c r="J105" s="1143"/>
      <c r="K105" s="1143"/>
      <c r="L105" s="1144"/>
      <c r="M105" s="1151"/>
      <c r="N105" s="1152"/>
      <c r="O105" s="1153"/>
      <c r="P105" s="1117"/>
      <c r="Q105" s="1118"/>
      <c r="R105" s="1118"/>
      <c r="S105" s="1118"/>
      <c r="T105" s="1118"/>
      <c r="U105" s="1118"/>
      <c r="V105" s="1118"/>
      <c r="W105" s="1118"/>
      <c r="X105" s="1118"/>
      <c r="Y105" s="1118"/>
      <c r="Z105" s="1118"/>
      <c r="AA105" s="1118"/>
      <c r="AB105" s="1118"/>
      <c r="AC105" s="1118"/>
      <c r="AD105" s="1118"/>
      <c r="AE105" s="1118"/>
      <c r="AF105" s="1118"/>
      <c r="AG105" s="1118"/>
      <c r="AH105" s="1119"/>
      <c r="AI105" s="1120"/>
      <c r="AJ105" s="1121"/>
      <c r="AK105" s="1121"/>
      <c r="AL105" s="1122"/>
      <c r="AM105" s="1111"/>
      <c r="AN105" s="1112"/>
      <c r="AO105" s="1113"/>
      <c r="AP105" s="510"/>
      <c r="AS105" s="541" t="str">
        <f>IF(例4親!AD101=0,"",例4親!AD101)</f>
        <v/>
      </c>
    </row>
    <row r="106" spans="2:45" ht="17.850000000000001" hidden="1" customHeight="1">
      <c r="B106" s="502"/>
      <c r="C106" s="1099">
        <v>20</v>
      </c>
      <c r="D106" s="1130"/>
      <c r="E106" s="1131"/>
      <c r="F106" s="1132"/>
      <c r="G106" s="1136" t="str">
        <f>IF(D106="","",D106)</f>
        <v/>
      </c>
      <c r="H106" s="1139"/>
      <c r="I106" s="1139"/>
      <c r="J106" s="1139"/>
      <c r="K106" s="1139"/>
      <c r="L106" s="1140"/>
      <c r="M106" s="1145"/>
      <c r="N106" s="1146"/>
      <c r="O106" s="1147"/>
      <c r="P106" s="1154" t="s">
        <v>284</v>
      </c>
      <c r="Q106" s="1155"/>
      <c r="R106" s="1155"/>
      <c r="S106" s="1155"/>
      <c r="T106" s="1155"/>
      <c r="U106" s="1155"/>
      <c r="V106" s="1155"/>
      <c r="W106" s="1155"/>
      <c r="X106" s="1155"/>
      <c r="Y106" s="1155"/>
      <c r="Z106" s="1155"/>
      <c r="AA106" s="1155"/>
      <c r="AB106" s="1155"/>
      <c r="AC106" s="1155"/>
      <c r="AD106" s="1155"/>
      <c r="AE106" s="1155"/>
      <c r="AF106" s="1155"/>
      <c r="AG106" s="1155"/>
      <c r="AH106" s="1156"/>
      <c r="AI106" s="1102" t="s">
        <v>287</v>
      </c>
      <c r="AJ106" s="1103"/>
      <c r="AK106" s="1103"/>
      <c r="AL106" s="1104"/>
      <c r="AM106" s="1105"/>
      <c r="AN106" s="1106"/>
      <c r="AO106" s="1107"/>
      <c r="AP106" s="510"/>
    </row>
    <row r="107" spans="2:45" ht="17.850000000000001" hidden="1" customHeight="1">
      <c r="B107" s="502"/>
      <c r="C107" s="1100"/>
      <c r="D107" s="1133"/>
      <c r="E107" s="1134"/>
      <c r="F107" s="1135"/>
      <c r="G107" s="1137"/>
      <c r="H107" s="1141"/>
      <c r="I107" s="1141"/>
      <c r="J107" s="1141"/>
      <c r="K107" s="1141"/>
      <c r="L107" s="1142"/>
      <c r="M107" s="1148"/>
      <c r="N107" s="1149"/>
      <c r="O107" s="1150"/>
      <c r="P107" s="1114"/>
      <c r="Q107" s="1115"/>
      <c r="R107" s="1115"/>
      <c r="S107" s="1115"/>
      <c r="T107" s="1115"/>
      <c r="U107" s="1115"/>
      <c r="V107" s="1115"/>
      <c r="W107" s="1115"/>
      <c r="X107" s="1115"/>
      <c r="Y107" s="1115"/>
      <c r="Z107" s="1115"/>
      <c r="AA107" s="1115"/>
      <c r="AB107" s="1115"/>
      <c r="AC107" s="1115"/>
      <c r="AD107" s="1115"/>
      <c r="AE107" s="1115"/>
      <c r="AF107" s="1115"/>
      <c r="AG107" s="1115"/>
      <c r="AH107" s="1116"/>
      <c r="AI107" s="1125" t="str">
        <f>AS108</f>
        <v/>
      </c>
      <c r="AJ107" s="1126"/>
      <c r="AK107" s="1126"/>
      <c r="AL107" s="1127"/>
      <c r="AM107" s="1108"/>
      <c r="AN107" s="1109"/>
      <c r="AO107" s="1110"/>
      <c r="AP107" s="510"/>
      <c r="AS107" s="541" t="s">
        <v>302</v>
      </c>
    </row>
    <row r="108" spans="2:45" ht="17.850000000000001" hidden="1" customHeight="1">
      <c r="B108" s="502"/>
      <c r="C108" s="1100"/>
      <c r="D108" s="1123"/>
      <c r="E108" s="1124"/>
      <c r="F108" s="1124"/>
      <c r="G108" s="1137"/>
      <c r="H108" s="1141"/>
      <c r="I108" s="1141"/>
      <c r="J108" s="1141"/>
      <c r="K108" s="1141"/>
      <c r="L108" s="1142"/>
      <c r="M108" s="1148"/>
      <c r="N108" s="1149"/>
      <c r="O108" s="1150"/>
      <c r="P108" s="1114"/>
      <c r="Q108" s="1115"/>
      <c r="R108" s="1115"/>
      <c r="S108" s="1115"/>
      <c r="T108" s="1115"/>
      <c r="U108" s="1115"/>
      <c r="V108" s="1115"/>
      <c r="W108" s="1115"/>
      <c r="X108" s="1115"/>
      <c r="Y108" s="1115"/>
      <c r="Z108" s="1115"/>
      <c r="AA108" s="1115"/>
      <c r="AB108" s="1115"/>
      <c r="AC108" s="1115"/>
      <c r="AD108" s="1115"/>
      <c r="AE108" s="1115"/>
      <c r="AF108" s="1115"/>
      <c r="AG108" s="1115"/>
      <c r="AH108" s="1116"/>
      <c r="AI108" s="1120"/>
      <c r="AJ108" s="1121"/>
      <c r="AK108" s="1121"/>
      <c r="AL108" s="1122"/>
      <c r="AM108" s="1108"/>
      <c r="AN108" s="1109"/>
      <c r="AO108" s="1110"/>
      <c r="AP108" s="510"/>
      <c r="AS108" s="541" t="str">
        <f>IF(例4子!AE119=0,"",例4子!AE119)</f>
        <v/>
      </c>
    </row>
    <row r="109" spans="2:45" ht="17.850000000000001" hidden="1" customHeight="1">
      <c r="B109" s="502"/>
      <c r="C109" s="1100"/>
      <c r="D109" s="512"/>
      <c r="E109" s="513" t="s">
        <v>285</v>
      </c>
      <c r="F109" s="512"/>
      <c r="G109" s="1137"/>
      <c r="H109" s="1141"/>
      <c r="I109" s="1141"/>
      <c r="J109" s="1141"/>
      <c r="K109" s="1141"/>
      <c r="L109" s="1142"/>
      <c r="M109" s="1148"/>
      <c r="N109" s="1149"/>
      <c r="O109" s="1150"/>
      <c r="P109" s="1114"/>
      <c r="Q109" s="1115"/>
      <c r="R109" s="1115"/>
      <c r="S109" s="1115"/>
      <c r="T109" s="1115"/>
      <c r="U109" s="1115"/>
      <c r="V109" s="1115"/>
      <c r="W109" s="1115"/>
      <c r="X109" s="1115"/>
      <c r="Y109" s="1115"/>
      <c r="Z109" s="1115"/>
      <c r="AA109" s="1115"/>
      <c r="AB109" s="1115"/>
      <c r="AC109" s="1115"/>
      <c r="AD109" s="1115"/>
      <c r="AE109" s="1115"/>
      <c r="AF109" s="1115"/>
      <c r="AG109" s="1115"/>
      <c r="AH109" s="1116"/>
      <c r="AI109" s="1125" t="str">
        <f>AS110</f>
        <v/>
      </c>
      <c r="AJ109" s="1126"/>
      <c r="AK109" s="1126"/>
      <c r="AL109" s="1127"/>
      <c r="AM109" s="1108"/>
      <c r="AN109" s="1109"/>
      <c r="AO109" s="1110"/>
      <c r="AP109" s="510"/>
      <c r="AS109" s="541" t="s">
        <v>302</v>
      </c>
    </row>
    <row r="110" spans="2:45" ht="17.850000000000001" hidden="1" customHeight="1">
      <c r="B110" s="502"/>
      <c r="C110" s="1101"/>
      <c r="D110" s="1128"/>
      <c r="E110" s="1129"/>
      <c r="F110" s="1129"/>
      <c r="G110" s="1138"/>
      <c r="H110" s="1143"/>
      <c r="I110" s="1143"/>
      <c r="J110" s="1143"/>
      <c r="K110" s="1143"/>
      <c r="L110" s="1144"/>
      <c r="M110" s="1151"/>
      <c r="N110" s="1152"/>
      <c r="O110" s="1153"/>
      <c r="P110" s="1117"/>
      <c r="Q110" s="1118"/>
      <c r="R110" s="1118"/>
      <c r="S110" s="1118"/>
      <c r="T110" s="1118"/>
      <c r="U110" s="1118"/>
      <c r="V110" s="1118"/>
      <c r="W110" s="1118"/>
      <c r="X110" s="1118"/>
      <c r="Y110" s="1118"/>
      <c r="Z110" s="1118"/>
      <c r="AA110" s="1118"/>
      <c r="AB110" s="1118"/>
      <c r="AC110" s="1118"/>
      <c r="AD110" s="1118"/>
      <c r="AE110" s="1118"/>
      <c r="AF110" s="1118"/>
      <c r="AG110" s="1118"/>
      <c r="AH110" s="1119"/>
      <c r="AI110" s="1120"/>
      <c r="AJ110" s="1121"/>
      <c r="AK110" s="1121"/>
      <c r="AL110" s="1122"/>
      <c r="AM110" s="1111"/>
      <c r="AN110" s="1112"/>
      <c r="AO110" s="1113"/>
      <c r="AP110" s="510"/>
      <c r="AS110" s="541" t="str">
        <f>IF(例4親!AE101=0,"",例4親!AE101)</f>
        <v/>
      </c>
    </row>
    <row r="111" spans="2:45" ht="17.850000000000001" hidden="1" customHeight="1">
      <c r="B111" s="502"/>
      <c r="C111" s="1099">
        <v>21</v>
      </c>
      <c r="D111" s="1130"/>
      <c r="E111" s="1131"/>
      <c r="F111" s="1132"/>
      <c r="G111" s="1136" t="str">
        <f>IF(D111="","",D111)</f>
        <v/>
      </c>
      <c r="H111" s="1139"/>
      <c r="I111" s="1139"/>
      <c r="J111" s="1139"/>
      <c r="K111" s="1139"/>
      <c r="L111" s="1140"/>
      <c r="M111" s="1145"/>
      <c r="N111" s="1146"/>
      <c r="O111" s="1147"/>
      <c r="P111" s="1154" t="s">
        <v>284</v>
      </c>
      <c r="Q111" s="1155"/>
      <c r="R111" s="1155"/>
      <c r="S111" s="1155"/>
      <c r="T111" s="1155"/>
      <c r="U111" s="1155"/>
      <c r="V111" s="1155"/>
      <c r="W111" s="1155"/>
      <c r="X111" s="1155"/>
      <c r="Y111" s="1155"/>
      <c r="Z111" s="1155"/>
      <c r="AA111" s="1155"/>
      <c r="AB111" s="1155"/>
      <c r="AC111" s="1155"/>
      <c r="AD111" s="1155"/>
      <c r="AE111" s="1155"/>
      <c r="AF111" s="1155"/>
      <c r="AG111" s="1155"/>
      <c r="AH111" s="1156"/>
      <c r="AI111" s="1102" t="s">
        <v>287</v>
      </c>
      <c r="AJ111" s="1103"/>
      <c r="AK111" s="1103"/>
      <c r="AL111" s="1104"/>
      <c r="AM111" s="1105"/>
      <c r="AN111" s="1106"/>
      <c r="AO111" s="1107"/>
      <c r="AP111" s="510"/>
    </row>
    <row r="112" spans="2:45" ht="17.850000000000001" hidden="1" customHeight="1">
      <c r="B112" s="502"/>
      <c r="C112" s="1100"/>
      <c r="D112" s="1133"/>
      <c r="E112" s="1134"/>
      <c r="F112" s="1135"/>
      <c r="G112" s="1137"/>
      <c r="H112" s="1141"/>
      <c r="I112" s="1141"/>
      <c r="J112" s="1141"/>
      <c r="K112" s="1141"/>
      <c r="L112" s="1142"/>
      <c r="M112" s="1148"/>
      <c r="N112" s="1149"/>
      <c r="O112" s="1150"/>
      <c r="P112" s="1114"/>
      <c r="Q112" s="1115"/>
      <c r="R112" s="1115"/>
      <c r="S112" s="1115"/>
      <c r="T112" s="1115"/>
      <c r="U112" s="1115"/>
      <c r="V112" s="1115"/>
      <c r="W112" s="1115"/>
      <c r="X112" s="1115"/>
      <c r="Y112" s="1115"/>
      <c r="Z112" s="1115"/>
      <c r="AA112" s="1115"/>
      <c r="AB112" s="1115"/>
      <c r="AC112" s="1115"/>
      <c r="AD112" s="1115"/>
      <c r="AE112" s="1115"/>
      <c r="AF112" s="1115"/>
      <c r="AG112" s="1115"/>
      <c r="AH112" s="1116"/>
      <c r="AI112" s="1125" t="str">
        <f>AS113</f>
        <v/>
      </c>
      <c r="AJ112" s="1126"/>
      <c r="AK112" s="1126"/>
      <c r="AL112" s="1127"/>
      <c r="AM112" s="1108"/>
      <c r="AN112" s="1109"/>
      <c r="AO112" s="1110"/>
      <c r="AP112" s="510"/>
      <c r="AS112" s="541" t="s">
        <v>302</v>
      </c>
    </row>
    <row r="113" spans="2:45" ht="17.850000000000001" hidden="1" customHeight="1">
      <c r="B113" s="502"/>
      <c r="C113" s="1100"/>
      <c r="D113" s="1123"/>
      <c r="E113" s="1124"/>
      <c r="F113" s="1124"/>
      <c r="G113" s="1137"/>
      <c r="H113" s="1141"/>
      <c r="I113" s="1141"/>
      <c r="J113" s="1141"/>
      <c r="K113" s="1141"/>
      <c r="L113" s="1142"/>
      <c r="M113" s="1148"/>
      <c r="N113" s="1149"/>
      <c r="O113" s="1150"/>
      <c r="P113" s="1114"/>
      <c r="Q113" s="1115"/>
      <c r="R113" s="1115"/>
      <c r="S113" s="1115"/>
      <c r="T113" s="1115"/>
      <c r="U113" s="1115"/>
      <c r="V113" s="1115"/>
      <c r="W113" s="1115"/>
      <c r="X113" s="1115"/>
      <c r="Y113" s="1115"/>
      <c r="Z113" s="1115"/>
      <c r="AA113" s="1115"/>
      <c r="AB113" s="1115"/>
      <c r="AC113" s="1115"/>
      <c r="AD113" s="1115"/>
      <c r="AE113" s="1115"/>
      <c r="AF113" s="1115"/>
      <c r="AG113" s="1115"/>
      <c r="AH113" s="1116"/>
      <c r="AI113" s="1120"/>
      <c r="AJ113" s="1121"/>
      <c r="AK113" s="1121"/>
      <c r="AL113" s="1122"/>
      <c r="AM113" s="1108"/>
      <c r="AN113" s="1109"/>
      <c r="AO113" s="1110"/>
      <c r="AP113" s="510"/>
      <c r="AS113" s="541" t="str">
        <f>IF(例4子!AF119=0,"",例4子!AF119)</f>
        <v/>
      </c>
    </row>
    <row r="114" spans="2:45" ht="17.850000000000001" hidden="1" customHeight="1">
      <c r="B114" s="502"/>
      <c r="C114" s="1100"/>
      <c r="D114" s="512"/>
      <c r="E114" s="513" t="s">
        <v>285</v>
      </c>
      <c r="F114" s="512"/>
      <c r="G114" s="1137"/>
      <c r="H114" s="1141"/>
      <c r="I114" s="1141"/>
      <c r="J114" s="1141"/>
      <c r="K114" s="1141"/>
      <c r="L114" s="1142"/>
      <c r="M114" s="1148"/>
      <c r="N114" s="1149"/>
      <c r="O114" s="1150"/>
      <c r="P114" s="1114"/>
      <c r="Q114" s="1115"/>
      <c r="R114" s="1115"/>
      <c r="S114" s="1115"/>
      <c r="T114" s="1115"/>
      <c r="U114" s="1115"/>
      <c r="V114" s="1115"/>
      <c r="W114" s="1115"/>
      <c r="X114" s="1115"/>
      <c r="Y114" s="1115"/>
      <c r="Z114" s="1115"/>
      <c r="AA114" s="1115"/>
      <c r="AB114" s="1115"/>
      <c r="AC114" s="1115"/>
      <c r="AD114" s="1115"/>
      <c r="AE114" s="1115"/>
      <c r="AF114" s="1115"/>
      <c r="AG114" s="1115"/>
      <c r="AH114" s="1116"/>
      <c r="AI114" s="1125" t="str">
        <f>AS115</f>
        <v/>
      </c>
      <c r="AJ114" s="1126"/>
      <c r="AK114" s="1126"/>
      <c r="AL114" s="1127"/>
      <c r="AM114" s="1108"/>
      <c r="AN114" s="1109"/>
      <c r="AO114" s="1110"/>
      <c r="AP114" s="510"/>
      <c r="AS114" s="541" t="s">
        <v>302</v>
      </c>
    </row>
    <row r="115" spans="2:45" ht="17.850000000000001" hidden="1" customHeight="1">
      <c r="B115" s="502"/>
      <c r="C115" s="1101"/>
      <c r="D115" s="1128"/>
      <c r="E115" s="1129"/>
      <c r="F115" s="1129"/>
      <c r="G115" s="1138"/>
      <c r="H115" s="1143"/>
      <c r="I115" s="1143"/>
      <c r="J115" s="1143"/>
      <c r="K115" s="1143"/>
      <c r="L115" s="1144"/>
      <c r="M115" s="1151"/>
      <c r="N115" s="1152"/>
      <c r="O115" s="1153"/>
      <c r="P115" s="1117"/>
      <c r="Q115" s="1118"/>
      <c r="R115" s="1118"/>
      <c r="S115" s="1118"/>
      <c r="T115" s="1118"/>
      <c r="U115" s="1118"/>
      <c r="V115" s="1118"/>
      <c r="W115" s="1118"/>
      <c r="X115" s="1118"/>
      <c r="Y115" s="1118"/>
      <c r="Z115" s="1118"/>
      <c r="AA115" s="1118"/>
      <c r="AB115" s="1118"/>
      <c r="AC115" s="1118"/>
      <c r="AD115" s="1118"/>
      <c r="AE115" s="1118"/>
      <c r="AF115" s="1118"/>
      <c r="AG115" s="1118"/>
      <c r="AH115" s="1119"/>
      <c r="AI115" s="1120"/>
      <c r="AJ115" s="1121"/>
      <c r="AK115" s="1121"/>
      <c r="AL115" s="1122"/>
      <c r="AM115" s="1111"/>
      <c r="AN115" s="1112"/>
      <c r="AO115" s="1113"/>
      <c r="AP115" s="510"/>
      <c r="AS115" s="541" t="str">
        <f>IF(例4親!AF101=0,"",例4親!AF101)</f>
        <v/>
      </c>
    </row>
    <row r="116" spans="2:45" ht="17.850000000000001" hidden="1" customHeight="1">
      <c r="B116" s="502"/>
      <c r="C116" s="1100">
        <v>22</v>
      </c>
      <c r="D116" s="1157"/>
      <c r="E116" s="1158"/>
      <c r="F116" s="1159"/>
      <c r="G116" s="1137" t="str">
        <f>IF(D116="","",D116)</f>
        <v/>
      </c>
      <c r="H116" s="1141"/>
      <c r="I116" s="1141"/>
      <c r="J116" s="1141"/>
      <c r="K116" s="1141"/>
      <c r="L116" s="1142"/>
      <c r="M116" s="1148"/>
      <c r="N116" s="1149"/>
      <c r="O116" s="1150"/>
      <c r="P116" s="1114" t="s">
        <v>284</v>
      </c>
      <c r="Q116" s="1115"/>
      <c r="R116" s="1115"/>
      <c r="S116" s="1115"/>
      <c r="T116" s="1115"/>
      <c r="U116" s="1115"/>
      <c r="V116" s="1115"/>
      <c r="W116" s="1115"/>
      <c r="X116" s="1115"/>
      <c r="Y116" s="1115"/>
      <c r="Z116" s="1115"/>
      <c r="AA116" s="1115"/>
      <c r="AB116" s="1115"/>
      <c r="AC116" s="1115"/>
      <c r="AD116" s="1115"/>
      <c r="AE116" s="1115"/>
      <c r="AF116" s="1115"/>
      <c r="AG116" s="1115"/>
      <c r="AH116" s="1116"/>
      <c r="AI116" s="1102" t="s">
        <v>287</v>
      </c>
      <c r="AJ116" s="1103"/>
      <c r="AK116" s="1103"/>
      <c r="AL116" s="1104"/>
      <c r="AM116" s="1108"/>
      <c r="AN116" s="1109"/>
      <c r="AO116" s="1110"/>
      <c r="AP116" s="510"/>
    </row>
    <row r="117" spans="2:45" ht="17.850000000000001" hidden="1" customHeight="1">
      <c r="B117" s="502"/>
      <c r="C117" s="1100"/>
      <c r="D117" s="1133"/>
      <c r="E117" s="1134"/>
      <c r="F117" s="1135"/>
      <c r="G117" s="1137"/>
      <c r="H117" s="1141"/>
      <c r="I117" s="1141"/>
      <c r="J117" s="1141"/>
      <c r="K117" s="1141"/>
      <c r="L117" s="1142"/>
      <c r="M117" s="1148"/>
      <c r="N117" s="1149"/>
      <c r="O117" s="1150"/>
      <c r="P117" s="1114"/>
      <c r="Q117" s="1115"/>
      <c r="R117" s="1115"/>
      <c r="S117" s="1115"/>
      <c r="T117" s="1115"/>
      <c r="U117" s="1115"/>
      <c r="V117" s="1115"/>
      <c r="W117" s="1115"/>
      <c r="X117" s="1115"/>
      <c r="Y117" s="1115"/>
      <c r="Z117" s="1115"/>
      <c r="AA117" s="1115"/>
      <c r="AB117" s="1115"/>
      <c r="AC117" s="1115"/>
      <c r="AD117" s="1115"/>
      <c r="AE117" s="1115"/>
      <c r="AF117" s="1115"/>
      <c r="AG117" s="1115"/>
      <c r="AH117" s="1116"/>
      <c r="AI117" s="1125" t="str">
        <f>AS118</f>
        <v/>
      </c>
      <c r="AJ117" s="1126"/>
      <c r="AK117" s="1126"/>
      <c r="AL117" s="1127"/>
      <c r="AM117" s="1108"/>
      <c r="AN117" s="1109"/>
      <c r="AO117" s="1110"/>
      <c r="AP117" s="510"/>
      <c r="AS117" s="541" t="s">
        <v>302</v>
      </c>
    </row>
    <row r="118" spans="2:45" ht="17.850000000000001" hidden="1" customHeight="1">
      <c r="B118" s="502"/>
      <c r="C118" s="1100"/>
      <c r="D118" s="1123"/>
      <c r="E118" s="1124"/>
      <c r="F118" s="1124"/>
      <c r="G118" s="1137"/>
      <c r="H118" s="1141"/>
      <c r="I118" s="1141"/>
      <c r="J118" s="1141"/>
      <c r="K118" s="1141"/>
      <c r="L118" s="1142"/>
      <c r="M118" s="1148"/>
      <c r="N118" s="1149"/>
      <c r="O118" s="1150"/>
      <c r="P118" s="1114"/>
      <c r="Q118" s="1115"/>
      <c r="R118" s="1115"/>
      <c r="S118" s="1115"/>
      <c r="T118" s="1115"/>
      <c r="U118" s="1115"/>
      <c r="V118" s="1115"/>
      <c r="W118" s="1115"/>
      <c r="X118" s="1115"/>
      <c r="Y118" s="1115"/>
      <c r="Z118" s="1115"/>
      <c r="AA118" s="1115"/>
      <c r="AB118" s="1115"/>
      <c r="AC118" s="1115"/>
      <c r="AD118" s="1115"/>
      <c r="AE118" s="1115"/>
      <c r="AF118" s="1115"/>
      <c r="AG118" s="1115"/>
      <c r="AH118" s="1116"/>
      <c r="AI118" s="1120"/>
      <c r="AJ118" s="1121"/>
      <c r="AK118" s="1121"/>
      <c r="AL118" s="1122"/>
      <c r="AM118" s="1108"/>
      <c r="AN118" s="1109"/>
      <c r="AO118" s="1110"/>
      <c r="AP118" s="510"/>
      <c r="AS118" s="541" t="str">
        <f>IF(例4子!AG119=0,"",例4子!AG119)</f>
        <v/>
      </c>
    </row>
    <row r="119" spans="2:45" ht="17.850000000000001" hidden="1" customHeight="1">
      <c r="B119" s="502"/>
      <c r="C119" s="1100"/>
      <c r="D119" s="512"/>
      <c r="E119" s="513" t="s">
        <v>133</v>
      </c>
      <c r="F119" s="512"/>
      <c r="G119" s="1137"/>
      <c r="H119" s="1141"/>
      <c r="I119" s="1141"/>
      <c r="J119" s="1141"/>
      <c r="K119" s="1141"/>
      <c r="L119" s="1142"/>
      <c r="M119" s="1148"/>
      <c r="N119" s="1149"/>
      <c r="O119" s="1150"/>
      <c r="P119" s="1114"/>
      <c r="Q119" s="1115"/>
      <c r="R119" s="1115"/>
      <c r="S119" s="1115"/>
      <c r="T119" s="1115"/>
      <c r="U119" s="1115"/>
      <c r="V119" s="1115"/>
      <c r="W119" s="1115"/>
      <c r="X119" s="1115"/>
      <c r="Y119" s="1115"/>
      <c r="Z119" s="1115"/>
      <c r="AA119" s="1115"/>
      <c r="AB119" s="1115"/>
      <c r="AC119" s="1115"/>
      <c r="AD119" s="1115"/>
      <c r="AE119" s="1115"/>
      <c r="AF119" s="1115"/>
      <c r="AG119" s="1115"/>
      <c r="AH119" s="1116"/>
      <c r="AI119" s="1125" t="str">
        <f>AS120</f>
        <v/>
      </c>
      <c r="AJ119" s="1126"/>
      <c r="AK119" s="1126"/>
      <c r="AL119" s="1127"/>
      <c r="AM119" s="1108"/>
      <c r="AN119" s="1109"/>
      <c r="AO119" s="1110"/>
      <c r="AP119" s="510"/>
      <c r="AS119" s="541" t="s">
        <v>302</v>
      </c>
    </row>
    <row r="120" spans="2:45" ht="17.850000000000001" hidden="1" customHeight="1">
      <c r="B120" s="502"/>
      <c r="C120" s="1101"/>
      <c r="D120" s="1128"/>
      <c r="E120" s="1129"/>
      <c r="F120" s="1129"/>
      <c r="G120" s="1138"/>
      <c r="H120" s="1143"/>
      <c r="I120" s="1143"/>
      <c r="J120" s="1143"/>
      <c r="K120" s="1143"/>
      <c r="L120" s="1144"/>
      <c r="M120" s="1151"/>
      <c r="N120" s="1152"/>
      <c r="O120" s="1153"/>
      <c r="P120" s="1117"/>
      <c r="Q120" s="1118"/>
      <c r="R120" s="1118"/>
      <c r="S120" s="1118"/>
      <c r="T120" s="1118"/>
      <c r="U120" s="1118"/>
      <c r="V120" s="1118"/>
      <c r="W120" s="1118"/>
      <c r="X120" s="1118"/>
      <c r="Y120" s="1118"/>
      <c r="Z120" s="1118"/>
      <c r="AA120" s="1118"/>
      <c r="AB120" s="1118"/>
      <c r="AC120" s="1118"/>
      <c r="AD120" s="1118"/>
      <c r="AE120" s="1118"/>
      <c r="AF120" s="1118"/>
      <c r="AG120" s="1118"/>
      <c r="AH120" s="1119"/>
      <c r="AI120" s="1120"/>
      <c r="AJ120" s="1121"/>
      <c r="AK120" s="1121"/>
      <c r="AL120" s="1122"/>
      <c r="AM120" s="1111"/>
      <c r="AN120" s="1112"/>
      <c r="AO120" s="1113"/>
      <c r="AP120" s="510"/>
      <c r="AS120" s="541" t="str">
        <f>IF(例4親!AG101=0,"",例4親!AG101)</f>
        <v/>
      </c>
    </row>
    <row r="121" spans="2:45" ht="18" hidden="1" customHeight="1">
      <c r="B121" s="502"/>
      <c r="C121" s="1099">
        <v>23</v>
      </c>
      <c r="D121" s="1130"/>
      <c r="E121" s="1131"/>
      <c r="F121" s="1132"/>
      <c r="G121" s="1136" t="str">
        <f>IF(D121="","",D121)</f>
        <v/>
      </c>
      <c r="H121" s="1139"/>
      <c r="I121" s="1139"/>
      <c r="J121" s="1139"/>
      <c r="K121" s="1139"/>
      <c r="L121" s="1140"/>
      <c r="M121" s="1145"/>
      <c r="N121" s="1146"/>
      <c r="O121" s="1147"/>
      <c r="P121" s="1154" t="s">
        <v>200</v>
      </c>
      <c r="Q121" s="1155"/>
      <c r="R121" s="1155"/>
      <c r="S121" s="1155"/>
      <c r="T121" s="1155"/>
      <c r="U121" s="1155"/>
      <c r="V121" s="1155"/>
      <c r="W121" s="1155"/>
      <c r="X121" s="1155"/>
      <c r="Y121" s="1155"/>
      <c r="Z121" s="1155"/>
      <c r="AA121" s="1155"/>
      <c r="AB121" s="1155"/>
      <c r="AC121" s="1155"/>
      <c r="AD121" s="1155"/>
      <c r="AE121" s="1155"/>
      <c r="AF121" s="1155"/>
      <c r="AG121" s="1155"/>
      <c r="AH121" s="1156"/>
      <c r="AI121" s="1102" t="s">
        <v>287</v>
      </c>
      <c r="AJ121" s="1103"/>
      <c r="AK121" s="1103"/>
      <c r="AL121" s="1104"/>
      <c r="AM121" s="1105"/>
      <c r="AN121" s="1106"/>
      <c r="AO121" s="1107"/>
      <c r="AP121" s="510"/>
    </row>
    <row r="122" spans="2:45" ht="18" hidden="1" customHeight="1">
      <c r="B122" s="502"/>
      <c r="C122" s="1100"/>
      <c r="D122" s="1133"/>
      <c r="E122" s="1134"/>
      <c r="F122" s="1135"/>
      <c r="G122" s="1137"/>
      <c r="H122" s="1141"/>
      <c r="I122" s="1141"/>
      <c r="J122" s="1141"/>
      <c r="K122" s="1141"/>
      <c r="L122" s="1142"/>
      <c r="M122" s="1148"/>
      <c r="N122" s="1149"/>
      <c r="O122" s="1150"/>
      <c r="P122" s="1114"/>
      <c r="Q122" s="1115"/>
      <c r="R122" s="1115"/>
      <c r="S122" s="1115"/>
      <c r="T122" s="1115"/>
      <c r="U122" s="1115"/>
      <c r="V122" s="1115"/>
      <c r="W122" s="1115"/>
      <c r="X122" s="1115"/>
      <c r="Y122" s="1115"/>
      <c r="Z122" s="1115"/>
      <c r="AA122" s="1115"/>
      <c r="AB122" s="1115"/>
      <c r="AC122" s="1115"/>
      <c r="AD122" s="1115"/>
      <c r="AE122" s="1115"/>
      <c r="AF122" s="1115"/>
      <c r="AG122" s="1115"/>
      <c r="AH122" s="1116"/>
      <c r="AI122" s="1125" t="str">
        <f>AS123</f>
        <v/>
      </c>
      <c r="AJ122" s="1126"/>
      <c r="AK122" s="1126"/>
      <c r="AL122" s="1127"/>
      <c r="AM122" s="1108"/>
      <c r="AN122" s="1109"/>
      <c r="AO122" s="1110"/>
      <c r="AP122" s="510"/>
      <c r="AS122" s="541" t="s">
        <v>302</v>
      </c>
    </row>
    <row r="123" spans="2:45" ht="18" hidden="1" customHeight="1">
      <c r="B123" s="502"/>
      <c r="C123" s="1100"/>
      <c r="D123" s="1123"/>
      <c r="E123" s="1124"/>
      <c r="F123" s="1124"/>
      <c r="G123" s="1137"/>
      <c r="H123" s="1141"/>
      <c r="I123" s="1141"/>
      <c r="J123" s="1141"/>
      <c r="K123" s="1141"/>
      <c r="L123" s="1142"/>
      <c r="M123" s="1148"/>
      <c r="N123" s="1149"/>
      <c r="O123" s="1150"/>
      <c r="P123" s="1114"/>
      <c r="Q123" s="1115"/>
      <c r="R123" s="1115"/>
      <c r="S123" s="1115"/>
      <c r="T123" s="1115"/>
      <c r="U123" s="1115"/>
      <c r="V123" s="1115"/>
      <c r="W123" s="1115"/>
      <c r="X123" s="1115"/>
      <c r="Y123" s="1115"/>
      <c r="Z123" s="1115"/>
      <c r="AA123" s="1115"/>
      <c r="AB123" s="1115"/>
      <c r="AC123" s="1115"/>
      <c r="AD123" s="1115"/>
      <c r="AE123" s="1115"/>
      <c r="AF123" s="1115"/>
      <c r="AG123" s="1115"/>
      <c r="AH123" s="1116"/>
      <c r="AI123" s="1120"/>
      <c r="AJ123" s="1121"/>
      <c r="AK123" s="1121"/>
      <c r="AL123" s="1122"/>
      <c r="AM123" s="1108"/>
      <c r="AN123" s="1109"/>
      <c r="AO123" s="1110"/>
      <c r="AP123" s="510"/>
      <c r="AS123" s="541" t="str">
        <f>IF(例4子!AH119=0,"",例4子!AH119)</f>
        <v/>
      </c>
    </row>
    <row r="124" spans="2:45" ht="18" hidden="1" customHeight="1">
      <c r="B124" s="502"/>
      <c r="C124" s="1100"/>
      <c r="D124" s="512"/>
      <c r="E124" s="513" t="s">
        <v>133</v>
      </c>
      <c r="F124" s="512"/>
      <c r="G124" s="1137"/>
      <c r="H124" s="1141"/>
      <c r="I124" s="1141"/>
      <c r="J124" s="1141"/>
      <c r="K124" s="1141"/>
      <c r="L124" s="1142"/>
      <c r="M124" s="1148"/>
      <c r="N124" s="1149"/>
      <c r="O124" s="1150"/>
      <c r="P124" s="1114"/>
      <c r="Q124" s="1115"/>
      <c r="R124" s="1115"/>
      <c r="S124" s="1115"/>
      <c r="T124" s="1115"/>
      <c r="U124" s="1115"/>
      <c r="V124" s="1115"/>
      <c r="W124" s="1115"/>
      <c r="X124" s="1115"/>
      <c r="Y124" s="1115"/>
      <c r="Z124" s="1115"/>
      <c r="AA124" s="1115"/>
      <c r="AB124" s="1115"/>
      <c r="AC124" s="1115"/>
      <c r="AD124" s="1115"/>
      <c r="AE124" s="1115"/>
      <c r="AF124" s="1115"/>
      <c r="AG124" s="1115"/>
      <c r="AH124" s="1116"/>
      <c r="AI124" s="1093" t="str">
        <f>AS125</f>
        <v/>
      </c>
      <c r="AJ124" s="1094"/>
      <c r="AK124" s="1094"/>
      <c r="AL124" s="1095"/>
      <c r="AM124" s="1108"/>
      <c r="AN124" s="1109"/>
      <c r="AO124" s="1110"/>
      <c r="AP124" s="510"/>
      <c r="AS124" s="541" t="s">
        <v>302</v>
      </c>
    </row>
    <row r="125" spans="2:45" ht="18" hidden="1" customHeight="1">
      <c r="B125" s="502"/>
      <c r="C125" s="1101"/>
      <c r="D125" s="1128"/>
      <c r="E125" s="1129"/>
      <c r="F125" s="1129"/>
      <c r="G125" s="1138"/>
      <c r="H125" s="1143"/>
      <c r="I125" s="1143"/>
      <c r="J125" s="1143"/>
      <c r="K125" s="1143"/>
      <c r="L125" s="1144"/>
      <c r="M125" s="1151"/>
      <c r="N125" s="1152"/>
      <c r="O125" s="1153"/>
      <c r="P125" s="1117"/>
      <c r="Q125" s="1118"/>
      <c r="R125" s="1118"/>
      <c r="S125" s="1118"/>
      <c r="T125" s="1118"/>
      <c r="U125" s="1118"/>
      <c r="V125" s="1118"/>
      <c r="W125" s="1118"/>
      <c r="X125" s="1118"/>
      <c r="Y125" s="1118"/>
      <c r="Z125" s="1118"/>
      <c r="AA125" s="1118"/>
      <c r="AB125" s="1118"/>
      <c r="AC125" s="1118"/>
      <c r="AD125" s="1118"/>
      <c r="AE125" s="1118"/>
      <c r="AF125" s="1118"/>
      <c r="AG125" s="1118"/>
      <c r="AH125" s="1119"/>
      <c r="AI125" s="1096"/>
      <c r="AJ125" s="1097"/>
      <c r="AK125" s="1097"/>
      <c r="AL125" s="1098"/>
      <c r="AM125" s="1111"/>
      <c r="AN125" s="1112"/>
      <c r="AO125" s="1113"/>
      <c r="AP125" s="510"/>
      <c r="AS125" s="541" t="str">
        <f>IF(例4親!AH101=0,"",例4親!AH101)</f>
        <v/>
      </c>
    </row>
    <row r="126" spans="2:45" ht="18" hidden="1" customHeight="1">
      <c r="C126" s="544"/>
      <c r="D126" s="527"/>
      <c r="E126" s="527"/>
      <c r="F126" s="527"/>
      <c r="G126" s="547"/>
      <c r="H126" s="528"/>
      <c r="I126" s="528"/>
      <c r="J126" s="528"/>
      <c r="K126" s="528"/>
      <c r="L126" s="528"/>
      <c r="M126" s="529"/>
      <c r="N126" s="529"/>
      <c r="O126" s="529"/>
      <c r="P126" s="530"/>
      <c r="Q126" s="530"/>
      <c r="R126" s="530"/>
      <c r="S126" s="530"/>
      <c r="T126" s="530"/>
      <c r="U126" s="530"/>
      <c r="V126" s="530"/>
      <c r="W126" s="530"/>
      <c r="X126" s="530"/>
      <c r="Y126" s="530"/>
      <c r="Z126" s="530"/>
      <c r="AA126" s="530"/>
      <c r="AB126" s="530"/>
      <c r="AC126" s="530"/>
      <c r="AD126" s="530"/>
      <c r="AE126" s="530"/>
      <c r="AF126" s="530"/>
      <c r="AG126" s="530"/>
      <c r="AH126" s="530"/>
      <c r="AI126" s="550"/>
      <c r="AJ126" s="550"/>
      <c r="AK126" s="550"/>
      <c r="AL126" s="550"/>
      <c r="AM126" s="531"/>
      <c r="AN126" s="531"/>
      <c r="AO126" s="531"/>
    </row>
    <row r="127" spans="2:45" ht="18" hidden="1" customHeight="1">
      <c r="C127" s="544"/>
      <c r="D127" s="527"/>
      <c r="E127" s="527"/>
      <c r="F127" s="527"/>
      <c r="G127" s="547"/>
      <c r="H127" s="528"/>
      <c r="I127" s="528"/>
      <c r="J127" s="528"/>
      <c r="K127" s="528"/>
      <c r="L127" s="528"/>
      <c r="M127" s="529"/>
      <c r="N127" s="529"/>
      <c r="O127" s="529"/>
      <c r="P127" s="530"/>
      <c r="Q127" s="530"/>
      <c r="R127" s="530"/>
      <c r="S127" s="530"/>
      <c r="T127" s="530"/>
      <c r="U127" s="530"/>
      <c r="V127" s="530"/>
      <c r="W127" s="530"/>
      <c r="X127" s="530"/>
      <c r="Y127" s="530"/>
      <c r="Z127" s="530"/>
      <c r="AA127" s="530"/>
      <c r="AB127" s="530"/>
      <c r="AC127" s="530"/>
      <c r="AD127" s="530"/>
      <c r="AE127" s="530"/>
      <c r="AF127" s="530"/>
      <c r="AG127" s="530"/>
      <c r="AH127" s="530"/>
      <c r="AI127" s="550"/>
      <c r="AJ127" s="550"/>
      <c r="AK127" s="550"/>
      <c r="AL127" s="550"/>
      <c r="AM127" s="531"/>
      <c r="AN127" s="531"/>
      <c r="AO127" s="531"/>
    </row>
    <row r="128" spans="2:45" ht="18" hidden="1" customHeight="1">
      <c r="B128" s="532"/>
      <c r="C128" s="543"/>
      <c r="D128" s="520"/>
      <c r="E128" s="520"/>
      <c r="F128" s="520"/>
      <c r="G128" s="546"/>
      <c r="H128" s="521"/>
      <c r="I128" s="521"/>
      <c r="J128" s="521"/>
      <c r="K128" s="521"/>
      <c r="L128" s="521"/>
      <c r="M128" s="522"/>
      <c r="N128" s="522"/>
      <c r="O128" s="522"/>
      <c r="P128" s="523"/>
      <c r="Q128" s="523"/>
      <c r="R128" s="523"/>
      <c r="S128" s="523"/>
      <c r="T128" s="523"/>
      <c r="U128" s="523"/>
      <c r="V128" s="523"/>
      <c r="W128" s="523"/>
      <c r="X128" s="523"/>
      <c r="Y128" s="523"/>
      <c r="Z128" s="523"/>
      <c r="AA128" s="523"/>
      <c r="AB128" s="523"/>
      <c r="AC128" s="523"/>
      <c r="AD128" s="523"/>
      <c r="AE128" s="523"/>
      <c r="AF128" s="523"/>
      <c r="AG128" s="523"/>
      <c r="AH128" s="523"/>
      <c r="AI128" s="549"/>
      <c r="AJ128" s="549"/>
      <c r="AK128" s="549"/>
      <c r="AL128" s="549"/>
      <c r="AM128" s="524"/>
      <c r="AN128" s="524"/>
      <c r="AO128" s="524"/>
      <c r="AP128" s="532"/>
    </row>
    <row r="129" spans="2:45" ht="17.100000000000001" hidden="1" customHeight="1">
      <c r="B129" s="502"/>
      <c r="C129" s="1100">
        <v>24</v>
      </c>
      <c r="D129" s="1157"/>
      <c r="E129" s="1158"/>
      <c r="F129" s="1159"/>
      <c r="G129" s="1137" t="str">
        <f>IF(D129="","",D129)</f>
        <v/>
      </c>
      <c r="H129" s="1141"/>
      <c r="I129" s="1141"/>
      <c r="J129" s="1141"/>
      <c r="K129" s="1141"/>
      <c r="L129" s="1142"/>
      <c r="M129" s="1148"/>
      <c r="N129" s="1149"/>
      <c r="O129" s="1150"/>
      <c r="P129" s="1114" t="s">
        <v>200</v>
      </c>
      <c r="Q129" s="1115"/>
      <c r="R129" s="1115"/>
      <c r="S129" s="1115"/>
      <c r="T129" s="1115"/>
      <c r="U129" s="1115"/>
      <c r="V129" s="1115"/>
      <c r="W129" s="1115"/>
      <c r="X129" s="1115"/>
      <c r="Y129" s="1115"/>
      <c r="Z129" s="1115"/>
      <c r="AA129" s="1115"/>
      <c r="AB129" s="1115"/>
      <c r="AC129" s="1115"/>
      <c r="AD129" s="1115"/>
      <c r="AE129" s="1115"/>
      <c r="AF129" s="1115"/>
      <c r="AG129" s="1115"/>
      <c r="AH129" s="1116"/>
      <c r="AI129" s="1102" t="s">
        <v>287</v>
      </c>
      <c r="AJ129" s="1103"/>
      <c r="AK129" s="1103"/>
      <c r="AL129" s="1104"/>
      <c r="AM129" s="1108"/>
      <c r="AN129" s="1109"/>
      <c r="AO129" s="1110"/>
      <c r="AP129" s="510"/>
    </row>
    <row r="130" spans="2:45" ht="17.100000000000001" hidden="1" customHeight="1">
      <c r="B130" s="502"/>
      <c r="C130" s="1100"/>
      <c r="D130" s="1133"/>
      <c r="E130" s="1134"/>
      <c r="F130" s="1135"/>
      <c r="G130" s="1137"/>
      <c r="H130" s="1141"/>
      <c r="I130" s="1141"/>
      <c r="J130" s="1141"/>
      <c r="K130" s="1141"/>
      <c r="L130" s="1142"/>
      <c r="M130" s="1148"/>
      <c r="N130" s="1149"/>
      <c r="O130" s="1150"/>
      <c r="P130" s="1114"/>
      <c r="Q130" s="1115"/>
      <c r="R130" s="1115"/>
      <c r="S130" s="1115"/>
      <c r="T130" s="1115"/>
      <c r="U130" s="1115"/>
      <c r="V130" s="1115"/>
      <c r="W130" s="1115"/>
      <c r="X130" s="1115"/>
      <c r="Y130" s="1115"/>
      <c r="Z130" s="1115"/>
      <c r="AA130" s="1115"/>
      <c r="AB130" s="1115"/>
      <c r="AC130" s="1115"/>
      <c r="AD130" s="1115"/>
      <c r="AE130" s="1115"/>
      <c r="AF130" s="1115"/>
      <c r="AG130" s="1115"/>
      <c r="AH130" s="1116"/>
      <c r="AI130" s="1125" t="str">
        <f>AS131</f>
        <v/>
      </c>
      <c r="AJ130" s="1126"/>
      <c r="AK130" s="1126"/>
      <c r="AL130" s="1127"/>
      <c r="AM130" s="1108"/>
      <c r="AN130" s="1109"/>
      <c r="AO130" s="1110"/>
      <c r="AP130" s="510"/>
      <c r="AS130" s="541" t="s">
        <v>302</v>
      </c>
    </row>
    <row r="131" spans="2:45" ht="17.100000000000001" hidden="1" customHeight="1">
      <c r="B131" s="502"/>
      <c r="C131" s="1100"/>
      <c r="D131" s="1123"/>
      <c r="E131" s="1124"/>
      <c r="F131" s="1124"/>
      <c r="G131" s="1137"/>
      <c r="H131" s="1141"/>
      <c r="I131" s="1141"/>
      <c r="J131" s="1141"/>
      <c r="K131" s="1141"/>
      <c r="L131" s="1142"/>
      <c r="M131" s="1148"/>
      <c r="N131" s="1149"/>
      <c r="O131" s="1150"/>
      <c r="P131" s="1114"/>
      <c r="Q131" s="1115"/>
      <c r="R131" s="1115"/>
      <c r="S131" s="1115"/>
      <c r="T131" s="1115"/>
      <c r="U131" s="1115"/>
      <c r="V131" s="1115"/>
      <c r="W131" s="1115"/>
      <c r="X131" s="1115"/>
      <c r="Y131" s="1115"/>
      <c r="Z131" s="1115"/>
      <c r="AA131" s="1115"/>
      <c r="AB131" s="1115"/>
      <c r="AC131" s="1115"/>
      <c r="AD131" s="1115"/>
      <c r="AE131" s="1115"/>
      <c r="AF131" s="1115"/>
      <c r="AG131" s="1115"/>
      <c r="AH131" s="1116"/>
      <c r="AI131" s="1120"/>
      <c r="AJ131" s="1121"/>
      <c r="AK131" s="1121"/>
      <c r="AL131" s="1122"/>
      <c r="AM131" s="1108"/>
      <c r="AN131" s="1109"/>
      <c r="AO131" s="1110"/>
      <c r="AP131" s="510"/>
      <c r="AS131" s="541" t="str">
        <f>IF(例4子!AI119=0,"",例4子!AI119)</f>
        <v/>
      </c>
    </row>
    <row r="132" spans="2:45" ht="17.100000000000001" hidden="1" customHeight="1">
      <c r="B132" s="502"/>
      <c r="C132" s="1100"/>
      <c r="D132" s="512"/>
      <c r="E132" s="513" t="s">
        <v>133</v>
      </c>
      <c r="F132" s="512"/>
      <c r="G132" s="1137"/>
      <c r="H132" s="1141"/>
      <c r="I132" s="1141"/>
      <c r="J132" s="1141"/>
      <c r="K132" s="1141"/>
      <c r="L132" s="1142"/>
      <c r="M132" s="1148"/>
      <c r="N132" s="1149"/>
      <c r="O132" s="1150"/>
      <c r="P132" s="1114"/>
      <c r="Q132" s="1115"/>
      <c r="R132" s="1115"/>
      <c r="S132" s="1115"/>
      <c r="T132" s="1115"/>
      <c r="U132" s="1115"/>
      <c r="V132" s="1115"/>
      <c r="W132" s="1115"/>
      <c r="X132" s="1115"/>
      <c r="Y132" s="1115"/>
      <c r="Z132" s="1115"/>
      <c r="AA132" s="1115"/>
      <c r="AB132" s="1115"/>
      <c r="AC132" s="1115"/>
      <c r="AD132" s="1115"/>
      <c r="AE132" s="1115"/>
      <c r="AF132" s="1115"/>
      <c r="AG132" s="1115"/>
      <c r="AH132" s="1116"/>
      <c r="AI132" s="1125" t="str">
        <f>AS133</f>
        <v/>
      </c>
      <c r="AJ132" s="1126"/>
      <c r="AK132" s="1126"/>
      <c r="AL132" s="1127"/>
      <c r="AM132" s="1108"/>
      <c r="AN132" s="1109"/>
      <c r="AO132" s="1110"/>
      <c r="AP132" s="510"/>
      <c r="AS132" s="541" t="s">
        <v>302</v>
      </c>
    </row>
    <row r="133" spans="2:45" ht="17.100000000000001" hidden="1" customHeight="1">
      <c r="B133" s="502"/>
      <c r="C133" s="1101"/>
      <c r="D133" s="1128"/>
      <c r="E133" s="1129"/>
      <c r="F133" s="1129"/>
      <c r="G133" s="1138"/>
      <c r="H133" s="1143"/>
      <c r="I133" s="1143"/>
      <c r="J133" s="1143"/>
      <c r="K133" s="1143"/>
      <c r="L133" s="1144"/>
      <c r="M133" s="1151"/>
      <c r="N133" s="1152"/>
      <c r="O133" s="1153"/>
      <c r="P133" s="1117"/>
      <c r="Q133" s="1118"/>
      <c r="R133" s="1118"/>
      <c r="S133" s="1118"/>
      <c r="T133" s="1118"/>
      <c r="U133" s="1118"/>
      <c r="V133" s="1118"/>
      <c r="W133" s="1118"/>
      <c r="X133" s="1118"/>
      <c r="Y133" s="1118"/>
      <c r="Z133" s="1118"/>
      <c r="AA133" s="1118"/>
      <c r="AB133" s="1118"/>
      <c r="AC133" s="1118"/>
      <c r="AD133" s="1118"/>
      <c r="AE133" s="1118"/>
      <c r="AF133" s="1118"/>
      <c r="AG133" s="1118"/>
      <c r="AH133" s="1119"/>
      <c r="AI133" s="1120"/>
      <c r="AJ133" s="1121"/>
      <c r="AK133" s="1121"/>
      <c r="AL133" s="1122"/>
      <c r="AM133" s="1111"/>
      <c r="AN133" s="1112"/>
      <c r="AO133" s="1113"/>
      <c r="AP133" s="510"/>
      <c r="AS133" s="541" t="str">
        <f>IF(例4親!AI101=0,"",例4親!AI101)</f>
        <v/>
      </c>
    </row>
    <row r="134" spans="2:45" ht="17.100000000000001" hidden="1" customHeight="1">
      <c r="B134" s="502"/>
      <c r="C134" s="1099">
        <v>25</v>
      </c>
      <c r="D134" s="1130"/>
      <c r="E134" s="1131"/>
      <c r="F134" s="1132"/>
      <c r="G134" s="1136" t="str">
        <f>IF(D134="","",D134)</f>
        <v/>
      </c>
      <c r="H134" s="1139"/>
      <c r="I134" s="1139"/>
      <c r="J134" s="1139"/>
      <c r="K134" s="1139"/>
      <c r="L134" s="1140"/>
      <c r="M134" s="1145"/>
      <c r="N134" s="1146"/>
      <c r="O134" s="1147"/>
      <c r="P134" s="1154" t="s">
        <v>200</v>
      </c>
      <c r="Q134" s="1155"/>
      <c r="R134" s="1155"/>
      <c r="S134" s="1155"/>
      <c r="T134" s="1155"/>
      <c r="U134" s="1155"/>
      <c r="V134" s="1155"/>
      <c r="W134" s="1155"/>
      <c r="X134" s="1155"/>
      <c r="Y134" s="1155"/>
      <c r="Z134" s="1155"/>
      <c r="AA134" s="1155"/>
      <c r="AB134" s="1155"/>
      <c r="AC134" s="1155"/>
      <c r="AD134" s="1155"/>
      <c r="AE134" s="1155"/>
      <c r="AF134" s="1155"/>
      <c r="AG134" s="1155"/>
      <c r="AH134" s="1156"/>
      <c r="AI134" s="1102" t="s">
        <v>287</v>
      </c>
      <c r="AJ134" s="1103"/>
      <c r="AK134" s="1103"/>
      <c r="AL134" s="1104"/>
      <c r="AM134" s="1105"/>
      <c r="AN134" s="1106"/>
      <c r="AO134" s="1107"/>
      <c r="AP134" s="510"/>
    </row>
    <row r="135" spans="2:45" ht="17.100000000000001" hidden="1" customHeight="1">
      <c r="B135" s="502"/>
      <c r="C135" s="1100"/>
      <c r="D135" s="1133"/>
      <c r="E135" s="1134"/>
      <c r="F135" s="1135"/>
      <c r="G135" s="1137"/>
      <c r="H135" s="1141"/>
      <c r="I135" s="1141"/>
      <c r="J135" s="1141"/>
      <c r="K135" s="1141"/>
      <c r="L135" s="1142"/>
      <c r="M135" s="1148"/>
      <c r="N135" s="1149"/>
      <c r="O135" s="1150"/>
      <c r="P135" s="1114"/>
      <c r="Q135" s="1115"/>
      <c r="R135" s="1115"/>
      <c r="S135" s="1115"/>
      <c r="T135" s="1115"/>
      <c r="U135" s="1115"/>
      <c r="V135" s="1115"/>
      <c r="W135" s="1115"/>
      <c r="X135" s="1115"/>
      <c r="Y135" s="1115"/>
      <c r="Z135" s="1115"/>
      <c r="AA135" s="1115"/>
      <c r="AB135" s="1115"/>
      <c r="AC135" s="1115"/>
      <c r="AD135" s="1115"/>
      <c r="AE135" s="1115"/>
      <c r="AF135" s="1115"/>
      <c r="AG135" s="1115"/>
      <c r="AH135" s="1116"/>
      <c r="AI135" s="1125" t="str">
        <f>AS136</f>
        <v/>
      </c>
      <c r="AJ135" s="1126"/>
      <c r="AK135" s="1126"/>
      <c r="AL135" s="1127"/>
      <c r="AM135" s="1108"/>
      <c r="AN135" s="1109"/>
      <c r="AO135" s="1110"/>
      <c r="AP135" s="510"/>
      <c r="AS135" s="541" t="s">
        <v>302</v>
      </c>
    </row>
    <row r="136" spans="2:45" ht="17.100000000000001" hidden="1" customHeight="1">
      <c r="B136" s="502"/>
      <c r="C136" s="1100"/>
      <c r="D136" s="1123"/>
      <c r="E136" s="1124"/>
      <c r="F136" s="1124"/>
      <c r="G136" s="1137"/>
      <c r="H136" s="1141"/>
      <c r="I136" s="1141"/>
      <c r="J136" s="1141"/>
      <c r="K136" s="1141"/>
      <c r="L136" s="1142"/>
      <c r="M136" s="1148"/>
      <c r="N136" s="1149"/>
      <c r="O136" s="1150"/>
      <c r="P136" s="1114"/>
      <c r="Q136" s="1115"/>
      <c r="R136" s="1115"/>
      <c r="S136" s="1115"/>
      <c r="T136" s="1115"/>
      <c r="U136" s="1115"/>
      <c r="V136" s="1115"/>
      <c r="W136" s="1115"/>
      <c r="X136" s="1115"/>
      <c r="Y136" s="1115"/>
      <c r="Z136" s="1115"/>
      <c r="AA136" s="1115"/>
      <c r="AB136" s="1115"/>
      <c r="AC136" s="1115"/>
      <c r="AD136" s="1115"/>
      <c r="AE136" s="1115"/>
      <c r="AF136" s="1115"/>
      <c r="AG136" s="1115"/>
      <c r="AH136" s="1116"/>
      <c r="AI136" s="1120"/>
      <c r="AJ136" s="1121"/>
      <c r="AK136" s="1121"/>
      <c r="AL136" s="1122"/>
      <c r="AM136" s="1108"/>
      <c r="AN136" s="1109"/>
      <c r="AO136" s="1110"/>
      <c r="AP136" s="510"/>
      <c r="AS136" s="541" t="str">
        <f>IF(例4子!AJ119=0,"",例4子!AJ119)</f>
        <v/>
      </c>
    </row>
    <row r="137" spans="2:45" ht="17.100000000000001" hidden="1" customHeight="1">
      <c r="B137" s="502"/>
      <c r="C137" s="1100"/>
      <c r="D137" s="512"/>
      <c r="E137" s="513" t="s">
        <v>133</v>
      </c>
      <c r="F137" s="512"/>
      <c r="G137" s="1137"/>
      <c r="H137" s="1141"/>
      <c r="I137" s="1141"/>
      <c r="J137" s="1141"/>
      <c r="K137" s="1141"/>
      <c r="L137" s="1142"/>
      <c r="M137" s="1148"/>
      <c r="N137" s="1149"/>
      <c r="O137" s="1150"/>
      <c r="P137" s="1114"/>
      <c r="Q137" s="1115"/>
      <c r="R137" s="1115"/>
      <c r="S137" s="1115"/>
      <c r="T137" s="1115"/>
      <c r="U137" s="1115"/>
      <c r="V137" s="1115"/>
      <c r="W137" s="1115"/>
      <c r="X137" s="1115"/>
      <c r="Y137" s="1115"/>
      <c r="Z137" s="1115"/>
      <c r="AA137" s="1115"/>
      <c r="AB137" s="1115"/>
      <c r="AC137" s="1115"/>
      <c r="AD137" s="1115"/>
      <c r="AE137" s="1115"/>
      <c r="AF137" s="1115"/>
      <c r="AG137" s="1115"/>
      <c r="AH137" s="1116"/>
      <c r="AI137" s="1125" t="str">
        <f>AS138</f>
        <v/>
      </c>
      <c r="AJ137" s="1126"/>
      <c r="AK137" s="1126"/>
      <c r="AL137" s="1127"/>
      <c r="AM137" s="1108"/>
      <c r="AN137" s="1109"/>
      <c r="AO137" s="1110"/>
      <c r="AP137" s="510"/>
      <c r="AS137" s="541" t="s">
        <v>302</v>
      </c>
    </row>
    <row r="138" spans="2:45" ht="17.100000000000001" hidden="1" customHeight="1">
      <c r="B138" s="502"/>
      <c r="C138" s="1101"/>
      <c r="D138" s="1128"/>
      <c r="E138" s="1129"/>
      <c r="F138" s="1129"/>
      <c r="G138" s="1138"/>
      <c r="H138" s="1143"/>
      <c r="I138" s="1143"/>
      <c r="J138" s="1143"/>
      <c r="K138" s="1143"/>
      <c r="L138" s="1144"/>
      <c r="M138" s="1151"/>
      <c r="N138" s="1152"/>
      <c r="O138" s="1153"/>
      <c r="P138" s="1117"/>
      <c r="Q138" s="1118"/>
      <c r="R138" s="1118"/>
      <c r="S138" s="1118"/>
      <c r="T138" s="1118"/>
      <c r="U138" s="1118"/>
      <c r="V138" s="1118"/>
      <c r="W138" s="1118"/>
      <c r="X138" s="1118"/>
      <c r="Y138" s="1118"/>
      <c r="Z138" s="1118"/>
      <c r="AA138" s="1118"/>
      <c r="AB138" s="1118"/>
      <c r="AC138" s="1118"/>
      <c r="AD138" s="1118"/>
      <c r="AE138" s="1118"/>
      <c r="AF138" s="1118"/>
      <c r="AG138" s="1118"/>
      <c r="AH138" s="1119"/>
      <c r="AI138" s="1120"/>
      <c r="AJ138" s="1121"/>
      <c r="AK138" s="1121"/>
      <c r="AL138" s="1122"/>
      <c r="AM138" s="1111"/>
      <c r="AN138" s="1112"/>
      <c r="AO138" s="1113"/>
      <c r="AP138" s="510"/>
      <c r="AS138" s="541" t="str">
        <f>IF(例4親!AJ101=0,"",例4親!AJ101)</f>
        <v/>
      </c>
    </row>
    <row r="139" spans="2:45" ht="17.100000000000001" hidden="1" customHeight="1">
      <c r="B139" s="502"/>
      <c r="C139" s="1099">
        <v>26</v>
      </c>
      <c r="D139" s="1130"/>
      <c r="E139" s="1131"/>
      <c r="F139" s="1132"/>
      <c r="G139" s="1136" t="str">
        <f>IF(D139="","",D139)</f>
        <v/>
      </c>
      <c r="H139" s="1139"/>
      <c r="I139" s="1139"/>
      <c r="J139" s="1139"/>
      <c r="K139" s="1139"/>
      <c r="L139" s="1140"/>
      <c r="M139" s="1145"/>
      <c r="N139" s="1146"/>
      <c r="O139" s="1147"/>
      <c r="P139" s="1154" t="s">
        <v>200</v>
      </c>
      <c r="Q139" s="1155"/>
      <c r="R139" s="1155"/>
      <c r="S139" s="1155"/>
      <c r="T139" s="1155"/>
      <c r="U139" s="1155"/>
      <c r="V139" s="1155"/>
      <c r="W139" s="1155"/>
      <c r="X139" s="1155"/>
      <c r="Y139" s="1155"/>
      <c r="Z139" s="1155"/>
      <c r="AA139" s="1155"/>
      <c r="AB139" s="1155"/>
      <c r="AC139" s="1155"/>
      <c r="AD139" s="1155"/>
      <c r="AE139" s="1155"/>
      <c r="AF139" s="1155"/>
      <c r="AG139" s="1155"/>
      <c r="AH139" s="1156"/>
      <c r="AI139" s="1102" t="s">
        <v>287</v>
      </c>
      <c r="AJ139" s="1103"/>
      <c r="AK139" s="1103"/>
      <c r="AL139" s="1104"/>
      <c r="AM139" s="1105"/>
      <c r="AN139" s="1106"/>
      <c r="AO139" s="1107"/>
      <c r="AP139" s="510"/>
    </row>
    <row r="140" spans="2:45" ht="17.100000000000001" hidden="1" customHeight="1">
      <c r="B140" s="502"/>
      <c r="C140" s="1100"/>
      <c r="D140" s="1133"/>
      <c r="E140" s="1134"/>
      <c r="F140" s="1135"/>
      <c r="G140" s="1137"/>
      <c r="H140" s="1141"/>
      <c r="I140" s="1141"/>
      <c r="J140" s="1141"/>
      <c r="K140" s="1141"/>
      <c r="L140" s="1142"/>
      <c r="M140" s="1148"/>
      <c r="N140" s="1149"/>
      <c r="O140" s="1150"/>
      <c r="P140" s="1114"/>
      <c r="Q140" s="1115"/>
      <c r="R140" s="1115"/>
      <c r="S140" s="1115"/>
      <c r="T140" s="1115"/>
      <c r="U140" s="1115"/>
      <c r="V140" s="1115"/>
      <c r="W140" s="1115"/>
      <c r="X140" s="1115"/>
      <c r="Y140" s="1115"/>
      <c r="Z140" s="1115"/>
      <c r="AA140" s="1115"/>
      <c r="AB140" s="1115"/>
      <c r="AC140" s="1115"/>
      <c r="AD140" s="1115"/>
      <c r="AE140" s="1115"/>
      <c r="AF140" s="1115"/>
      <c r="AG140" s="1115"/>
      <c r="AH140" s="1116"/>
      <c r="AI140" s="1125" t="str">
        <f>AS141</f>
        <v/>
      </c>
      <c r="AJ140" s="1126"/>
      <c r="AK140" s="1126"/>
      <c r="AL140" s="1127"/>
      <c r="AM140" s="1108"/>
      <c r="AN140" s="1109"/>
      <c r="AO140" s="1110"/>
      <c r="AP140" s="510"/>
      <c r="AS140" s="541" t="s">
        <v>302</v>
      </c>
    </row>
    <row r="141" spans="2:45" ht="17.100000000000001" hidden="1" customHeight="1">
      <c r="B141" s="502"/>
      <c r="C141" s="1100"/>
      <c r="D141" s="1123"/>
      <c r="E141" s="1124"/>
      <c r="F141" s="1124"/>
      <c r="G141" s="1137"/>
      <c r="H141" s="1141"/>
      <c r="I141" s="1141"/>
      <c r="J141" s="1141"/>
      <c r="K141" s="1141"/>
      <c r="L141" s="1142"/>
      <c r="M141" s="1148"/>
      <c r="N141" s="1149"/>
      <c r="O141" s="1150"/>
      <c r="P141" s="1114"/>
      <c r="Q141" s="1115"/>
      <c r="R141" s="1115"/>
      <c r="S141" s="1115"/>
      <c r="T141" s="1115"/>
      <c r="U141" s="1115"/>
      <c r="V141" s="1115"/>
      <c r="W141" s="1115"/>
      <c r="X141" s="1115"/>
      <c r="Y141" s="1115"/>
      <c r="Z141" s="1115"/>
      <c r="AA141" s="1115"/>
      <c r="AB141" s="1115"/>
      <c r="AC141" s="1115"/>
      <c r="AD141" s="1115"/>
      <c r="AE141" s="1115"/>
      <c r="AF141" s="1115"/>
      <c r="AG141" s="1115"/>
      <c r="AH141" s="1116"/>
      <c r="AI141" s="1120"/>
      <c r="AJ141" s="1121"/>
      <c r="AK141" s="1121"/>
      <c r="AL141" s="1122"/>
      <c r="AM141" s="1108"/>
      <c r="AN141" s="1109"/>
      <c r="AO141" s="1110"/>
      <c r="AP141" s="510"/>
      <c r="AS141" s="541" t="str">
        <f>IF(例4子!AK119=0,"",例4子!AK119)</f>
        <v/>
      </c>
    </row>
    <row r="142" spans="2:45" ht="17.100000000000001" hidden="1" customHeight="1">
      <c r="B142" s="502"/>
      <c r="C142" s="1100"/>
      <c r="D142" s="512"/>
      <c r="E142" s="513" t="s">
        <v>133</v>
      </c>
      <c r="F142" s="512"/>
      <c r="G142" s="1137"/>
      <c r="H142" s="1141"/>
      <c r="I142" s="1141"/>
      <c r="J142" s="1141"/>
      <c r="K142" s="1141"/>
      <c r="L142" s="1142"/>
      <c r="M142" s="1148"/>
      <c r="N142" s="1149"/>
      <c r="O142" s="1150"/>
      <c r="P142" s="1114"/>
      <c r="Q142" s="1115"/>
      <c r="R142" s="1115"/>
      <c r="S142" s="1115"/>
      <c r="T142" s="1115"/>
      <c r="U142" s="1115"/>
      <c r="V142" s="1115"/>
      <c r="W142" s="1115"/>
      <c r="X142" s="1115"/>
      <c r="Y142" s="1115"/>
      <c r="Z142" s="1115"/>
      <c r="AA142" s="1115"/>
      <c r="AB142" s="1115"/>
      <c r="AC142" s="1115"/>
      <c r="AD142" s="1115"/>
      <c r="AE142" s="1115"/>
      <c r="AF142" s="1115"/>
      <c r="AG142" s="1115"/>
      <c r="AH142" s="1116"/>
      <c r="AI142" s="1125" t="str">
        <f>AS143</f>
        <v/>
      </c>
      <c r="AJ142" s="1126"/>
      <c r="AK142" s="1126"/>
      <c r="AL142" s="1127"/>
      <c r="AM142" s="1108"/>
      <c r="AN142" s="1109"/>
      <c r="AO142" s="1110"/>
      <c r="AP142" s="510"/>
      <c r="AS142" s="541" t="s">
        <v>302</v>
      </c>
    </row>
    <row r="143" spans="2:45" ht="17.100000000000001" hidden="1" customHeight="1">
      <c r="B143" s="502"/>
      <c r="C143" s="1101"/>
      <c r="D143" s="1128"/>
      <c r="E143" s="1129"/>
      <c r="F143" s="1129"/>
      <c r="G143" s="1138"/>
      <c r="H143" s="1143"/>
      <c r="I143" s="1143"/>
      <c r="J143" s="1143"/>
      <c r="K143" s="1143"/>
      <c r="L143" s="1144"/>
      <c r="M143" s="1151"/>
      <c r="N143" s="1152"/>
      <c r="O143" s="1153"/>
      <c r="P143" s="1117"/>
      <c r="Q143" s="1118"/>
      <c r="R143" s="1118"/>
      <c r="S143" s="1118"/>
      <c r="T143" s="1118"/>
      <c r="U143" s="1118"/>
      <c r="V143" s="1118"/>
      <c r="W143" s="1118"/>
      <c r="X143" s="1118"/>
      <c r="Y143" s="1118"/>
      <c r="Z143" s="1118"/>
      <c r="AA143" s="1118"/>
      <c r="AB143" s="1118"/>
      <c r="AC143" s="1118"/>
      <c r="AD143" s="1118"/>
      <c r="AE143" s="1118"/>
      <c r="AF143" s="1118"/>
      <c r="AG143" s="1118"/>
      <c r="AH143" s="1119"/>
      <c r="AI143" s="1120"/>
      <c r="AJ143" s="1121"/>
      <c r="AK143" s="1121"/>
      <c r="AL143" s="1122"/>
      <c r="AM143" s="1111"/>
      <c r="AN143" s="1112"/>
      <c r="AO143" s="1113"/>
      <c r="AP143" s="510"/>
      <c r="AS143" s="541" t="str">
        <f>IF(例4親!AK101=0,"",例4親!AK101)</f>
        <v/>
      </c>
    </row>
    <row r="144" spans="2:45" ht="17.100000000000001" hidden="1" customHeight="1">
      <c r="B144" s="502"/>
      <c r="C144" s="1099">
        <v>27</v>
      </c>
      <c r="D144" s="1130"/>
      <c r="E144" s="1131"/>
      <c r="F144" s="1132"/>
      <c r="G144" s="1136" t="str">
        <f>IF(D144="","",D144)</f>
        <v/>
      </c>
      <c r="H144" s="1139"/>
      <c r="I144" s="1139"/>
      <c r="J144" s="1139"/>
      <c r="K144" s="1139"/>
      <c r="L144" s="1140"/>
      <c r="M144" s="1145"/>
      <c r="N144" s="1146"/>
      <c r="O144" s="1147"/>
      <c r="P144" s="1154" t="s">
        <v>200</v>
      </c>
      <c r="Q144" s="1155"/>
      <c r="R144" s="1155"/>
      <c r="S144" s="1155"/>
      <c r="T144" s="1155"/>
      <c r="U144" s="1155"/>
      <c r="V144" s="1155"/>
      <c r="W144" s="1155"/>
      <c r="X144" s="1155"/>
      <c r="Y144" s="1155"/>
      <c r="Z144" s="1155"/>
      <c r="AA144" s="1155"/>
      <c r="AB144" s="1155"/>
      <c r="AC144" s="1155"/>
      <c r="AD144" s="1155"/>
      <c r="AE144" s="1155"/>
      <c r="AF144" s="1155"/>
      <c r="AG144" s="1155"/>
      <c r="AH144" s="1156"/>
      <c r="AI144" s="1102" t="s">
        <v>287</v>
      </c>
      <c r="AJ144" s="1103"/>
      <c r="AK144" s="1103"/>
      <c r="AL144" s="1104"/>
      <c r="AM144" s="1105"/>
      <c r="AN144" s="1106"/>
      <c r="AO144" s="1107"/>
      <c r="AP144" s="510"/>
    </row>
    <row r="145" spans="2:45" ht="17.100000000000001" hidden="1" customHeight="1">
      <c r="B145" s="502"/>
      <c r="C145" s="1100"/>
      <c r="D145" s="1133"/>
      <c r="E145" s="1134"/>
      <c r="F145" s="1135"/>
      <c r="G145" s="1137"/>
      <c r="H145" s="1141"/>
      <c r="I145" s="1141"/>
      <c r="J145" s="1141"/>
      <c r="K145" s="1141"/>
      <c r="L145" s="1142"/>
      <c r="M145" s="1148"/>
      <c r="N145" s="1149"/>
      <c r="O145" s="1150"/>
      <c r="P145" s="1114"/>
      <c r="Q145" s="1115"/>
      <c r="R145" s="1115"/>
      <c r="S145" s="1115"/>
      <c r="T145" s="1115"/>
      <c r="U145" s="1115"/>
      <c r="V145" s="1115"/>
      <c r="W145" s="1115"/>
      <c r="X145" s="1115"/>
      <c r="Y145" s="1115"/>
      <c r="Z145" s="1115"/>
      <c r="AA145" s="1115"/>
      <c r="AB145" s="1115"/>
      <c r="AC145" s="1115"/>
      <c r="AD145" s="1115"/>
      <c r="AE145" s="1115"/>
      <c r="AF145" s="1115"/>
      <c r="AG145" s="1115"/>
      <c r="AH145" s="1116"/>
      <c r="AI145" s="1125" t="str">
        <f>AS146</f>
        <v/>
      </c>
      <c r="AJ145" s="1126"/>
      <c r="AK145" s="1126"/>
      <c r="AL145" s="1127"/>
      <c r="AM145" s="1108"/>
      <c r="AN145" s="1109"/>
      <c r="AO145" s="1110"/>
      <c r="AP145" s="510"/>
      <c r="AS145" s="541" t="s">
        <v>302</v>
      </c>
    </row>
    <row r="146" spans="2:45" ht="17.100000000000001" hidden="1" customHeight="1">
      <c r="B146" s="502"/>
      <c r="C146" s="1100"/>
      <c r="D146" s="1123"/>
      <c r="E146" s="1124"/>
      <c r="F146" s="1124"/>
      <c r="G146" s="1137"/>
      <c r="H146" s="1141"/>
      <c r="I146" s="1141"/>
      <c r="J146" s="1141"/>
      <c r="K146" s="1141"/>
      <c r="L146" s="1142"/>
      <c r="M146" s="1148"/>
      <c r="N146" s="1149"/>
      <c r="O146" s="1150"/>
      <c r="P146" s="1114"/>
      <c r="Q146" s="1115"/>
      <c r="R146" s="1115"/>
      <c r="S146" s="1115"/>
      <c r="T146" s="1115"/>
      <c r="U146" s="1115"/>
      <c r="V146" s="1115"/>
      <c r="W146" s="1115"/>
      <c r="X146" s="1115"/>
      <c r="Y146" s="1115"/>
      <c r="Z146" s="1115"/>
      <c r="AA146" s="1115"/>
      <c r="AB146" s="1115"/>
      <c r="AC146" s="1115"/>
      <c r="AD146" s="1115"/>
      <c r="AE146" s="1115"/>
      <c r="AF146" s="1115"/>
      <c r="AG146" s="1115"/>
      <c r="AH146" s="1116"/>
      <c r="AI146" s="1120"/>
      <c r="AJ146" s="1121"/>
      <c r="AK146" s="1121"/>
      <c r="AL146" s="1122"/>
      <c r="AM146" s="1108"/>
      <c r="AN146" s="1109"/>
      <c r="AO146" s="1110"/>
      <c r="AP146" s="510"/>
      <c r="AS146" s="541" t="str">
        <f>IF(例4子!AL119=0,"",例4子!AL119)</f>
        <v/>
      </c>
    </row>
    <row r="147" spans="2:45" ht="17.100000000000001" hidden="1" customHeight="1">
      <c r="B147" s="502"/>
      <c r="C147" s="1100"/>
      <c r="D147" s="512"/>
      <c r="E147" s="513" t="s">
        <v>133</v>
      </c>
      <c r="F147" s="512"/>
      <c r="G147" s="1137"/>
      <c r="H147" s="1141"/>
      <c r="I147" s="1141"/>
      <c r="J147" s="1141"/>
      <c r="K147" s="1141"/>
      <c r="L147" s="1142"/>
      <c r="M147" s="1148"/>
      <c r="N147" s="1149"/>
      <c r="O147" s="1150"/>
      <c r="P147" s="1114"/>
      <c r="Q147" s="1115"/>
      <c r="R147" s="1115"/>
      <c r="S147" s="1115"/>
      <c r="T147" s="1115"/>
      <c r="U147" s="1115"/>
      <c r="V147" s="1115"/>
      <c r="W147" s="1115"/>
      <c r="X147" s="1115"/>
      <c r="Y147" s="1115"/>
      <c r="Z147" s="1115"/>
      <c r="AA147" s="1115"/>
      <c r="AB147" s="1115"/>
      <c r="AC147" s="1115"/>
      <c r="AD147" s="1115"/>
      <c r="AE147" s="1115"/>
      <c r="AF147" s="1115"/>
      <c r="AG147" s="1115"/>
      <c r="AH147" s="1116"/>
      <c r="AI147" s="1125" t="str">
        <f>AS148</f>
        <v/>
      </c>
      <c r="AJ147" s="1126"/>
      <c r="AK147" s="1126"/>
      <c r="AL147" s="1127"/>
      <c r="AM147" s="1108"/>
      <c r="AN147" s="1109"/>
      <c r="AO147" s="1110"/>
      <c r="AP147" s="510"/>
      <c r="AS147" s="541" t="s">
        <v>302</v>
      </c>
    </row>
    <row r="148" spans="2:45" ht="17.100000000000001" hidden="1" customHeight="1">
      <c r="B148" s="502"/>
      <c r="C148" s="1101"/>
      <c r="D148" s="1128"/>
      <c r="E148" s="1129"/>
      <c r="F148" s="1129"/>
      <c r="G148" s="1138"/>
      <c r="H148" s="1143"/>
      <c r="I148" s="1143"/>
      <c r="J148" s="1143"/>
      <c r="K148" s="1143"/>
      <c r="L148" s="1144"/>
      <c r="M148" s="1151"/>
      <c r="N148" s="1152"/>
      <c r="O148" s="1153"/>
      <c r="P148" s="1117"/>
      <c r="Q148" s="1118"/>
      <c r="R148" s="1118"/>
      <c r="S148" s="1118"/>
      <c r="T148" s="1118"/>
      <c r="U148" s="1118"/>
      <c r="V148" s="1118"/>
      <c r="W148" s="1118"/>
      <c r="X148" s="1118"/>
      <c r="Y148" s="1118"/>
      <c r="Z148" s="1118"/>
      <c r="AA148" s="1118"/>
      <c r="AB148" s="1118"/>
      <c r="AC148" s="1118"/>
      <c r="AD148" s="1118"/>
      <c r="AE148" s="1118"/>
      <c r="AF148" s="1118"/>
      <c r="AG148" s="1118"/>
      <c r="AH148" s="1119"/>
      <c r="AI148" s="1120"/>
      <c r="AJ148" s="1121"/>
      <c r="AK148" s="1121"/>
      <c r="AL148" s="1122"/>
      <c r="AM148" s="1111"/>
      <c r="AN148" s="1112"/>
      <c r="AO148" s="1113"/>
      <c r="AP148" s="510"/>
      <c r="AS148" s="541" t="str">
        <f>IF(例4親!AL101=0,"",例4親!AL101)</f>
        <v/>
      </c>
    </row>
    <row r="149" spans="2:45" ht="17.100000000000001" hidden="1" customHeight="1">
      <c r="B149" s="502"/>
      <c r="C149" s="1099">
        <v>28</v>
      </c>
      <c r="D149" s="1130"/>
      <c r="E149" s="1131"/>
      <c r="F149" s="1132"/>
      <c r="G149" s="1136" t="str">
        <f>IF(D149="","",D149)</f>
        <v/>
      </c>
      <c r="H149" s="1139"/>
      <c r="I149" s="1139"/>
      <c r="J149" s="1139"/>
      <c r="K149" s="1139"/>
      <c r="L149" s="1140"/>
      <c r="M149" s="1145"/>
      <c r="N149" s="1146"/>
      <c r="O149" s="1147"/>
      <c r="P149" s="1154" t="s">
        <v>200</v>
      </c>
      <c r="Q149" s="1155"/>
      <c r="R149" s="1155"/>
      <c r="S149" s="1155"/>
      <c r="T149" s="1155"/>
      <c r="U149" s="1155"/>
      <c r="V149" s="1155"/>
      <c r="W149" s="1155"/>
      <c r="X149" s="1155"/>
      <c r="Y149" s="1155"/>
      <c r="Z149" s="1155"/>
      <c r="AA149" s="1155"/>
      <c r="AB149" s="1155"/>
      <c r="AC149" s="1155"/>
      <c r="AD149" s="1155"/>
      <c r="AE149" s="1155"/>
      <c r="AF149" s="1155"/>
      <c r="AG149" s="1155"/>
      <c r="AH149" s="1156"/>
      <c r="AI149" s="1102" t="s">
        <v>287</v>
      </c>
      <c r="AJ149" s="1103"/>
      <c r="AK149" s="1103"/>
      <c r="AL149" s="1104"/>
      <c r="AM149" s="1105"/>
      <c r="AN149" s="1106"/>
      <c r="AO149" s="1107"/>
      <c r="AP149" s="510"/>
    </row>
    <row r="150" spans="2:45" ht="17.100000000000001" hidden="1" customHeight="1">
      <c r="B150" s="502"/>
      <c r="C150" s="1100"/>
      <c r="D150" s="1133"/>
      <c r="E150" s="1134"/>
      <c r="F150" s="1135"/>
      <c r="G150" s="1137"/>
      <c r="H150" s="1141"/>
      <c r="I150" s="1141"/>
      <c r="J150" s="1141"/>
      <c r="K150" s="1141"/>
      <c r="L150" s="1142"/>
      <c r="M150" s="1148"/>
      <c r="N150" s="1149"/>
      <c r="O150" s="1150"/>
      <c r="P150" s="1114"/>
      <c r="Q150" s="1115"/>
      <c r="R150" s="1115"/>
      <c r="S150" s="1115"/>
      <c r="T150" s="1115"/>
      <c r="U150" s="1115"/>
      <c r="V150" s="1115"/>
      <c r="W150" s="1115"/>
      <c r="X150" s="1115"/>
      <c r="Y150" s="1115"/>
      <c r="Z150" s="1115"/>
      <c r="AA150" s="1115"/>
      <c r="AB150" s="1115"/>
      <c r="AC150" s="1115"/>
      <c r="AD150" s="1115"/>
      <c r="AE150" s="1115"/>
      <c r="AF150" s="1115"/>
      <c r="AG150" s="1115"/>
      <c r="AH150" s="1116"/>
      <c r="AI150" s="1125" t="str">
        <f>AS151</f>
        <v/>
      </c>
      <c r="AJ150" s="1126"/>
      <c r="AK150" s="1126"/>
      <c r="AL150" s="1127"/>
      <c r="AM150" s="1108"/>
      <c r="AN150" s="1109"/>
      <c r="AO150" s="1110"/>
      <c r="AP150" s="510"/>
      <c r="AS150" s="541" t="s">
        <v>302</v>
      </c>
    </row>
    <row r="151" spans="2:45" ht="17.100000000000001" hidden="1" customHeight="1">
      <c r="B151" s="502"/>
      <c r="C151" s="1100"/>
      <c r="D151" s="1123"/>
      <c r="E151" s="1124"/>
      <c r="F151" s="1124"/>
      <c r="G151" s="1137"/>
      <c r="H151" s="1141"/>
      <c r="I151" s="1141"/>
      <c r="J151" s="1141"/>
      <c r="K151" s="1141"/>
      <c r="L151" s="1142"/>
      <c r="M151" s="1148"/>
      <c r="N151" s="1149"/>
      <c r="O151" s="1150"/>
      <c r="P151" s="1114"/>
      <c r="Q151" s="1115"/>
      <c r="R151" s="1115"/>
      <c r="S151" s="1115"/>
      <c r="T151" s="1115"/>
      <c r="U151" s="1115"/>
      <c r="V151" s="1115"/>
      <c r="W151" s="1115"/>
      <c r="X151" s="1115"/>
      <c r="Y151" s="1115"/>
      <c r="Z151" s="1115"/>
      <c r="AA151" s="1115"/>
      <c r="AB151" s="1115"/>
      <c r="AC151" s="1115"/>
      <c r="AD151" s="1115"/>
      <c r="AE151" s="1115"/>
      <c r="AF151" s="1115"/>
      <c r="AG151" s="1115"/>
      <c r="AH151" s="1116"/>
      <c r="AI151" s="1120"/>
      <c r="AJ151" s="1121"/>
      <c r="AK151" s="1121"/>
      <c r="AL151" s="1122"/>
      <c r="AM151" s="1108"/>
      <c r="AN151" s="1109"/>
      <c r="AO151" s="1110"/>
      <c r="AP151" s="510"/>
      <c r="AS151" s="541" t="str">
        <f>IF(例4子!AM119=0,"",例4子!AM119)</f>
        <v/>
      </c>
    </row>
    <row r="152" spans="2:45" ht="17.100000000000001" hidden="1" customHeight="1">
      <c r="B152" s="502"/>
      <c r="C152" s="1100"/>
      <c r="D152" s="512"/>
      <c r="E152" s="513" t="s">
        <v>133</v>
      </c>
      <c r="F152" s="512"/>
      <c r="G152" s="1137"/>
      <c r="H152" s="1141"/>
      <c r="I152" s="1141"/>
      <c r="J152" s="1141"/>
      <c r="K152" s="1141"/>
      <c r="L152" s="1142"/>
      <c r="M152" s="1148"/>
      <c r="N152" s="1149"/>
      <c r="O152" s="1150"/>
      <c r="P152" s="1114"/>
      <c r="Q152" s="1115"/>
      <c r="R152" s="1115"/>
      <c r="S152" s="1115"/>
      <c r="T152" s="1115"/>
      <c r="U152" s="1115"/>
      <c r="V152" s="1115"/>
      <c r="W152" s="1115"/>
      <c r="X152" s="1115"/>
      <c r="Y152" s="1115"/>
      <c r="Z152" s="1115"/>
      <c r="AA152" s="1115"/>
      <c r="AB152" s="1115"/>
      <c r="AC152" s="1115"/>
      <c r="AD152" s="1115"/>
      <c r="AE152" s="1115"/>
      <c r="AF152" s="1115"/>
      <c r="AG152" s="1115"/>
      <c r="AH152" s="1116"/>
      <c r="AI152" s="1125" t="str">
        <f>AS153</f>
        <v/>
      </c>
      <c r="AJ152" s="1126"/>
      <c r="AK152" s="1126"/>
      <c r="AL152" s="1127"/>
      <c r="AM152" s="1108"/>
      <c r="AN152" s="1109"/>
      <c r="AO152" s="1110"/>
      <c r="AP152" s="510"/>
      <c r="AS152" s="541" t="s">
        <v>302</v>
      </c>
    </row>
    <row r="153" spans="2:45" ht="17.100000000000001" hidden="1" customHeight="1">
      <c r="B153" s="502"/>
      <c r="C153" s="1101"/>
      <c r="D153" s="1128"/>
      <c r="E153" s="1129"/>
      <c r="F153" s="1129"/>
      <c r="G153" s="1138"/>
      <c r="H153" s="1143"/>
      <c r="I153" s="1143"/>
      <c r="J153" s="1143"/>
      <c r="K153" s="1143"/>
      <c r="L153" s="1144"/>
      <c r="M153" s="1151"/>
      <c r="N153" s="1152"/>
      <c r="O153" s="1153"/>
      <c r="P153" s="1117"/>
      <c r="Q153" s="1118"/>
      <c r="R153" s="1118"/>
      <c r="S153" s="1118"/>
      <c r="T153" s="1118"/>
      <c r="U153" s="1118"/>
      <c r="V153" s="1118"/>
      <c r="W153" s="1118"/>
      <c r="X153" s="1118"/>
      <c r="Y153" s="1118"/>
      <c r="Z153" s="1118"/>
      <c r="AA153" s="1118"/>
      <c r="AB153" s="1118"/>
      <c r="AC153" s="1118"/>
      <c r="AD153" s="1118"/>
      <c r="AE153" s="1118"/>
      <c r="AF153" s="1118"/>
      <c r="AG153" s="1118"/>
      <c r="AH153" s="1119"/>
      <c r="AI153" s="1120"/>
      <c r="AJ153" s="1121"/>
      <c r="AK153" s="1121"/>
      <c r="AL153" s="1122"/>
      <c r="AM153" s="1111"/>
      <c r="AN153" s="1112"/>
      <c r="AO153" s="1113"/>
      <c r="AP153" s="510"/>
      <c r="AS153" s="541" t="str">
        <f>IF(例4親!AM101=0,"",例4親!AM101)</f>
        <v/>
      </c>
    </row>
    <row r="154" spans="2:45" ht="17.100000000000001" hidden="1" customHeight="1">
      <c r="B154" s="502"/>
      <c r="C154" s="1099">
        <v>29</v>
      </c>
      <c r="D154" s="1130"/>
      <c r="E154" s="1131"/>
      <c r="F154" s="1132"/>
      <c r="G154" s="1136" t="str">
        <f>IF(D154="","",D154)</f>
        <v/>
      </c>
      <c r="H154" s="1139"/>
      <c r="I154" s="1139"/>
      <c r="J154" s="1139"/>
      <c r="K154" s="1139"/>
      <c r="L154" s="1140"/>
      <c r="M154" s="1145"/>
      <c r="N154" s="1146"/>
      <c r="O154" s="1147"/>
      <c r="P154" s="1154" t="s">
        <v>200</v>
      </c>
      <c r="Q154" s="1155"/>
      <c r="R154" s="1155"/>
      <c r="S154" s="1155"/>
      <c r="T154" s="1155"/>
      <c r="U154" s="1155"/>
      <c r="V154" s="1155"/>
      <c r="W154" s="1155"/>
      <c r="X154" s="1155"/>
      <c r="Y154" s="1155"/>
      <c r="Z154" s="1155"/>
      <c r="AA154" s="1155"/>
      <c r="AB154" s="1155"/>
      <c r="AC154" s="1155"/>
      <c r="AD154" s="1155"/>
      <c r="AE154" s="1155"/>
      <c r="AF154" s="1155"/>
      <c r="AG154" s="1155"/>
      <c r="AH154" s="1156"/>
      <c r="AI154" s="1102" t="s">
        <v>287</v>
      </c>
      <c r="AJ154" s="1103"/>
      <c r="AK154" s="1103"/>
      <c r="AL154" s="1104"/>
      <c r="AM154" s="1105"/>
      <c r="AN154" s="1106"/>
      <c r="AO154" s="1107"/>
      <c r="AP154" s="510"/>
    </row>
    <row r="155" spans="2:45" ht="17.100000000000001" hidden="1" customHeight="1">
      <c r="B155" s="502"/>
      <c r="C155" s="1100"/>
      <c r="D155" s="1133"/>
      <c r="E155" s="1134"/>
      <c r="F155" s="1135"/>
      <c r="G155" s="1137"/>
      <c r="H155" s="1141"/>
      <c r="I155" s="1141"/>
      <c r="J155" s="1141"/>
      <c r="K155" s="1141"/>
      <c r="L155" s="1142"/>
      <c r="M155" s="1148"/>
      <c r="N155" s="1149"/>
      <c r="O155" s="1150"/>
      <c r="P155" s="1114"/>
      <c r="Q155" s="1115"/>
      <c r="R155" s="1115"/>
      <c r="S155" s="1115"/>
      <c r="T155" s="1115"/>
      <c r="U155" s="1115"/>
      <c r="V155" s="1115"/>
      <c r="W155" s="1115"/>
      <c r="X155" s="1115"/>
      <c r="Y155" s="1115"/>
      <c r="Z155" s="1115"/>
      <c r="AA155" s="1115"/>
      <c r="AB155" s="1115"/>
      <c r="AC155" s="1115"/>
      <c r="AD155" s="1115"/>
      <c r="AE155" s="1115"/>
      <c r="AF155" s="1115"/>
      <c r="AG155" s="1115"/>
      <c r="AH155" s="1116"/>
      <c r="AI155" s="1125" t="str">
        <f>AS156</f>
        <v/>
      </c>
      <c r="AJ155" s="1126"/>
      <c r="AK155" s="1126"/>
      <c r="AL155" s="1127"/>
      <c r="AM155" s="1108"/>
      <c r="AN155" s="1109"/>
      <c r="AO155" s="1110"/>
      <c r="AP155" s="510"/>
      <c r="AS155" s="541" t="s">
        <v>302</v>
      </c>
    </row>
    <row r="156" spans="2:45" ht="17.100000000000001" hidden="1" customHeight="1">
      <c r="B156" s="502"/>
      <c r="C156" s="1100"/>
      <c r="D156" s="1123"/>
      <c r="E156" s="1124"/>
      <c r="F156" s="1124"/>
      <c r="G156" s="1137"/>
      <c r="H156" s="1141"/>
      <c r="I156" s="1141"/>
      <c r="J156" s="1141"/>
      <c r="K156" s="1141"/>
      <c r="L156" s="1142"/>
      <c r="M156" s="1148"/>
      <c r="N156" s="1149"/>
      <c r="O156" s="1150"/>
      <c r="P156" s="1114"/>
      <c r="Q156" s="1115"/>
      <c r="R156" s="1115"/>
      <c r="S156" s="1115"/>
      <c r="T156" s="1115"/>
      <c r="U156" s="1115"/>
      <c r="V156" s="1115"/>
      <c r="W156" s="1115"/>
      <c r="X156" s="1115"/>
      <c r="Y156" s="1115"/>
      <c r="Z156" s="1115"/>
      <c r="AA156" s="1115"/>
      <c r="AB156" s="1115"/>
      <c r="AC156" s="1115"/>
      <c r="AD156" s="1115"/>
      <c r="AE156" s="1115"/>
      <c r="AF156" s="1115"/>
      <c r="AG156" s="1115"/>
      <c r="AH156" s="1116"/>
      <c r="AI156" s="1120"/>
      <c r="AJ156" s="1121"/>
      <c r="AK156" s="1121"/>
      <c r="AL156" s="1122"/>
      <c r="AM156" s="1108"/>
      <c r="AN156" s="1109"/>
      <c r="AO156" s="1110"/>
      <c r="AP156" s="510"/>
      <c r="AS156" s="541" t="str">
        <f>IF(例4子!AN119=0,"",例4子!AN119)</f>
        <v/>
      </c>
    </row>
    <row r="157" spans="2:45" ht="17.100000000000001" hidden="1" customHeight="1">
      <c r="B157" s="502"/>
      <c r="C157" s="1100"/>
      <c r="D157" s="512"/>
      <c r="E157" s="513" t="s">
        <v>133</v>
      </c>
      <c r="F157" s="512"/>
      <c r="G157" s="1137"/>
      <c r="H157" s="1141"/>
      <c r="I157" s="1141"/>
      <c r="J157" s="1141"/>
      <c r="K157" s="1141"/>
      <c r="L157" s="1142"/>
      <c r="M157" s="1148"/>
      <c r="N157" s="1149"/>
      <c r="O157" s="1150"/>
      <c r="P157" s="1114"/>
      <c r="Q157" s="1115"/>
      <c r="R157" s="1115"/>
      <c r="S157" s="1115"/>
      <c r="T157" s="1115"/>
      <c r="U157" s="1115"/>
      <c r="V157" s="1115"/>
      <c r="W157" s="1115"/>
      <c r="X157" s="1115"/>
      <c r="Y157" s="1115"/>
      <c r="Z157" s="1115"/>
      <c r="AA157" s="1115"/>
      <c r="AB157" s="1115"/>
      <c r="AC157" s="1115"/>
      <c r="AD157" s="1115"/>
      <c r="AE157" s="1115"/>
      <c r="AF157" s="1115"/>
      <c r="AG157" s="1115"/>
      <c r="AH157" s="1116"/>
      <c r="AI157" s="1125" t="str">
        <f>AS158</f>
        <v/>
      </c>
      <c r="AJ157" s="1126"/>
      <c r="AK157" s="1126"/>
      <c r="AL157" s="1127"/>
      <c r="AM157" s="1108"/>
      <c r="AN157" s="1109"/>
      <c r="AO157" s="1110"/>
      <c r="AP157" s="510"/>
      <c r="AS157" s="541" t="s">
        <v>302</v>
      </c>
    </row>
    <row r="158" spans="2:45" ht="17.100000000000001" hidden="1" customHeight="1">
      <c r="B158" s="502"/>
      <c r="C158" s="1101"/>
      <c r="D158" s="1128"/>
      <c r="E158" s="1129"/>
      <c r="F158" s="1129"/>
      <c r="G158" s="1138"/>
      <c r="H158" s="1143"/>
      <c r="I158" s="1143"/>
      <c r="J158" s="1143"/>
      <c r="K158" s="1143"/>
      <c r="L158" s="1144"/>
      <c r="M158" s="1151"/>
      <c r="N158" s="1152"/>
      <c r="O158" s="1153"/>
      <c r="P158" s="1117"/>
      <c r="Q158" s="1118"/>
      <c r="R158" s="1118"/>
      <c r="S158" s="1118"/>
      <c r="T158" s="1118"/>
      <c r="U158" s="1118"/>
      <c r="V158" s="1118"/>
      <c r="W158" s="1118"/>
      <c r="X158" s="1118"/>
      <c r="Y158" s="1118"/>
      <c r="Z158" s="1118"/>
      <c r="AA158" s="1118"/>
      <c r="AB158" s="1118"/>
      <c r="AC158" s="1118"/>
      <c r="AD158" s="1118"/>
      <c r="AE158" s="1118"/>
      <c r="AF158" s="1118"/>
      <c r="AG158" s="1118"/>
      <c r="AH158" s="1119"/>
      <c r="AI158" s="1120"/>
      <c r="AJ158" s="1121"/>
      <c r="AK158" s="1121"/>
      <c r="AL158" s="1122"/>
      <c r="AM158" s="1111"/>
      <c r="AN158" s="1112"/>
      <c r="AO158" s="1113"/>
      <c r="AP158" s="510"/>
      <c r="AS158" s="541" t="str">
        <f>IF(例4親!AN101=0,"",例4親!AN101)</f>
        <v/>
      </c>
    </row>
    <row r="159" spans="2:45" ht="17.100000000000001" hidden="1" customHeight="1">
      <c r="B159" s="502"/>
      <c r="C159" s="1099">
        <v>30</v>
      </c>
      <c r="D159" s="1130"/>
      <c r="E159" s="1131"/>
      <c r="F159" s="1132"/>
      <c r="G159" s="1136" t="str">
        <f>IF(D159="","",D159)</f>
        <v/>
      </c>
      <c r="H159" s="1139"/>
      <c r="I159" s="1139"/>
      <c r="J159" s="1139"/>
      <c r="K159" s="1139"/>
      <c r="L159" s="1140"/>
      <c r="M159" s="1145"/>
      <c r="N159" s="1146"/>
      <c r="O159" s="1147"/>
      <c r="P159" s="1154" t="s">
        <v>200</v>
      </c>
      <c r="Q159" s="1155"/>
      <c r="R159" s="1155"/>
      <c r="S159" s="1155"/>
      <c r="T159" s="1155"/>
      <c r="U159" s="1155"/>
      <c r="V159" s="1155"/>
      <c r="W159" s="1155"/>
      <c r="X159" s="1155"/>
      <c r="Y159" s="1155"/>
      <c r="Z159" s="1155"/>
      <c r="AA159" s="1155"/>
      <c r="AB159" s="1155"/>
      <c r="AC159" s="1155"/>
      <c r="AD159" s="1155"/>
      <c r="AE159" s="1155"/>
      <c r="AF159" s="1155"/>
      <c r="AG159" s="1155"/>
      <c r="AH159" s="1156"/>
      <c r="AI159" s="1102" t="s">
        <v>287</v>
      </c>
      <c r="AJ159" s="1103"/>
      <c r="AK159" s="1103"/>
      <c r="AL159" s="1104"/>
      <c r="AM159" s="1105"/>
      <c r="AN159" s="1106"/>
      <c r="AO159" s="1107"/>
      <c r="AP159" s="510"/>
    </row>
    <row r="160" spans="2:45" ht="17.100000000000001" hidden="1" customHeight="1">
      <c r="B160" s="502"/>
      <c r="C160" s="1100"/>
      <c r="D160" s="1133"/>
      <c r="E160" s="1134"/>
      <c r="F160" s="1135"/>
      <c r="G160" s="1137"/>
      <c r="H160" s="1141"/>
      <c r="I160" s="1141"/>
      <c r="J160" s="1141"/>
      <c r="K160" s="1141"/>
      <c r="L160" s="1142"/>
      <c r="M160" s="1148"/>
      <c r="N160" s="1149"/>
      <c r="O160" s="1150"/>
      <c r="P160" s="1114"/>
      <c r="Q160" s="1115"/>
      <c r="R160" s="1115"/>
      <c r="S160" s="1115"/>
      <c r="T160" s="1115"/>
      <c r="U160" s="1115"/>
      <c r="V160" s="1115"/>
      <c r="W160" s="1115"/>
      <c r="X160" s="1115"/>
      <c r="Y160" s="1115"/>
      <c r="Z160" s="1115"/>
      <c r="AA160" s="1115"/>
      <c r="AB160" s="1115"/>
      <c r="AC160" s="1115"/>
      <c r="AD160" s="1115"/>
      <c r="AE160" s="1115"/>
      <c r="AF160" s="1115"/>
      <c r="AG160" s="1115"/>
      <c r="AH160" s="1116"/>
      <c r="AI160" s="1125" t="str">
        <f>AS161</f>
        <v/>
      </c>
      <c r="AJ160" s="1126"/>
      <c r="AK160" s="1126"/>
      <c r="AL160" s="1127"/>
      <c r="AM160" s="1108"/>
      <c r="AN160" s="1109"/>
      <c r="AO160" s="1110"/>
      <c r="AP160" s="510"/>
      <c r="AS160" s="541" t="s">
        <v>302</v>
      </c>
    </row>
    <row r="161" spans="2:45" ht="17.100000000000001" hidden="1" customHeight="1">
      <c r="B161" s="502"/>
      <c r="C161" s="1100"/>
      <c r="D161" s="1123"/>
      <c r="E161" s="1124"/>
      <c r="F161" s="1124"/>
      <c r="G161" s="1137"/>
      <c r="H161" s="1141"/>
      <c r="I161" s="1141"/>
      <c r="J161" s="1141"/>
      <c r="K161" s="1141"/>
      <c r="L161" s="1142"/>
      <c r="M161" s="1148"/>
      <c r="N161" s="1149"/>
      <c r="O161" s="1150"/>
      <c r="P161" s="1114"/>
      <c r="Q161" s="1115"/>
      <c r="R161" s="1115"/>
      <c r="S161" s="1115"/>
      <c r="T161" s="1115"/>
      <c r="U161" s="1115"/>
      <c r="V161" s="1115"/>
      <c r="W161" s="1115"/>
      <c r="X161" s="1115"/>
      <c r="Y161" s="1115"/>
      <c r="Z161" s="1115"/>
      <c r="AA161" s="1115"/>
      <c r="AB161" s="1115"/>
      <c r="AC161" s="1115"/>
      <c r="AD161" s="1115"/>
      <c r="AE161" s="1115"/>
      <c r="AF161" s="1115"/>
      <c r="AG161" s="1115"/>
      <c r="AH161" s="1116"/>
      <c r="AI161" s="1120"/>
      <c r="AJ161" s="1121"/>
      <c r="AK161" s="1121"/>
      <c r="AL161" s="1122"/>
      <c r="AM161" s="1108"/>
      <c r="AN161" s="1109"/>
      <c r="AO161" s="1110"/>
      <c r="AP161" s="510"/>
      <c r="AS161" s="541" t="str">
        <f>IF(例4子!AO119=0,"",例4子!AO119)</f>
        <v/>
      </c>
    </row>
    <row r="162" spans="2:45" ht="17.100000000000001" hidden="1" customHeight="1">
      <c r="B162" s="502"/>
      <c r="C162" s="1100"/>
      <c r="D162" s="512"/>
      <c r="E162" s="513" t="s">
        <v>133</v>
      </c>
      <c r="F162" s="512"/>
      <c r="G162" s="1137"/>
      <c r="H162" s="1141"/>
      <c r="I162" s="1141"/>
      <c r="J162" s="1141"/>
      <c r="K162" s="1141"/>
      <c r="L162" s="1142"/>
      <c r="M162" s="1148"/>
      <c r="N162" s="1149"/>
      <c r="O162" s="1150"/>
      <c r="P162" s="1114"/>
      <c r="Q162" s="1115"/>
      <c r="R162" s="1115"/>
      <c r="S162" s="1115"/>
      <c r="T162" s="1115"/>
      <c r="U162" s="1115"/>
      <c r="V162" s="1115"/>
      <c r="W162" s="1115"/>
      <c r="X162" s="1115"/>
      <c r="Y162" s="1115"/>
      <c r="Z162" s="1115"/>
      <c r="AA162" s="1115"/>
      <c r="AB162" s="1115"/>
      <c r="AC162" s="1115"/>
      <c r="AD162" s="1115"/>
      <c r="AE162" s="1115"/>
      <c r="AF162" s="1115"/>
      <c r="AG162" s="1115"/>
      <c r="AH162" s="1116"/>
      <c r="AI162" s="1125" t="str">
        <f>AS163</f>
        <v/>
      </c>
      <c r="AJ162" s="1126"/>
      <c r="AK162" s="1126"/>
      <c r="AL162" s="1127"/>
      <c r="AM162" s="1108"/>
      <c r="AN162" s="1109"/>
      <c r="AO162" s="1110"/>
      <c r="AP162" s="510"/>
      <c r="AS162" s="541" t="s">
        <v>302</v>
      </c>
    </row>
    <row r="163" spans="2:45" ht="17.100000000000001" hidden="1" customHeight="1">
      <c r="B163" s="502"/>
      <c r="C163" s="1101"/>
      <c r="D163" s="1128"/>
      <c r="E163" s="1129"/>
      <c r="F163" s="1129"/>
      <c r="G163" s="1138"/>
      <c r="H163" s="1143"/>
      <c r="I163" s="1143"/>
      <c r="J163" s="1143"/>
      <c r="K163" s="1143"/>
      <c r="L163" s="1144"/>
      <c r="M163" s="1151"/>
      <c r="N163" s="1152"/>
      <c r="O163" s="1153"/>
      <c r="P163" s="1117"/>
      <c r="Q163" s="1118"/>
      <c r="R163" s="1118"/>
      <c r="S163" s="1118"/>
      <c r="T163" s="1118"/>
      <c r="U163" s="1118"/>
      <c r="V163" s="1118"/>
      <c r="W163" s="1118"/>
      <c r="X163" s="1118"/>
      <c r="Y163" s="1118"/>
      <c r="Z163" s="1118"/>
      <c r="AA163" s="1118"/>
      <c r="AB163" s="1118"/>
      <c r="AC163" s="1118"/>
      <c r="AD163" s="1118"/>
      <c r="AE163" s="1118"/>
      <c r="AF163" s="1118"/>
      <c r="AG163" s="1118"/>
      <c r="AH163" s="1119"/>
      <c r="AI163" s="1120"/>
      <c r="AJ163" s="1121"/>
      <c r="AK163" s="1121"/>
      <c r="AL163" s="1122"/>
      <c r="AM163" s="1111"/>
      <c r="AN163" s="1112"/>
      <c r="AO163" s="1113"/>
      <c r="AP163" s="510"/>
      <c r="AS163" s="541" t="str">
        <f>IF(例4親!AO101=0,"",例4親!AO101)</f>
        <v/>
      </c>
    </row>
    <row r="164" spans="2:45" ht="17.100000000000001" hidden="1" customHeight="1">
      <c r="B164" s="502"/>
      <c r="C164" s="1099">
        <v>31</v>
      </c>
      <c r="D164" s="1130"/>
      <c r="E164" s="1131"/>
      <c r="F164" s="1132"/>
      <c r="G164" s="1136" t="str">
        <f>IF(D164="","",D164)</f>
        <v/>
      </c>
      <c r="H164" s="1139"/>
      <c r="I164" s="1139"/>
      <c r="J164" s="1139"/>
      <c r="K164" s="1139"/>
      <c r="L164" s="1140"/>
      <c r="M164" s="1145"/>
      <c r="N164" s="1146"/>
      <c r="O164" s="1147"/>
      <c r="P164" s="1154" t="s">
        <v>200</v>
      </c>
      <c r="Q164" s="1155"/>
      <c r="R164" s="1155"/>
      <c r="S164" s="1155"/>
      <c r="T164" s="1155"/>
      <c r="U164" s="1155"/>
      <c r="V164" s="1155"/>
      <c r="W164" s="1155"/>
      <c r="X164" s="1155"/>
      <c r="Y164" s="1155"/>
      <c r="Z164" s="1155"/>
      <c r="AA164" s="1155"/>
      <c r="AB164" s="1155"/>
      <c r="AC164" s="1155"/>
      <c r="AD164" s="1155"/>
      <c r="AE164" s="1155"/>
      <c r="AF164" s="1155"/>
      <c r="AG164" s="1155"/>
      <c r="AH164" s="1156"/>
      <c r="AI164" s="1102" t="s">
        <v>287</v>
      </c>
      <c r="AJ164" s="1103"/>
      <c r="AK164" s="1103"/>
      <c r="AL164" s="1104"/>
      <c r="AM164" s="1105"/>
      <c r="AN164" s="1106"/>
      <c r="AO164" s="1107"/>
      <c r="AP164" s="510"/>
    </row>
    <row r="165" spans="2:45" ht="17.100000000000001" hidden="1" customHeight="1">
      <c r="B165" s="502"/>
      <c r="C165" s="1100"/>
      <c r="D165" s="1133"/>
      <c r="E165" s="1134"/>
      <c r="F165" s="1135"/>
      <c r="G165" s="1137"/>
      <c r="H165" s="1141"/>
      <c r="I165" s="1141"/>
      <c r="J165" s="1141"/>
      <c r="K165" s="1141"/>
      <c r="L165" s="1142"/>
      <c r="M165" s="1148"/>
      <c r="N165" s="1149"/>
      <c r="O165" s="1150"/>
      <c r="P165" s="1114"/>
      <c r="Q165" s="1115"/>
      <c r="R165" s="1115"/>
      <c r="S165" s="1115"/>
      <c r="T165" s="1115"/>
      <c r="U165" s="1115"/>
      <c r="V165" s="1115"/>
      <c r="W165" s="1115"/>
      <c r="X165" s="1115"/>
      <c r="Y165" s="1115"/>
      <c r="Z165" s="1115"/>
      <c r="AA165" s="1115"/>
      <c r="AB165" s="1115"/>
      <c r="AC165" s="1115"/>
      <c r="AD165" s="1115"/>
      <c r="AE165" s="1115"/>
      <c r="AF165" s="1115"/>
      <c r="AG165" s="1115"/>
      <c r="AH165" s="1116"/>
      <c r="AI165" s="1125" t="str">
        <f>AS166</f>
        <v/>
      </c>
      <c r="AJ165" s="1126"/>
      <c r="AK165" s="1126"/>
      <c r="AL165" s="1127"/>
      <c r="AM165" s="1108"/>
      <c r="AN165" s="1109"/>
      <c r="AO165" s="1110"/>
      <c r="AP165" s="510"/>
      <c r="AS165" s="541" t="s">
        <v>302</v>
      </c>
    </row>
    <row r="166" spans="2:45" ht="17.100000000000001" hidden="1" customHeight="1">
      <c r="B166" s="502"/>
      <c r="C166" s="1100"/>
      <c r="D166" s="1123"/>
      <c r="E166" s="1124"/>
      <c r="F166" s="1124"/>
      <c r="G166" s="1137"/>
      <c r="H166" s="1141"/>
      <c r="I166" s="1141"/>
      <c r="J166" s="1141"/>
      <c r="K166" s="1141"/>
      <c r="L166" s="1142"/>
      <c r="M166" s="1148"/>
      <c r="N166" s="1149"/>
      <c r="O166" s="1150"/>
      <c r="P166" s="1114"/>
      <c r="Q166" s="1115"/>
      <c r="R166" s="1115"/>
      <c r="S166" s="1115"/>
      <c r="T166" s="1115"/>
      <c r="U166" s="1115"/>
      <c r="V166" s="1115"/>
      <c r="W166" s="1115"/>
      <c r="X166" s="1115"/>
      <c r="Y166" s="1115"/>
      <c r="Z166" s="1115"/>
      <c r="AA166" s="1115"/>
      <c r="AB166" s="1115"/>
      <c r="AC166" s="1115"/>
      <c r="AD166" s="1115"/>
      <c r="AE166" s="1115"/>
      <c r="AF166" s="1115"/>
      <c r="AG166" s="1115"/>
      <c r="AH166" s="1116"/>
      <c r="AI166" s="1120"/>
      <c r="AJ166" s="1121"/>
      <c r="AK166" s="1121"/>
      <c r="AL166" s="1122"/>
      <c r="AM166" s="1108"/>
      <c r="AN166" s="1109"/>
      <c r="AO166" s="1110"/>
      <c r="AP166" s="510"/>
      <c r="AS166" s="541" t="str">
        <f>IF(例4子!AV119=0,"",例4子!AV119)</f>
        <v/>
      </c>
    </row>
    <row r="167" spans="2:45" ht="17.100000000000001" hidden="1" customHeight="1">
      <c r="B167" s="502"/>
      <c r="C167" s="1100"/>
      <c r="D167" s="512"/>
      <c r="E167" s="513" t="s">
        <v>133</v>
      </c>
      <c r="F167" s="512"/>
      <c r="G167" s="1137"/>
      <c r="H167" s="1141"/>
      <c r="I167" s="1141"/>
      <c r="J167" s="1141"/>
      <c r="K167" s="1141"/>
      <c r="L167" s="1142"/>
      <c r="M167" s="1148"/>
      <c r="N167" s="1149"/>
      <c r="O167" s="1150"/>
      <c r="P167" s="1114"/>
      <c r="Q167" s="1115"/>
      <c r="R167" s="1115"/>
      <c r="S167" s="1115"/>
      <c r="T167" s="1115"/>
      <c r="U167" s="1115"/>
      <c r="V167" s="1115"/>
      <c r="W167" s="1115"/>
      <c r="X167" s="1115"/>
      <c r="Y167" s="1115"/>
      <c r="Z167" s="1115"/>
      <c r="AA167" s="1115"/>
      <c r="AB167" s="1115"/>
      <c r="AC167" s="1115"/>
      <c r="AD167" s="1115"/>
      <c r="AE167" s="1115"/>
      <c r="AF167" s="1115"/>
      <c r="AG167" s="1115"/>
      <c r="AH167" s="1116"/>
      <c r="AI167" s="1125" t="str">
        <f>AS168</f>
        <v/>
      </c>
      <c r="AJ167" s="1126"/>
      <c r="AK167" s="1126"/>
      <c r="AL167" s="1127"/>
      <c r="AM167" s="1108"/>
      <c r="AN167" s="1109"/>
      <c r="AO167" s="1110"/>
      <c r="AP167" s="510"/>
      <c r="AS167" s="541" t="s">
        <v>302</v>
      </c>
    </row>
    <row r="168" spans="2:45" ht="17.100000000000001" hidden="1" customHeight="1">
      <c r="B168" s="502"/>
      <c r="C168" s="1101"/>
      <c r="D168" s="1128"/>
      <c r="E168" s="1129"/>
      <c r="F168" s="1129"/>
      <c r="G168" s="1138"/>
      <c r="H168" s="1143"/>
      <c r="I168" s="1143"/>
      <c r="J168" s="1143"/>
      <c r="K168" s="1143"/>
      <c r="L168" s="1144"/>
      <c r="M168" s="1151"/>
      <c r="N168" s="1152"/>
      <c r="O168" s="1153"/>
      <c r="P168" s="1117"/>
      <c r="Q168" s="1118"/>
      <c r="R168" s="1118"/>
      <c r="S168" s="1118"/>
      <c r="T168" s="1118"/>
      <c r="U168" s="1118"/>
      <c r="V168" s="1118"/>
      <c r="W168" s="1118"/>
      <c r="X168" s="1118"/>
      <c r="Y168" s="1118"/>
      <c r="Z168" s="1118"/>
      <c r="AA168" s="1118"/>
      <c r="AB168" s="1118"/>
      <c r="AC168" s="1118"/>
      <c r="AD168" s="1118"/>
      <c r="AE168" s="1118"/>
      <c r="AF168" s="1118"/>
      <c r="AG168" s="1118"/>
      <c r="AH168" s="1119"/>
      <c r="AI168" s="1120"/>
      <c r="AJ168" s="1121"/>
      <c r="AK168" s="1121"/>
      <c r="AL168" s="1122"/>
      <c r="AM168" s="1111"/>
      <c r="AN168" s="1112"/>
      <c r="AO168" s="1113"/>
      <c r="AP168" s="510"/>
      <c r="AS168" s="541" t="str">
        <f>IF(例4親!AV101=0,"",例4親!AV101)</f>
        <v/>
      </c>
    </row>
    <row r="169" spans="2:45" ht="17.100000000000001" hidden="1" customHeight="1">
      <c r="B169" s="502"/>
      <c r="C169" s="1099">
        <v>32</v>
      </c>
      <c r="D169" s="1130"/>
      <c r="E169" s="1131"/>
      <c r="F169" s="1132"/>
      <c r="G169" s="1136" t="str">
        <f>IF(D169="","",D169)</f>
        <v/>
      </c>
      <c r="H169" s="1139"/>
      <c r="I169" s="1139"/>
      <c r="J169" s="1139"/>
      <c r="K169" s="1139"/>
      <c r="L169" s="1140"/>
      <c r="M169" s="1145"/>
      <c r="N169" s="1146"/>
      <c r="O169" s="1147"/>
      <c r="P169" s="1154" t="s">
        <v>200</v>
      </c>
      <c r="Q169" s="1155"/>
      <c r="R169" s="1155"/>
      <c r="S169" s="1155"/>
      <c r="T169" s="1155"/>
      <c r="U169" s="1155"/>
      <c r="V169" s="1155"/>
      <c r="W169" s="1155"/>
      <c r="X169" s="1155"/>
      <c r="Y169" s="1155"/>
      <c r="Z169" s="1155"/>
      <c r="AA169" s="1155"/>
      <c r="AB169" s="1155"/>
      <c r="AC169" s="1155"/>
      <c r="AD169" s="1155"/>
      <c r="AE169" s="1155"/>
      <c r="AF169" s="1155"/>
      <c r="AG169" s="1155"/>
      <c r="AH169" s="1156"/>
      <c r="AI169" s="1102" t="s">
        <v>287</v>
      </c>
      <c r="AJ169" s="1103"/>
      <c r="AK169" s="1103"/>
      <c r="AL169" s="1104"/>
      <c r="AM169" s="1105"/>
      <c r="AN169" s="1106"/>
      <c r="AO169" s="1107"/>
      <c r="AP169" s="510"/>
    </row>
    <row r="170" spans="2:45" ht="17.100000000000001" hidden="1" customHeight="1">
      <c r="B170" s="502"/>
      <c r="C170" s="1100"/>
      <c r="D170" s="1133"/>
      <c r="E170" s="1134"/>
      <c r="F170" s="1135"/>
      <c r="G170" s="1137"/>
      <c r="H170" s="1141"/>
      <c r="I170" s="1141"/>
      <c r="J170" s="1141"/>
      <c r="K170" s="1141"/>
      <c r="L170" s="1142"/>
      <c r="M170" s="1148"/>
      <c r="N170" s="1149"/>
      <c r="O170" s="1150"/>
      <c r="P170" s="1114"/>
      <c r="Q170" s="1115"/>
      <c r="R170" s="1115"/>
      <c r="S170" s="1115"/>
      <c r="T170" s="1115"/>
      <c r="U170" s="1115"/>
      <c r="V170" s="1115"/>
      <c r="W170" s="1115"/>
      <c r="X170" s="1115"/>
      <c r="Y170" s="1115"/>
      <c r="Z170" s="1115"/>
      <c r="AA170" s="1115"/>
      <c r="AB170" s="1115"/>
      <c r="AC170" s="1115"/>
      <c r="AD170" s="1115"/>
      <c r="AE170" s="1115"/>
      <c r="AF170" s="1115"/>
      <c r="AG170" s="1115"/>
      <c r="AH170" s="1116"/>
      <c r="AI170" s="1125" t="str">
        <f>AS171</f>
        <v/>
      </c>
      <c r="AJ170" s="1126"/>
      <c r="AK170" s="1126"/>
      <c r="AL170" s="1127"/>
      <c r="AM170" s="1108"/>
      <c r="AN170" s="1109"/>
      <c r="AO170" s="1110"/>
      <c r="AP170" s="510"/>
      <c r="AS170" s="541" t="s">
        <v>302</v>
      </c>
    </row>
    <row r="171" spans="2:45" ht="17.100000000000001" hidden="1" customHeight="1">
      <c r="B171" s="502"/>
      <c r="C171" s="1100"/>
      <c r="D171" s="1123"/>
      <c r="E171" s="1124"/>
      <c r="F171" s="1124"/>
      <c r="G171" s="1137"/>
      <c r="H171" s="1141"/>
      <c r="I171" s="1141"/>
      <c r="J171" s="1141"/>
      <c r="K171" s="1141"/>
      <c r="L171" s="1142"/>
      <c r="M171" s="1148"/>
      <c r="N171" s="1149"/>
      <c r="O171" s="1150"/>
      <c r="P171" s="1114"/>
      <c r="Q171" s="1115"/>
      <c r="R171" s="1115"/>
      <c r="S171" s="1115"/>
      <c r="T171" s="1115"/>
      <c r="U171" s="1115"/>
      <c r="V171" s="1115"/>
      <c r="W171" s="1115"/>
      <c r="X171" s="1115"/>
      <c r="Y171" s="1115"/>
      <c r="Z171" s="1115"/>
      <c r="AA171" s="1115"/>
      <c r="AB171" s="1115"/>
      <c r="AC171" s="1115"/>
      <c r="AD171" s="1115"/>
      <c r="AE171" s="1115"/>
      <c r="AF171" s="1115"/>
      <c r="AG171" s="1115"/>
      <c r="AH171" s="1116"/>
      <c r="AI171" s="1120"/>
      <c r="AJ171" s="1121"/>
      <c r="AK171" s="1121"/>
      <c r="AL171" s="1122"/>
      <c r="AM171" s="1108"/>
      <c r="AN171" s="1109"/>
      <c r="AO171" s="1110"/>
      <c r="AP171" s="510"/>
      <c r="AS171" s="541" t="str">
        <f>IF(例4子!AW119=0,"",例4子!AW119)</f>
        <v/>
      </c>
    </row>
    <row r="172" spans="2:45" ht="17.100000000000001" hidden="1" customHeight="1">
      <c r="B172" s="502"/>
      <c r="C172" s="1100"/>
      <c r="D172" s="512"/>
      <c r="E172" s="513" t="s">
        <v>133</v>
      </c>
      <c r="F172" s="512"/>
      <c r="G172" s="1137"/>
      <c r="H172" s="1141"/>
      <c r="I172" s="1141"/>
      <c r="J172" s="1141"/>
      <c r="K172" s="1141"/>
      <c r="L172" s="1142"/>
      <c r="M172" s="1148"/>
      <c r="N172" s="1149"/>
      <c r="O172" s="1150"/>
      <c r="P172" s="1114"/>
      <c r="Q172" s="1115"/>
      <c r="R172" s="1115"/>
      <c r="S172" s="1115"/>
      <c r="T172" s="1115"/>
      <c r="U172" s="1115"/>
      <c r="V172" s="1115"/>
      <c r="W172" s="1115"/>
      <c r="X172" s="1115"/>
      <c r="Y172" s="1115"/>
      <c r="Z172" s="1115"/>
      <c r="AA172" s="1115"/>
      <c r="AB172" s="1115"/>
      <c r="AC172" s="1115"/>
      <c r="AD172" s="1115"/>
      <c r="AE172" s="1115"/>
      <c r="AF172" s="1115"/>
      <c r="AG172" s="1115"/>
      <c r="AH172" s="1116"/>
      <c r="AI172" s="1125" t="str">
        <f>AS173</f>
        <v/>
      </c>
      <c r="AJ172" s="1126"/>
      <c r="AK172" s="1126"/>
      <c r="AL172" s="1127"/>
      <c r="AM172" s="1108"/>
      <c r="AN172" s="1109"/>
      <c r="AO172" s="1110"/>
      <c r="AP172" s="510"/>
      <c r="AS172" s="541" t="s">
        <v>302</v>
      </c>
    </row>
    <row r="173" spans="2:45" ht="17.100000000000001" hidden="1" customHeight="1">
      <c r="B173" s="502"/>
      <c r="C173" s="1101"/>
      <c r="D173" s="1128"/>
      <c r="E173" s="1129"/>
      <c r="F173" s="1129"/>
      <c r="G173" s="1138"/>
      <c r="H173" s="1143"/>
      <c r="I173" s="1143"/>
      <c r="J173" s="1143"/>
      <c r="K173" s="1143"/>
      <c r="L173" s="1144"/>
      <c r="M173" s="1151"/>
      <c r="N173" s="1152"/>
      <c r="O173" s="1153"/>
      <c r="P173" s="1117"/>
      <c r="Q173" s="1118"/>
      <c r="R173" s="1118"/>
      <c r="S173" s="1118"/>
      <c r="T173" s="1118"/>
      <c r="U173" s="1118"/>
      <c r="V173" s="1118"/>
      <c r="W173" s="1118"/>
      <c r="X173" s="1118"/>
      <c r="Y173" s="1118"/>
      <c r="Z173" s="1118"/>
      <c r="AA173" s="1118"/>
      <c r="AB173" s="1118"/>
      <c r="AC173" s="1118"/>
      <c r="AD173" s="1118"/>
      <c r="AE173" s="1118"/>
      <c r="AF173" s="1118"/>
      <c r="AG173" s="1118"/>
      <c r="AH173" s="1119"/>
      <c r="AI173" s="1120"/>
      <c r="AJ173" s="1121"/>
      <c r="AK173" s="1121"/>
      <c r="AL173" s="1122"/>
      <c r="AM173" s="1111"/>
      <c r="AN173" s="1112"/>
      <c r="AO173" s="1113"/>
      <c r="AP173" s="510"/>
      <c r="AS173" s="541" t="str">
        <f>IF(例4親!AW101=0,"",例4親!AW101)</f>
        <v/>
      </c>
    </row>
    <row r="174" spans="2:45" ht="17.100000000000001" hidden="1" customHeight="1">
      <c r="B174" s="502"/>
      <c r="C174" s="1099">
        <v>33</v>
      </c>
      <c r="D174" s="1130"/>
      <c r="E174" s="1131"/>
      <c r="F174" s="1132"/>
      <c r="G174" s="1136" t="str">
        <f>IF(D174="","",D174)</f>
        <v/>
      </c>
      <c r="H174" s="1139"/>
      <c r="I174" s="1139"/>
      <c r="J174" s="1139"/>
      <c r="K174" s="1139"/>
      <c r="L174" s="1140"/>
      <c r="M174" s="1145"/>
      <c r="N174" s="1146"/>
      <c r="O174" s="1147"/>
      <c r="P174" s="1154" t="s">
        <v>200</v>
      </c>
      <c r="Q174" s="1155"/>
      <c r="R174" s="1155"/>
      <c r="S174" s="1155"/>
      <c r="T174" s="1155"/>
      <c r="U174" s="1155"/>
      <c r="V174" s="1155"/>
      <c r="W174" s="1155"/>
      <c r="X174" s="1155"/>
      <c r="Y174" s="1155"/>
      <c r="Z174" s="1155"/>
      <c r="AA174" s="1155"/>
      <c r="AB174" s="1155"/>
      <c r="AC174" s="1155"/>
      <c r="AD174" s="1155"/>
      <c r="AE174" s="1155"/>
      <c r="AF174" s="1155"/>
      <c r="AG174" s="1155"/>
      <c r="AH174" s="1156"/>
      <c r="AI174" s="1102" t="s">
        <v>287</v>
      </c>
      <c r="AJ174" s="1103"/>
      <c r="AK174" s="1103"/>
      <c r="AL174" s="1104"/>
      <c r="AM174" s="1105"/>
      <c r="AN174" s="1106"/>
      <c r="AO174" s="1107"/>
      <c r="AP174" s="510"/>
    </row>
    <row r="175" spans="2:45" ht="17.100000000000001" hidden="1" customHeight="1">
      <c r="B175" s="502"/>
      <c r="C175" s="1100"/>
      <c r="D175" s="1133"/>
      <c r="E175" s="1134"/>
      <c r="F175" s="1135"/>
      <c r="G175" s="1137"/>
      <c r="H175" s="1141"/>
      <c r="I175" s="1141"/>
      <c r="J175" s="1141"/>
      <c r="K175" s="1141"/>
      <c r="L175" s="1142"/>
      <c r="M175" s="1148"/>
      <c r="N175" s="1149"/>
      <c r="O175" s="1150"/>
      <c r="P175" s="1114"/>
      <c r="Q175" s="1115"/>
      <c r="R175" s="1115"/>
      <c r="S175" s="1115"/>
      <c r="T175" s="1115"/>
      <c r="U175" s="1115"/>
      <c r="V175" s="1115"/>
      <c r="W175" s="1115"/>
      <c r="X175" s="1115"/>
      <c r="Y175" s="1115"/>
      <c r="Z175" s="1115"/>
      <c r="AA175" s="1115"/>
      <c r="AB175" s="1115"/>
      <c r="AC175" s="1115"/>
      <c r="AD175" s="1115"/>
      <c r="AE175" s="1115"/>
      <c r="AF175" s="1115"/>
      <c r="AG175" s="1115"/>
      <c r="AH175" s="1116"/>
      <c r="AI175" s="1125" t="str">
        <f>AS176</f>
        <v/>
      </c>
      <c r="AJ175" s="1126"/>
      <c r="AK175" s="1126"/>
      <c r="AL175" s="1127"/>
      <c r="AM175" s="1108"/>
      <c r="AN175" s="1109"/>
      <c r="AO175" s="1110"/>
      <c r="AP175" s="510"/>
      <c r="AS175" s="541" t="s">
        <v>302</v>
      </c>
    </row>
    <row r="176" spans="2:45" ht="17.100000000000001" hidden="1" customHeight="1">
      <c r="B176" s="502"/>
      <c r="C176" s="1100"/>
      <c r="D176" s="1123"/>
      <c r="E176" s="1124"/>
      <c r="F176" s="1124"/>
      <c r="G176" s="1137"/>
      <c r="H176" s="1141"/>
      <c r="I176" s="1141"/>
      <c r="J176" s="1141"/>
      <c r="K176" s="1141"/>
      <c r="L176" s="1142"/>
      <c r="M176" s="1148"/>
      <c r="N176" s="1149"/>
      <c r="O176" s="1150"/>
      <c r="P176" s="1114"/>
      <c r="Q176" s="1115"/>
      <c r="R176" s="1115"/>
      <c r="S176" s="1115"/>
      <c r="T176" s="1115"/>
      <c r="U176" s="1115"/>
      <c r="V176" s="1115"/>
      <c r="W176" s="1115"/>
      <c r="X176" s="1115"/>
      <c r="Y176" s="1115"/>
      <c r="Z176" s="1115"/>
      <c r="AA176" s="1115"/>
      <c r="AB176" s="1115"/>
      <c r="AC176" s="1115"/>
      <c r="AD176" s="1115"/>
      <c r="AE176" s="1115"/>
      <c r="AF176" s="1115"/>
      <c r="AG176" s="1115"/>
      <c r="AH176" s="1116"/>
      <c r="AI176" s="1120"/>
      <c r="AJ176" s="1121"/>
      <c r="AK176" s="1121"/>
      <c r="AL176" s="1122"/>
      <c r="AM176" s="1108"/>
      <c r="AN176" s="1109"/>
      <c r="AO176" s="1110"/>
      <c r="AP176" s="510"/>
      <c r="AS176" s="541" t="str">
        <f>IF(例4子!AX119=0,"",例4子!AX119)</f>
        <v/>
      </c>
    </row>
    <row r="177" spans="2:45" ht="17.100000000000001" hidden="1" customHeight="1">
      <c r="B177" s="502"/>
      <c r="C177" s="1100"/>
      <c r="D177" s="512"/>
      <c r="E177" s="513" t="s">
        <v>133</v>
      </c>
      <c r="F177" s="512"/>
      <c r="G177" s="1137"/>
      <c r="H177" s="1141"/>
      <c r="I177" s="1141"/>
      <c r="J177" s="1141"/>
      <c r="K177" s="1141"/>
      <c r="L177" s="1142"/>
      <c r="M177" s="1148"/>
      <c r="N177" s="1149"/>
      <c r="O177" s="1150"/>
      <c r="P177" s="1114"/>
      <c r="Q177" s="1115"/>
      <c r="R177" s="1115"/>
      <c r="S177" s="1115"/>
      <c r="T177" s="1115"/>
      <c r="U177" s="1115"/>
      <c r="V177" s="1115"/>
      <c r="W177" s="1115"/>
      <c r="X177" s="1115"/>
      <c r="Y177" s="1115"/>
      <c r="Z177" s="1115"/>
      <c r="AA177" s="1115"/>
      <c r="AB177" s="1115"/>
      <c r="AC177" s="1115"/>
      <c r="AD177" s="1115"/>
      <c r="AE177" s="1115"/>
      <c r="AF177" s="1115"/>
      <c r="AG177" s="1115"/>
      <c r="AH177" s="1116"/>
      <c r="AI177" s="1125" t="str">
        <f>AS178</f>
        <v/>
      </c>
      <c r="AJ177" s="1126"/>
      <c r="AK177" s="1126"/>
      <c r="AL177" s="1127"/>
      <c r="AM177" s="1108"/>
      <c r="AN177" s="1109"/>
      <c r="AO177" s="1110"/>
      <c r="AP177" s="510"/>
      <c r="AS177" s="541" t="s">
        <v>302</v>
      </c>
    </row>
    <row r="178" spans="2:45" ht="17.100000000000001" hidden="1" customHeight="1">
      <c r="B178" s="502"/>
      <c r="C178" s="1101"/>
      <c r="D178" s="1128"/>
      <c r="E178" s="1129"/>
      <c r="F178" s="1129"/>
      <c r="G178" s="1138"/>
      <c r="H178" s="1143"/>
      <c r="I178" s="1143"/>
      <c r="J178" s="1143"/>
      <c r="K178" s="1143"/>
      <c r="L178" s="1144"/>
      <c r="M178" s="1151"/>
      <c r="N178" s="1152"/>
      <c r="O178" s="1153"/>
      <c r="P178" s="1117"/>
      <c r="Q178" s="1118"/>
      <c r="R178" s="1118"/>
      <c r="S178" s="1118"/>
      <c r="T178" s="1118"/>
      <c r="U178" s="1118"/>
      <c r="V178" s="1118"/>
      <c r="W178" s="1118"/>
      <c r="X178" s="1118"/>
      <c r="Y178" s="1118"/>
      <c r="Z178" s="1118"/>
      <c r="AA178" s="1118"/>
      <c r="AB178" s="1118"/>
      <c r="AC178" s="1118"/>
      <c r="AD178" s="1118"/>
      <c r="AE178" s="1118"/>
      <c r="AF178" s="1118"/>
      <c r="AG178" s="1118"/>
      <c r="AH178" s="1119"/>
      <c r="AI178" s="1120"/>
      <c r="AJ178" s="1121"/>
      <c r="AK178" s="1121"/>
      <c r="AL178" s="1122"/>
      <c r="AM178" s="1111"/>
      <c r="AN178" s="1112"/>
      <c r="AO178" s="1113"/>
      <c r="AP178" s="510"/>
      <c r="AS178" s="541" t="str">
        <f>IF(例4親!AX101=0,"",例4親!AX101)</f>
        <v/>
      </c>
    </row>
    <row r="179" spans="2:45" ht="17.100000000000001" hidden="1" customHeight="1">
      <c r="B179" s="502"/>
      <c r="C179" s="1100">
        <v>34</v>
      </c>
      <c r="D179" s="1157"/>
      <c r="E179" s="1158"/>
      <c r="F179" s="1159"/>
      <c r="G179" s="1137" t="str">
        <f>IF(D179="","",D179)</f>
        <v/>
      </c>
      <c r="H179" s="1141"/>
      <c r="I179" s="1141"/>
      <c r="J179" s="1141"/>
      <c r="K179" s="1141"/>
      <c r="L179" s="1142"/>
      <c r="M179" s="1148"/>
      <c r="N179" s="1149"/>
      <c r="O179" s="1150"/>
      <c r="P179" s="1114" t="s">
        <v>200</v>
      </c>
      <c r="Q179" s="1115"/>
      <c r="R179" s="1115"/>
      <c r="S179" s="1115"/>
      <c r="T179" s="1115"/>
      <c r="U179" s="1115"/>
      <c r="V179" s="1115"/>
      <c r="W179" s="1115"/>
      <c r="X179" s="1115"/>
      <c r="Y179" s="1115"/>
      <c r="Z179" s="1115"/>
      <c r="AA179" s="1115"/>
      <c r="AB179" s="1115"/>
      <c r="AC179" s="1115"/>
      <c r="AD179" s="1115"/>
      <c r="AE179" s="1115"/>
      <c r="AF179" s="1115"/>
      <c r="AG179" s="1115"/>
      <c r="AH179" s="1116"/>
      <c r="AI179" s="1102" t="s">
        <v>287</v>
      </c>
      <c r="AJ179" s="1103"/>
      <c r="AK179" s="1103"/>
      <c r="AL179" s="1104"/>
      <c r="AM179" s="1108"/>
      <c r="AN179" s="1109"/>
      <c r="AO179" s="1110"/>
      <c r="AP179" s="510"/>
    </row>
    <row r="180" spans="2:45" ht="17.100000000000001" hidden="1" customHeight="1">
      <c r="B180" s="502"/>
      <c r="C180" s="1100"/>
      <c r="D180" s="1133"/>
      <c r="E180" s="1134"/>
      <c r="F180" s="1135"/>
      <c r="G180" s="1137"/>
      <c r="H180" s="1141"/>
      <c r="I180" s="1141"/>
      <c r="J180" s="1141"/>
      <c r="K180" s="1141"/>
      <c r="L180" s="1142"/>
      <c r="M180" s="1148"/>
      <c r="N180" s="1149"/>
      <c r="O180" s="1150"/>
      <c r="P180" s="1114"/>
      <c r="Q180" s="1115"/>
      <c r="R180" s="1115"/>
      <c r="S180" s="1115"/>
      <c r="T180" s="1115"/>
      <c r="U180" s="1115"/>
      <c r="V180" s="1115"/>
      <c r="W180" s="1115"/>
      <c r="X180" s="1115"/>
      <c r="Y180" s="1115"/>
      <c r="Z180" s="1115"/>
      <c r="AA180" s="1115"/>
      <c r="AB180" s="1115"/>
      <c r="AC180" s="1115"/>
      <c r="AD180" s="1115"/>
      <c r="AE180" s="1115"/>
      <c r="AF180" s="1115"/>
      <c r="AG180" s="1115"/>
      <c r="AH180" s="1116"/>
      <c r="AI180" s="1125" t="str">
        <f>AS181</f>
        <v/>
      </c>
      <c r="AJ180" s="1126"/>
      <c r="AK180" s="1126"/>
      <c r="AL180" s="1127"/>
      <c r="AM180" s="1108"/>
      <c r="AN180" s="1109"/>
      <c r="AO180" s="1110"/>
      <c r="AP180" s="510"/>
      <c r="AS180" s="541" t="s">
        <v>302</v>
      </c>
    </row>
    <row r="181" spans="2:45" ht="17.100000000000001" hidden="1" customHeight="1">
      <c r="B181" s="502"/>
      <c r="C181" s="1100"/>
      <c r="D181" s="1123"/>
      <c r="E181" s="1124"/>
      <c r="F181" s="1124"/>
      <c r="G181" s="1137"/>
      <c r="H181" s="1141"/>
      <c r="I181" s="1141"/>
      <c r="J181" s="1141"/>
      <c r="K181" s="1141"/>
      <c r="L181" s="1142"/>
      <c r="M181" s="1148"/>
      <c r="N181" s="1149"/>
      <c r="O181" s="1150"/>
      <c r="P181" s="1114"/>
      <c r="Q181" s="1115"/>
      <c r="R181" s="1115"/>
      <c r="S181" s="1115"/>
      <c r="T181" s="1115"/>
      <c r="U181" s="1115"/>
      <c r="V181" s="1115"/>
      <c r="W181" s="1115"/>
      <c r="X181" s="1115"/>
      <c r="Y181" s="1115"/>
      <c r="Z181" s="1115"/>
      <c r="AA181" s="1115"/>
      <c r="AB181" s="1115"/>
      <c r="AC181" s="1115"/>
      <c r="AD181" s="1115"/>
      <c r="AE181" s="1115"/>
      <c r="AF181" s="1115"/>
      <c r="AG181" s="1115"/>
      <c r="AH181" s="1116"/>
      <c r="AI181" s="1120"/>
      <c r="AJ181" s="1121"/>
      <c r="AK181" s="1121"/>
      <c r="AL181" s="1122"/>
      <c r="AM181" s="1108"/>
      <c r="AN181" s="1109"/>
      <c r="AO181" s="1110"/>
      <c r="AP181" s="510"/>
      <c r="AS181" s="541" t="str">
        <f>IF(例4子!AY119=0,"",例4子!AY119)</f>
        <v/>
      </c>
    </row>
    <row r="182" spans="2:45" ht="17.100000000000001" hidden="1" customHeight="1">
      <c r="B182" s="502"/>
      <c r="C182" s="1100"/>
      <c r="D182" s="512"/>
      <c r="E182" s="513" t="s">
        <v>133</v>
      </c>
      <c r="F182" s="512"/>
      <c r="G182" s="1137"/>
      <c r="H182" s="1141"/>
      <c r="I182" s="1141"/>
      <c r="J182" s="1141"/>
      <c r="K182" s="1141"/>
      <c r="L182" s="1142"/>
      <c r="M182" s="1148"/>
      <c r="N182" s="1149"/>
      <c r="O182" s="1150"/>
      <c r="P182" s="1114"/>
      <c r="Q182" s="1115"/>
      <c r="R182" s="1115"/>
      <c r="S182" s="1115"/>
      <c r="T182" s="1115"/>
      <c r="U182" s="1115"/>
      <c r="V182" s="1115"/>
      <c r="W182" s="1115"/>
      <c r="X182" s="1115"/>
      <c r="Y182" s="1115"/>
      <c r="Z182" s="1115"/>
      <c r="AA182" s="1115"/>
      <c r="AB182" s="1115"/>
      <c r="AC182" s="1115"/>
      <c r="AD182" s="1115"/>
      <c r="AE182" s="1115"/>
      <c r="AF182" s="1115"/>
      <c r="AG182" s="1115"/>
      <c r="AH182" s="1116"/>
      <c r="AI182" s="1125" t="str">
        <f>AS183</f>
        <v/>
      </c>
      <c r="AJ182" s="1126"/>
      <c r="AK182" s="1126"/>
      <c r="AL182" s="1127"/>
      <c r="AM182" s="1108"/>
      <c r="AN182" s="1109"/>
      <c r="AO182" s="1110"/>
      <c r="AP182" s="510"/>
      <c r="AS182" s="541" t="s">
        <v>302</v>
      </c>
    </row>
    <row r="183" spans="2:45" ht="17.100000000000001" hidden="1" customHeight="1">
      <c r="B183" s="502"/>
      <c r="C183" s="1101"/>
      <c r="D183" s="1128"/>
      <c r="E183" s="1129"/>
      <c r="F183" s="1129"/>
      <c r="G183" s="1138"/>
      <c r="H183" s="1143"/>
      <c r="I183" s="1143"/>
      <c r="J183" s="1143"/>
      <c r="K183" s="1143"/>
      <c r="L183" s="1144"/>
      <c r="M183" s="1151"/>
      <c r="N183" s="1152"/>
      <c r="O183" s="1153"/>
      <c r="P183" s="1117"/>
      <c r="Q183" s="1118"/>
      <c r="R183" s="1118"/>
      <c r="S183" s="1118"/>
      <c r="T183" s="1118"/>
      <c r="U183" s="1118"/>
      <c r="V183" s="1118"/>
      <c r="W183" s="1118"/>
      <c r="X183" s="1118"/>
      <c r="Y183" s="1118"/>
      <c r="Z183" s="1118"/>
      <c r="AA183" s="1118"/>
      <c r="AB183" s="1118"/>
      <c r="AC183" s="1118"/>
      <c r="AD183" s="1118"/>
      <c r="AE183" s="1118"/>
      <c r="AF183" s="1118"/>
      <c r="AG183" s="1118"/>
      <c r="AH183" s="1119"/>
      <c r="AI183" s="1120"/>
      <c r="AJ183" s="1121"/>
      <c r="AK183" s="1121"/>
      <c r="AL183" s="1122"/>
      <c r="AM183" s="1111"/>
      <c r="AN183" s="1112"/>
      <c r="AO183" s="1113"/>
      <c r="AP183" s="510"/>
      <c r="AS183" s="541" t="str">
        <f>IF(例4親!AY101=0,"",例4親!AY101)</f>
        <v/>
      </c>
    </row>
    <row r="184" spans="2:45" ht="17.100000000000001" hidden="1" customHeight="1">
      <c r="B184" s="502"/>
      <c r="C184" s="1099">
        <v>35</v>
      </c>
      <c r="D184" s="1130"/>
      <c r="E184" s="1131"/>
      <c r="F184" s="1132"/>
      <c r="G184" s="1136" t="str">
        <f>IF(D184="","",D184)</f>
        <v/>
      </c>
      <c r="H184" s="1139"/>
      <c r="I184" s="1139"/>
      <c r="J184" s="1139"/>
      <c r="K184" s="1139"/>
      <c r="L184" s="1140"/>
      <c r="M184" s="1145"/>
      <c r="N184" s="1146"/>
      <c r="O184" s="1147"/>
      <c r="P184" s="1154" t="s">
        <v>200</v>
      </c>
      <c r="Q184" s="1155"/>
      <c r="R184" s="1155"/>
      <c r="S184" s="1155"/>
      <c r="T184" s="1155"/>
      <c r="U184" s="1155"/>
      <c r="V184" s="1155"/>
      <c r="W184" s="1155"/>
      <c r="X184" s="1155"/>
      <c r="Y184" s="1155"/>
      <c r="Z184" s="1155"/>
      <c r="AA184" s="1155"/>
      <c r="AB184" s="1155"/>
      <c r="AC184" s="1155"/>
      <c r="AD184" s="1155"/>
      <c r="AE184" s="1155"/>
      <c r="AF184" s="1155"/>
      <c r="AG184" s="1155"/>
      <c r="AH184" s="1156"/>
      <c r="AI184" s="1102" t="s">
        <v>287</v>
      </c>
      <c r="AJ184" s="1103"/>
      <c r="AK184" s="1103"/>
      <c r="AL184" s="1104"/>
      <c r="AM184" s="1105"/>
      <c r="AN184" s="1106"/>
      <c r="AO184" s="1107"/>
      <c r="AP184" s="510"/>
    </row>
    <row r="185" spans="2:45" ht="17.100000000000001" hidden="1" customHeight="1">
      <c r="B185" s="502"/>
      <c r="C185" s="1100"/>
      <c r="D185" s="1133"/>
      <c r="E185" s="1134"/>
      <c r="F185" s="1135"/>
      <c r="G185" s="1137"/>
      <c r="H185" s="1141"/>
      <c r="I185" s="1141"/>
      <c r="J185" s="1141"/>
      <c r="K185" s="1141"/>
      <c r="L185" s="1142"/>
      <c r="M185" s="1148"/>
      <c r="N185" s="1149"/>
      <c r="O185" s="1150"/>
      <c r="P185" s="1114"/>
      <c r="Q185" s="1115"/>
      <c r="R185" s="1115"/>
      <c r="S185" s="1115"/>
      <c r="T185" s="1115"/>
      <c r="U185" s="1115"/>
      <c r="V185" s="1115"/>
      <c r="W185" s="1115"/>
      <c r="X185" s="1115"/>
      <c r="Y185" s="1115"/>
      <c r="Z185" s="1115"/>
      <c r="AA185" s="1115"/>
      <c r="AB185" s="1115"/>
      <c r="AC185" s="1115"/>
      <c r="AD185" s="1115"/>
      <c r="AE185" s="1115"/>
      <c r="AF185" s="1115"/>
      <c r="AG185" s="1115"/>
      <c r="AH185" s="1116"/>
      <c r="AI185" s="1125" t="str">
        <f>AS186</f>
        <v/>
      </c>
      <c r="AJ185" s="1126"/>
      <c r="AK185" s="1126"/>
      <c r="AL185" s="1127"/>
      <c r="AM185" s="1108"/>
      <c r="AN185" s="1109"/>
      <c r="AO185" s="1110"/>
      <c r="AP185" s="510"/>
      <c r="AS185" s="541" t="s">
        <v>302</v>
      </c>
    </row>
    <row r="186" spans="2:45" ht="17.100000000000001" hidden="1" customHeight="1">
      <c r="B186" s="502"/>
      <c r="C186" s="1100"/>
      <c r="D186" s="1123"/>
      <c r="E186" s="1124"/>
      <c r="F186" s="1124"/>
      <c r="G186" s="1137"/>
      <c r="H186" s="1141"/>
      <c r="I186" s="1141"/>
      <c r="J186" s="1141"/>
      <c r="K186" s="1141"/>
      <c r="L186" s="1142"/>
      <c r="M186" s="1148"/>
      <c r="N186" s="1149"/>
      <c r="O186" s="1150"/>
      <c r="P186" s="1114"/>
      <c r="Q186" s="1115"/>
      <c r="R186" s="1115"/>
      <c r="S186" s="1115"/>
      <c r="T186" s="1115"/>
      <c r="U186" s="1115"/>
      <c r="V186" s="1115"/>
      <c r="W186" s="1115"/>
      <c r="X186" s="1115"/>
      <c r="Y186" s="1115"/>
      <c r="Z186" s="1115"/>
      <c r="AA186" s="1115"/>
      <c r="AB186" s="1115"/>
      <c r="AC186" s="1115"/>
      <c r="AD186" s="1115"/>
      <c r="AE186" s="1115"/>
      <c r="AF186" s="1115"/>
      <c r="AG186" s="1115"/>
      <c r="AH186" s="1116"/>
      <c r="AI186" s="1120"/>
      <c r="AJ186" s="1121"/>
      <c r="AK186" s="1121"/>
      <c r="AL186" s="1122"/>
      <c r="AM186" s="1108"/>
      <c r="AN186" s="1109"/>
      <c r="AO186" s="1110"/>
      <c r="AP186" s="510"/>
      <c r="AS186" s="541" t="str">
        <f>IF(例4子!AZ119=0,"",例4子!AZ119)</f>
        <v/>
      </c>
    </row>
    <row r="187" spans="2:45" ht="17.100000000000001" hidden="1" customHeight="1">
      <c r="B187" s="502"/>
      <c r="C187" s="1100"/>
      <c r="D187" s="512"/>
      <c r="E187" s="513" t="s">
        <v>133</v>
      </c>
      <c r="F187" s="512"/>
      <c r="G187" s="1137"/>
      <c r="H187" s="1141"/>
      <c r="I187" s="1141"/>
      <c r="J187" s="1141"/>
      <c r="K187" s="1141"/>
      <c r="L187" s="1142"/>
      <c r="M187" s="1148"/>
      <c r="N187" s="1149"/>
      <c r="O187" s="1150"/>
      <c r="P187" s="1114"/>
      <c r="Q187" s="1115"/>
      <c r="R187" s="1115"/>
      <c r="S187" s="1115"/>
      <c r="T187" s="1115"/>
      <c r="U187" s="1115"/>
      <c r="V187" s="1115"/>
      <c r="W187" s="1115"/>
      <c r="X187" s="1115"/>
      <c r="Y187" s="1115"/>
      <c r="Z187" s="1115"/>
      <c r="AA187" s="1115"/>
      <c r="AB187" s="1115"/>
      <c r="AC187" s="1115"/>
      <c r="AD187" s="1115"/>
      <c r="AE187" s="1115"/>
      <c r="AF187" s="1115"/>
      <c r="AG187" s="1115"/>
      <c r="AH187" s="1116"/>
      <c r="AI187" s="1125" t="str">
        <f>AS188</f>
        <v/>
      </c>
      <c r="AJ187" s="1126"/>
      <c r="AK187" s="1126"/>
      <c r="AL187" s="1127"/>
      <c r="AM187" s="1108"/>
      <c r="AN187" s="1109"/>
      <c r="AO187" s="1110"/>
      <c r="AP187" s="510"/>
      <c r="AS187" s="541" t="s">
        <v>302</v>
      </c>
    </row>
    <row r="188" spans="2:45" ht="17.100000000000001" hidden="1" customHeight="1">
      <c r="B188" s="502"/>
      <c r="C188" s="1101"/>
      <c r="D188" s="1128"/>
      <c r="E188" s="1129"/>
      <c r="F188" s="1129"/>
      <c r="G188" s="1138"/>
      <c r="H188" s="1143"/>
      <c r="I188" s="1143"/>
      <c r="J188" s="1143"/>
      <c r="K188" s="1143"/>
      <c r="L188" s="1144"/>
      <c r="M188" s="1151"/>
      <c r="N188" s="1152"/>
      <c r="O188" s="1153"/>
      <c r="P188" s="1117"/>
      <c r="Q188" s="1118"/>
      <c r="R188" s="1118"/>
      <c r="S188" s="1118"/>
      <c r="T188" s="1118"/>
      <c r="U188" s="1118"/>
      <c r="V188" s="1118"/>
      <c r="W188" s="1118"/>
      <c r="X188" s="1118"/>
      <c r="Y188" s="1118"/>
      <c r="Z188" s="1118"/>
      <c r="AA188" s="1118"/>
      <c r="AB188" s="1118"/>
      <c r="AC188" s="1118"/>
      <c r="AD188" s="1118"/>
      <c r="AE188" s="1118"/>
      <c r="AF188" s="1118"/>
      <c r="AG188" s="1118"/>
      <c r="AH188" s="1119"/>
      <c r="AI188" s="1120"/>
      <c r="AJ188" s="1121"/>
      <c r="AK188" s="1121"/>
      <c r="AL188" s="1122"/>
      <c r="AM188" s="1111"/>
      <c r="AN188" s="1112"/>
      <c r="AO188" s="1113"/>
      <c r="AP188" s="510"/>
      <c r="AS188" s="541" t="str">
        <f>IF(例4親!AZ101=0,"",例4親!AZ101)</f>
        <v/>
      </c>
    </row>
    <row r="189" spans="2:45" ht="17.100000000000001" hidden="1" customHeight="1">
      <c r="B189" s="502"/>
      <c r="C189" s="1099">
        <v>36</v>
      </c>
      <c r="D189" s="1130"/>
      <c r="E189" s="1131"/>
      <c r="F189" s="1132"/>
      <c r="G189" s="1136" t="str">
        <f>IF(D189="","",D189)</f>
        <v/>
      </c>
      <c r="H189" s="1139"/>
      <c r="I189" s="1139"/>
      <c r="J189" s="1139"/>
      <c r="K189" s="1139"/>
      <c r="L189" s="1140"/>
      <c r="M189" s="1145"/>
      <c r="N189" s="1146"/>
      <c r="O189" s="1147"/>
      <c r="P189" s="1154" t="s">
        <v>200</v>
      </c>
      <c r="Q189" s="1155"/>
      <c r="R189" s="1155"/>
      <c r="S189" s="1155"/>
      <c r="T189" s="1155"/>
      <c r="U189" s="1155"/>
      <c r="V189" s="1155"/>
      <c r="W189" s="1155"/>
      <c r="X189" s="1155"/>
      <c r="Y189" s="1155"/>
      <c r="Z189" s="1155"/>
      <c r="AA189" s="1155"/>
      <c r="AB189" s="1155"/>
      <c r="AC189" s="1155"/>
      <c r="AD189" s="1155"/>
      <c r="AE189" s="1155"/>
      <c r="AF189" s="1155"/>
      <c r="AG189" s="1155"/>
      <c r="AH189" s="1156"/>
      <c r="AI189" s="1102" t="s">
        <v>287</v>
      </c>
      <c r="AJ189" s="1103"/>
      <c r="AK189" s="1103"/>
      <c r="AL189" s="1104"/>
      <c r="AM189" s="1105"/>
      <c r="AN189" s="1106"/>
      <c r="AO189" s="1107"/>
      <c r="AP189" s="510"/>
    </row>
    <row r="190" spans="2:45" ht="17.100000000000001" hidden="1" customHeight="1">
      <c r="B190" s="502"/>
      <c r="C190" s="1100"/>
      <c r="D190" s="1133"/>
      <c r="E190" s="1134"/>
      <c r="F190" s="1135"/>
      <c r="G190" s="1137"/>
      <c r="H190" s="1141"/>
      <c r="I190" s="1141"/>
      <c r="J190" s="1141"/>
      <c r="K190" s="1141"/>
      <c r="L190" s="1142"/>
      <c r="M190" s="1148"/>
      <c r="N190" s="1149"/>
      <c r="O190" s="1150"/>
      <c r="P190" s="1114"/>
      <c r="Q190" s="1115"/>
      <c r="R190" s="1115"/>
      <c r="S190" s="1115"/>
      <c r="T190" s="1115"/>
      <c r="U190" s="1115"/>
      <c r="V190" s="1115"/>
      <c r="W190" s="1115"/>
      <c r="X190" s="1115"/>
      <c r="Y190" s="1115"/>
      <c r="Z190" s="1115"/>
      <c r="AA190" s="1115"/>
      <c r="AB190" s="1115"/>
      <c r="AC190" s="1115"/>
      <c r="AD190" s="1115"/>
      <c r="AE190" s="1115"/>
      <c r="AF190" s="1115"/>
      <c r="AG190" s="1115"/>
      <c r="AH190" s="1116"/>
      <c r="AI190" s="1125" t="str">
        <f>AS191</f>
        <v/>
      </c>
      <c r="AJ190" s="1126"/>
      <c r="AK190" s="1126"/>
      <c r="AL190" s="1127"/>
      <c r="AM190" s="1108"/>
      <c r="AN190" s="1109"/>
      <c r="AO190" s="1110"/>
      <c r="AP190" s="510"/>
      <c r="AS190" s="541" t="s">
        <v>302</v>
      </c>
    </row>
    <row r="191" spans="2:45" ht="17.100000000000001" hidden="1" customHeight="1">
      <c r="B191" s="502"/>
      <c r="C191" s="1100"/>
      <c r="D191" s="1123"/>
      <c r="E191" s="1124"/>
      <c r="F191" s="1124"/>
      <c r="G191" s="1137"/>
      <c r="H191" s="1141"/>
      <c r="I191" s="1141"/>
      <c r="J191" s="1141"/>
      <c r="K191" s="1141"/>
      <c r="L191" s="1142"/>
      <c r="M191" s="1148"/>
      <c r="N191" s="1149"/>
      <c r="O191" s="1150"/>
      <c r="P191" s="1114"/>
      <c r="Q191" s="1115"/>
      <c r="R191" s="1115"/>
      <c r="S191" s="1115"/>
      <c r="T191" s="1115"/>
      <c r="U191" s="1115"/>
      <c r="V191" s="1115"/>
      <c r="W191" s="1115"/>
      <c r="X191" s="1115"/>
      <c r="Y191" s="1115"/>
      <c r="Z191" s="1115"/>
      <c r="AA191" s="1115"/>
      <c r="AB191" s="1115"/>
      <c r="AC191" s="1115"/>
      <c r="AD191" s="1115"/>
      <c r="AE191" s="1115"/>
      <c r="AF191" s="1115"/>
      <c r="AG191" s="1115"/>
      <c r="AH191" s="1116"/>
      <c r="AI191" s="1120"/>
      <c r="AJ191" s="1121"/>
      <c r="AK191" s="1121"/>
      <c r="AL191" s="1122"/>
      <c r="AM191" s="1108"/>
      <c r="AN191" s="1109"/>
      <c r="AO191" s="1110"/>
      <c r="AP191" s="510"/>
      <c r="AS191" s="541" t="str">
        <f>IF(例4子!BA119=0,"",例4子!BA119)</f>
        <v/>
      </c>
    </row>
    <row r="192" spans="2:45" ht="17.100000000000001" hidden="1" customHeight="1">
      <c r="B192" s="502"/>
      <c r="C192" s="1100"/>
      <c r="D192" s="512"/>
      <c r="E192" s="513" t="s">
        <v>133</v>
      </c>
      <c r="F192" s="512"/>
      <c r="G192" s="1137"/>
      <c r="H192" s="1141"/>
      <c r="I192" s="1141"/>
      <c r="J192" s="1141"/>
      <c r="K192" s="1141"/>
      <c r="L192" s="1142"/>
      <c r="M192" s="1148"/>
      <c r="N192" s="1149"/>
      <c r="O192" s="1150"/>
      <c r="P192" s="1114"/>
      <c r="Q192" s="1115"/>
      <c r="R192" s="1115"/>
      <c r="S192" s="1115"/>
      <c r="T192" s="1115"/>
      <c r="U192" s="1115"/>
      <c r="V192" s="1115"/>
      <c r="W192" s="1115"/>
      <c r="X192" s="1115"/>
      <c r="Y192" s="1115"/>
      <c r="Z192" s="1115"/>
      <c r="AA192" s="1115"/>
      <c r="AB192" s="1115"/>
      <c r="AC192" s="1115"/>
      <c r="AD192" s="1115"/>
      <c r="AE192" s="1115"/>
      <c r="AF192" s="1115"/>
      <c r="AG192" s="1115"/>
      <c r="AH192" s="1116"/>
      <c r="AI192" s="1093" t="str">
        <f>AS193</f>
        <v/>
      </c>
      <c r="AJ192" s="1094"/>
      <c r="AK192" s="1094"/>
      <c r="AL192" s="1095"/>
      <c r="AM192" s="1108"/>
      <c r="AN192" s="1109"/>
      <c r="AO192" s="1110"/>
      <c r="AP192" s="510"/>
      <c r="AS192" s="541" t="s">
        <v>302</v>
      </c>
    </row>
    <row r="193" spans="2:45" ht="17.100000000000001" hidden="1" customHeight="1">
      <c r="B193" s="502"/>
      <c r="C193" s="1101"/>
      <c r="D193" s="1128"/>
      <c r="E193" s="1129"/>
      <c r="F193" s="1129"/>
      <c r="G193" s="1138"/>
      <c r="H193" s="1143"/>
      <c r="I193" s="1143"/>
      <c r="J193" s="1143"/>
      <c r="K193" s="1143"/>
      <c r="L193" s="1144"/>
      <c r="M193" s="1151"/>
      <c r="N193" s="1152"/>
      <c r="O193" s="1153"/>
      <c r="P193" s="1117"/>
      <c r="Q193" s="1118"/>
      <c r="R193" s="1118"/>
      <c r="S193" s="1118"/>
      <c r="T193" s="1118"/>
      <c r="U193" s="1118"/>
      <c r="V193" s="1118"/>
      <c r="W193" s="1118"/>
      <c r="X193" s="1118"/>
      <c r="Y193" s="1118"/>
      <c r="Z193" s="1118"/>
      <c r="AA193" s="1118"/>
      <c r="AB193" s="1118"/>
      <c r="AC193" s="1118"/>
      <c r="AD193" s="1118"/>
      <c r="AE193" s="1118"/>
      <c r="AF193" s="1118"/>
      <c r="AG193" s="1118"/>
      <c r="AH193" s="1119"/>
      <c r="AI193" s="1096"/>
      <c r="AJ193" s="1097"/>
      <c r="AK193" s="1097"/>
      <c r="AL193" s="1098"/>
      <c r="AM193" s="1111"/>
      <c r="AN193" s="1112"/>
      <c r="AO193" s="1113"/>
      <c r="AP193" s="510"/>
      <c r="AS193" s="541" t="str">
        <f>IF(例4親!BA101=0,"",例4親!BA101)</f>
        <v/>
      </c>
    </row>
    <row r="194" spans="2:45" ht="17.100000000000001" hidden="1" customHeight="1">
      <c r="B194" s="532"/>
      <c r="C194" s="543"/>
      <c r="D194" s="520"/>
      <c r="E194" s="520"/>
      <c r="F194" s="520"/>
      <c r="G194" s="546"/>
      <c r="H194" s="521"/>
      <c r="I194" s="521"/>
      <c r="J194" s="521"/>
      <c r="K194" s="521"/>
      <c r="L194" s="521"/>
      <c r="M194" s="522"/>
      <c r="N194" s="522"/>
      <c r="O194" s="522"/>
      <c r="P194" s="523"/>
      <c r="Q194" s="523"/>
      <c r="R194" s="523"/>
      <c r="S194" s="523"/>
      <c r="T194" s="523"/>
      <c r="U194" s="523"/>
      <c r="V194" s="523"/>
      <c r="W194" s="523"/>
      <c r="X194" s="523"/>
      <c r="Y194" s="523"/>
      <c r="Z194" s="523"/>
      <c r="AA194" s="523"/>
      <c r="AB194" s="523"/>
      <c r="AC194" s="523"/>
      <c r="AD194" s="523"/>
      <c r="AE194" s="523"/>
      <c r="AF194" s="523"/>
      <c r="AG194" s="523"/>
      <c r="AH194" s="523"/>
      <c r="AI194" s="549"/>
      <c r="AJ194" s="549"/>
      <c r="AK194" s="549"/>
      <c r="AL194" s="549"/>
      <c r="AM194" s="524"/>
      <c r="AN194" s="524"/>
      <c r="AO194" s="524"/>
      <c r="AP194" s="532"/>
    </row>
    <row r="195" spans="2:45" ht="17.100000000000001" hidden="1" customHeight="1">
      <c r="B195" s="502"/>
      <c r="C195" s="1100">
        <v>37</v>
      </c>
      <c r="D195" s="1157"/>
      <c r="E195" s="1158"/>
      <c r="F195" s="1159"/>
      <c r="G195" s="1137" t="str">
        <f>IF(D195="","",D195)</f>
        <v/>
      </c>
      <c r="H195" s="1141"/>
      <c r="I195" s="1141"/>
      <c r="J195" s="1141"/>
      <c r="K195" s="1141"/>
      <c r="L195" s="1142"/>
      <c r="M195" s="1148"/>
      <c r="N195" s="1149"/>
      <c r="O195" s="1150"/>
      <c r="P195" s="1114" t="s">
        <v>200</v>
      </c>
      <c r="Q195" s="1115"/>
      <c r="R195" s="1115"/>
      <c r="S195" s="1115"/>
      <c r="T195" s="1115"/>
      <c r="U195" s="1115"/>
      <c r="V195" s="1115"/>
      <c r="W195" s="1115"/>
      <c r="X195" s="1115"/>
      <c r="Y195" s="1115"/>
      <c r="Z195" s="1115"/>
      <c r="AA195" s="1115"/>
      <c r="AB195" s="1115"/>
      <c r="AC195" s="1115"/>
      <c r="AD195" s="1115"/>
      <c r="AE195" s="1115"/>
      <c r="AF195" s="1115"/>
      <c r="AG195" s="1115"/>
      <c r="AH195" s="1116"/>
      <c r="AI195" s="1102" t="s">
        <v>287</v>
      </c>
      <c r="AJ195" s="1103"/>
      <c r="AK195" s="1103"/>
      <c r="AL195" s="1104"/>
      <c r="AM195" s="1108"/>
      <c r="AN195" s="1109"/>
      <c r="AO195" s="1110"/>
      <c r="AP195" s="510"/>
    </row>
    <row r="196" spans="2:45" ht="17.100000000000001" hidden="1" customHeight="1">
      <c r="B196" s="502"/>
      <c r="C196" s="1100"/>
      <c r="D196" s="1133"/>
      <c r="E196" s="1134"/>
      <c r="F196" s="1135"/>
      <c r="G196" s="1137"/>
      <c r="H196" s="1141"/>
      <c r="I196" s="1141"/>
      <c r="J196" s="1141"/>
      <c r="K196" s="1141"/>
      <c r="L196" s="1142"/>
      <c r="M196" s="1148"/>
      <c r="N196" s="1149"/>
      <c r="O196" s="1150"/>
      <c r="P196" s="1114"/>
      <c r="Q196" s="1115"/>
      <c r="R196" s="1115"/>
      <c r="S196" s="1115"/>
      <c r="T196" s="1115"/>
      <c r="U196" s="1115"/>
      <c r="V196" s="1115"/>
      <c r="W196" s="1115"/>
      <c r="X196" s="1115"/>
      <c r="Y196" s="1115"/>
      <c r="Z196" s="1115"/>
      <c r="AA196" s="1115"/>
      <c r="AB196" s="1115"/>
      <c r="AC196" s="1115"/>
      <c r="AD196" s="1115"/>
      <c r="AE196" s="1115"/>
      <c r="AF196" s="1115"/>
      <c r="AG196" s="1115"/>
      <c r="AH196" s="1116"/>
      <c r="AI196" s="1125" t="str">
        <f>AS197</f>
        <v/>
      </c>
      <c r="AJ196" s="1126"/>
      <c r="AK196" s="1126"/>
      <c r="AL196" s="1127"/>
      <c r="AM196" s="1108"/>
      <c r="AN196" s="1109"/>
      <c r="AO196" s="1110"/>
      <c r="AP196" s="510"/>
      <c r="AS196" s="541" t="s">
        <v>302</v>
      </c>
    </row>
    <row r="197" spans="2:45" ht="17.100000000000001" hidden="1" customHeight="1">
      <c r="B197" s="502"/>
      <c r="C197" s="1100"/>
      <c r="D197" s="1123"/>
      <c r="E197" s="1124"/>
      <c r="F197" s="1124"/>
      <c r="G197" s="1137"/>
      <c r="H197" s="1141"/>
      <c r="I197" s="1141"/>
      <c r="J197" s="1141"/>
      <c r="K197" s="1141"/>
      <c r="L197" s="1142"/>
      <c r="M197" s="1148"/>
      <c r="N197" s="1149"/>
      <c r="O197" s="1150"/>
      <c r="P197" s="1114"/>
      <c r="Q197" s="1115"/>
      <c r="R197" s="1115"/>
      <c r="S197" s="1115"/>
      <c r="T197" s="1115"/>
      <c r="U197" s="1115"/>
      <c r="V197" s="1115"/>
      <c r="W197" s="1115"/>
      <c r="X197" s="1115"/>
      <c r="Y197" s="1115"/>
      <c r="Z197" s="1115"/>
      <c r="AA197" s="1115"/>
      <c r="AB197" s="1115"/>
      <c r="AC197" s="1115"/>
      <c r="AD197" s="1115"/>
      <c r="AE197" s="1115"/>
      <c r="AF197" s="1115"/>
      <c r="AG197" s="1115"/>
      <c r="AH197" s="1116"/>
      <c r="AI197" s="1120"/>
      <c r="AJ197" s="1121"/>
      <c r="AK197" s="1121"/>
      <c r="AL197" s="1122"/>
      <c r="AM197" s="1108"/>
      <c r="AN197" s="1109"/>
      <c r="AO197" s="1110"/>
      <c r="AP197" s="510"/>
      <c r="AS197" s="541" t="str">
        <f>IF(例4子!BB119=0,"",例4子!BB119)</f>
        <v/>
      </c>
    </row>
    <row r="198" spans="2:45" ht="17.100000000000001" hidden="1" customHeight="1">
      <c r="B198" s="502"/>
      <c r="C198" s="1100"/>
      <c r="D198" s="512"/>
      <c r="E198" s="513" t="s">
        <v>133</v>
      </c>
      <c r="F198" s="512"/>
      <c r="G198" s="1137"/>
      <c r="H198" s="1141"/>
      <c r="I198" s="1141"/>
      <c r="J198" s="1141"/>
      <c r="K198" s="1141"/>
      <c r="L198" s="1142"/>
      <c r="M198" s="1148"/>
      <c r="N198" s="1149"/>
      <c r="O198" s="1150"/>
      <c r="P198" s="1114"/>
      <c r="Q198" s="1115"/>
      <c r="R198" s="1115"/>
      <c r="S198" s="1115"/>
      <c r="T198" s="1115"/>
      <c r="U198" s="1115"/>
      <c r="V198" s="1115"/>
      <c r="W198" s="1115"/>
      <c r="X198" s="1115"/>
      <c r="Y198" s="1115"/>
      <c r="Z198" s="1115"/>
      <c r="AA198" s="1115"/>
      <c r="AB198" s="1115"/>
      <c r="AC198" s="1115"/>
      <c r="AD198" s="1115"/>
      <c r="AE198" s="1115"/>
      <c r="AF198" s="1115"/>
      <c r="AG198" s="1115"/>
      <c r="AH198" s="1116"/>
      <c r="AI198" s="1125" t="str">
        <f>AS199</f>
        <v/>
      </c>
      <c r="AJ198" s="1126"/>
      <c r="AK198" s="1126"/>
      <c r="AL198" s="1127"/>
      <c r="AM198" s="1108"/>
      <c r="AN198" s="1109"/>
      <c r="AO198" s="1110"/>
      <c r="AP198" s="510"/>
      <c r="AS198" s="541" t="s">
        <v>302</v>
      </c>
    </row>
    <row r="199" spans="2:45" ht="17.100000000000001" hidden="1" customHeight="1">
      <c r="B199" s="502"/>
      <c r="C199" s="1101"/>
      <c r="D199" s="1128"/>
      <c r="E199" s="1129"/>
      <c r="F199" s="1129"/>
      <c r="G199" s="1138"/>
      <c r="H199" s="1143"/>
      <c r="I199" s="1143"/>
      <c r="J199" s="1143"/>
      <c r="K199" s="1143"/>
      <c r="L199" s="1144"/>
      <c r="M199" s="1151"/>
      <c r="N199" s="1152"/>
      <c r="O199" s="1153"/>
      <c r="P199" s="1117"/>
      <c r="Q199" s="1118"/>
      <c r="R199" s="1118"/>
      <c r="S199" s="1118"/>
      <c r="T199" s="1118"/>
      <c r="U199" s="1118"/>
      <c r="V199" s="1118"/>
      <c r="W199" s="1118"/>
      <c r="X199" s="1118"/>
      <c r="Y199" s="1118"/>
      <c r="Z199" s="1118"/>
      <c r="AA199" s="1118"/>
      <c r="AB199" s="1118"/>
      <c r="AC199" s="1118"/>
      <c r="AD199" s="1118"/>
      <c r="AE199" s="1118"/>
      <c r="AF199" s="1118"/>
      <c r="AG199" s="1118"/>
      <c r="AH199" s="1119"/>
      <c r="AI199" s="1120"/>
      <c r="AJ199" s="1121"/>
      <c r="AK199" s="1121"/>
      <c r="AL199" s="1122"/>
      <c r="AM199" s="1111"/>
      <c r="AN199" s="1112"/>
      <c r="AO199" s="1113"/>
      <c r="AP199" s="510"/>
      <c r="AS199" s="541" t="str">
        <f>IF(例4親!BB101=0,"",例4親!BB101)</f>
        <v/>
      </c>
    </row>
    <row r="200" spans="2:45" ht="17.100000000000001" hidden="1" customHeight="1">
      <c r="B200" s="502"/>
      <c r="C200" s="1099">
        <v>38</v>
      </c>
      <c r="D200" s="1130"/>
      <c r="E200" s="1131"/>
      <c r="F200" s="1132"/>
      <c r="G200" s="1136" t="str">
        <f>IF(D200="","",D200)</f>
        <v/>
      </c>
      <c r="H200" s="1139"/>
      <c r="I200" s="1139"/>
      <c r="J200" s="1139"/>
      <c r="K200" s="1139"/>
      <c r="L200" s="1140"/>
      <c r="M200" s="1145"/>
      <c r="N200" s="1146"/>
      <c r="O200" s="1147"/>
      <c r="P200" s="1154" t="s">
        <v>200</v>
      </c>
      <c r="Q200" s="1155"/>
      <c r="R200" s="1155"/>
      <c r="S200" s="1155"/>
      <c r="T200" s="1155"/>
      <c r="U200" s="1155"/>
      <c r="V200" s="1155"/>
      <c r="W200" s="1155"/>
      <c r="X200" s="1155"/>
      <c r="Y200" s="1155"/>
      <c r="Z200" s="1155"/>
      <c r="AA200" s="1155"/>
      <c r="AB200" s="1155"/>
      <c r="AC200" s="1155"/>
      <c r="AD200" s="1155"/>
      <c r="AE200" s="1155"/>
      <c r="AF200" s="1155"/>
      <c r="AG200" s="1155"/>
      <c r="AH200" s="1156"/>
      <c r="AI200" s="1102" t="s">
        <v>287</v>
      </c>
      <c r="AJ200" s="1103"/>
      <c r="AK200" s="1103"/>
      <c r="AL200" s="1104"/>
      <c r="AM200" s="1105"/>
      <c r="AN200" s="1106"/>
      <c r="AO200" s="1107"/>
      <c r="AP200" s="510"/>
    </row>
    <row r="201" spans="2:45" ht="17.100000000000001" hidden="1" customHeight="1">
      <c r="B201" s="502"/>
      <c r="C201" s="1100"/>
      <c r="D201" s="1133"/>
      <c r="E201" s="1134"/>
      <c r="F201" s="1135"/>
      <c r="G201" s="1137"/>
      <c r="H201" s="1141"/>
      <c r="I201" s="1141"/>
      <c r="J201" s="1141"/>
      <c r="K201" s="1141"/>
      <c r="L201" s="1142"/>
      <c r="M201" s="1148"/>
      <c r="N201" s="1149"/>
      <c r="O201" s="1150"/>
      <c r="P201" s="1114"/>
      <c r="Q201" s="1115"/>
      <c r="R201" s="1115"/>
      <c r="S201" s="1115"/>
      <c r="T201" s="1115"/>
      <c r="U201" s="1115"/>
      <c r="V201" s="1115"/>
      <c r="W201" s="1115"/>
      <c r="X201" s="1115"/>
      <c r="Y201" s="1115"/>
      <c r="Z201" s="1115"/>
      <c r="AA201" s="1115"/>
      <c r="AB201" s="1115"/>
      <c r="AC201" s="1115"/>
      <c r="AD201" s="1115"/>
      <c r="AE201" s="1115"/>
      <c r="AF201" s="1115"/>
      <c r="AG201" s="1115"/>
      <c r="AH201" s="1116"/>
      <c r="AI201" s="1125" t="str">
        <f>AS202</f>
        <v/>
      </c>
      <c r="AJ201" s="1126"/>
      <c r="AK201" s="1126"/>
      <c r="AL201" s="1127"/>
      <c r="AM201" s="1108"/>
      <c r="AN201" s="1109"/>
      <c r="AO201" s="1110"/>
      <c r="AP201" s="510"/>
      <c r="AS201" s="541" t="s">
        <v>302</v>
      </c>
    </row>
    <row r="202" spans="2:45" ht="17.100000000000001" hidden="1" customHeight="1">
      <c r="B202" s="502"/>
      <c r="C202" s="1100"/>
      <c r="D202" s="1123"/>
      <c r="E202" s="1124"/>
      <c r="F202" s="1124"/>
      <c r="G202" s="1137"/>
      <c r="H202" s="1141"/>
      <c r="I202" s="1141"/>
      <c r="J202" s="1141"/>
      <c r="K202" s="1141"/>
      <c r="L202" s="1142"/>
      <c r="M202" s="1148"/>
      <c r="N202" s="1149"/>
      <c r="O202" s="1150"/>
      <c r="P202" s="1114"/>
      <c r="Q202" s="1115"/>
      <c r="R202" s="1115"/>
      <c r="S202" s="1115"/>
      <c r="T202" s="1115"/>
      <c r="U202" s="1115"/>
      <c r="V202" s="1115"/>
      <c r="W202" s="1115"/>
      <c r="X202" s="1115"/>
      <c r="Y202" s="1115"/>
      <c r="Z202" s="1115"/>
      <c r="AA202" s="1115"/>
      <c r="AB202" s="1115"/>
      <c r="AC202" s="1115"/>
      <c r="AD202" s="1115"/>
      <c r="AE202" s="1115"/>
      <c r="AF202" s="1115"/>
      <c r="AG202" s="1115"/>
      <c r="AH202" s="1116"/>
      <c r="AI202" s="1120"/>
      <c r="AJ202" s="1121"/>
      <c r="AK202" s="1121"/>
      <c r="AL202" s="1122"/>
      <c r="AM202" s="1108"/>
      <c r="AN202" s="1109"/>
      <c r="AO202" s="1110"/>
      <c r="AP202" s="510"/>
      <c r="AS202" s="541" t="str">
        <f>IF(例4子!BC119=0,"",例4子!BC119)</f>
        <v/>
      </c>
    </row>
    <row r="203" spans="2:45" ht="17.100000000000001" hidden="1" customHeight="1">
      <c r="B203" s="502"/>
      <c r="C203" s="1100"/>
      <c r="D203" s="512"/>
      <c r="E203" s="513" t="s">
        <v>133</v>
      </c>
      <c r="F203" s="512"/>
      <c r="G203" s="1137"/>
      <c r="H203" s="1141"/>
      <c r="I203" s="1141"/>
      <c r="J203" s="1141"/>
      <c r="K203" s="1141"/>
      <c r="L203" s="1142"/>
      <c r="M203" s="1148"/>
      <c r="N203" s="1149"/>
      <c r="O203" s="1150"/>
      <c r="P203" s="1114"/>
      <c r="Q203" s="1115"/>
      <c r="R203" s="1115"/>
      <c r="S203" s="1115"/>
      <c r="T203" s="1115"/>
      <c r="U203" s="1115"/>
      <c r="V203" s="1115"/>
      <c r="W203" s="1115"/>
      <c r="X203" s="1115"/>
      <c r="Y203" s="1115"/>
      <c r="Z203" s="1115"/>
      <c r="AA203" s="1115"/>
      <c r="AB203" s="1115"/>
      <c r="AC203" s="1115"/>
      <c r="AD203" s="1115"/>
      <c r="AE203" s="1115"/>
      <c r="AF203" s="1115"/>
      <c r="AG203" s="1115"/>
      <c r="AH203" s="1116"/>
      <c r="AI203" s="1125" t="str">
        <f>AS204</f>
        <v/>
      </c>
      <c r="AJ203" s="1126"/>
      <c r="AK203" s="1126"/>
      <c r="AL203" s="1127"/>
      <c r="AM203" s="1108"/>
      <c r="AN203" s="1109"/>
      <c r="AO203" s="1110"/>
      <c r="AP203" s="510"/>
      <c r="AS203" s="541" t="s">
        <v>302</v>
      </c>
    </row>
    <row r="204" spans="2:45" ht="17.100000000000001" hidden="1" customHeight="1">
      <c r="B204" s="502"/>
      <c r="C204" s="1101"/>
      <c r="D204" s="1128"/>
      <c r="E204" s="1129"/>
      <c r="F204" s="1129"/>
      <c r="G204" s="1138"/>
      <c r="H204" s="1143"/>
      <c r="I204" s="1143"/>
      <c r="J204" s="1143"/>
      <c r="K204" s="1143"/>
      <c r="L204" s="1144"/>
      <c r="M204" s="1151"/>
      <c r="N204" s="1152"/>
      <c r="O204" s="1153"/>
      <c r="P204" s="1117"/>
      <c r="Q204" s="1118"/>
      <c r="R204" s="1118"/>
      <c r="S204" s="1118"/>
      <c r="T204" s="1118"/>
      <c r="U204" s="1118"/>
      <c r="V204" s="1118"/>
      <c r="W204" s="1118"/>
      <c r="X204" s="1118"/>
      <c r="Y204" s="1118"/>
      <c r="Z204" s="1118"/>
      <c r="AA204" s="1118"/>
      <c r="AB204" s="1118"/>
      <c r="AC204" s="1118"/>
      <c r="AD204" s="1118"/>
      <c r="AE204" s="1118"/>
      <c r="AF204" s="1118"/>
      <c r="AG204" s="1118"/>
      <c r="AH204" s="1119"/>
      <c r="AI204" s="1120"/>
      <c r="AJ204" s="1121"/>
      <c r="AK204" s="1121"/>
      <c r="AL204" s="1122"/>
      <c r="AM204" s="1111"/>
      <c r="AN204" s="1112"/>
      <c r="AO204" s="1113"/>
      <c r="AP204" s="510"/>
      <c r="AS204" s="541" t="str">
        <f>IF(例4親!BC101=0,"",例4親!BC101)</f>
        <v/>
      </c>
    </row>
    <row r="205" spans="2:45" ht="17.100000000000001" hidden="1" customHeight="1">
      <c r="B205" s="502"/>
      <c r="C205" s="1100">
        <v>39</v>
      </c>
      <c r="D205" s="1130"/>
      <c r="E205" s="1131"/>
      <c r="F205" s="1132"/>
      <c r="G205" s="1136" t="str">
        <f>IF(D205="","",D205)</f>
        <v/>
      </c>
      <c r="H205" s="1139"/>
      <c r="I205" s="1139"/>
      <c r="J205" s="1139"/>
      <c r="K205" s="1139"/>
      <c r="L205" s="1140"/>
      <c r="M205" s="1145"/>
      <c r="N205" s="1146"/>
      <c r="O205" s="1147"/>
      <c r="P205" s="1154" t="s">
        <v>200</v>
      </c>
      <c r="Q205" s="1155"/>
      <c r="R205" s="1155"/>
      <c r="S205" s="1155"/>
      <c r="T205" s="1155"/>
      <c r="U205" s="1155"/>
      <c r="V205" s="1155"/>
      <c r="W205" s="1155"/>
      <c r="X205" s="1155"/>
      <c r="Y205" s="1155"/>
      <c r="Z205" s="1155"/>
      <c r="AA205" s="1155"/>
      <c r="AB205" s="1155"/>
      <c r="AC205" s="1155"/>
      <c r="AD205" s="1155"/>
      <c r="AE205" s="1155"/>
      <c r="AF205" s="1155"/>
      <c r="AG205" s="1155"/>
      <c r="AH205" s="1156"/>
      <c r="AI205" s="1102" t="s">
        <v>287</v>
      </c>
      <c r="AJ205" s="1103"/>
      <c r="AK205" s="1103"/>
      <c r="AL205" s="1104"/>
      <c r="AM205" s="1105"/>
      <c r="AN205" s="1106"/>
      <c r="AO205" s="1107"/>
      <c r="AP205" s="510"/>
    </row>
    <row r="206" spans="2:45" ht="17.100000000000001" hidden="1" customHeight="1">
      <c r="B206" s="502"/>
      <c r="C206" s="1100"/>
      <c r="D206" s="1133"/>
      <c r="E206" s="1134"/>
      <c r="F206" s="1135"/>
      <c r="G206" s="1137"/>
      <c r="H206" s="1141"/>
      <c r="I206" s="1141"/>
      <c r="J206" s="1141"/>
      <c r="K206" s="1141"/>
      <c r="L206" s="1142"/>
      <c r="M206" s="1148"/>
      <c r="N206" s="1149"/>
      <c r="O206" s="1150"/>
      <c r="P206" s="1114"/>
      <c r="Q206" s="1115"/>
      <c r="R206" s="1115"/>
      <c r="S206" s="1115"/>
      <c r="T206" s="1115"/>
      <c r="U206" s="1115"/>
      <c r="V206" s="1115"/>
      <c r="W206" s="1115"/>
      <c r="X206" s="1115"/>
      <c r="Y206" s="1115"/>
      <c r="Z206" s="1115"/>
      <c r="AA206" s="1115"/>
      <c r="AB206" s="1115"/>
      <c r="AC206" s="1115"/>
      <c r="AD206" s="1115"/>
      <c r="AE206" s="1115"/>
      <c r="AF206" s="1115"/>
      <c r="AG206" s="1115"/>
      <c r="AH206" s="1116"/>
      <c r="AI206" s="1125" t="str">
        <f>AS207</f>
        <v/>
      </c>
      <c r="AJ206" s="1126"/>
      <c r="AK206" s="1126"/>
      <c r="AL206" s="1127"/>
      <c r="AM206" s="1108"/>
      <c r="AN206" s="1109"/>
      <c r="AO206" s="1110"/>
      <c r="AP206" s="510"/>
      <c r="AS206" s="541" t="s">
        <v>302</v>
      </c>
    </row>
    <row r="207" spans="2:45" ht="17.100000000000001" hidden="1" customHeight="1">
      <c r="B207" s="502"/>
      <c r="C207" s="1100"/>
      <c r="D207" s="1123"/>
      <c r="E207" s="1124"/>
      <c r="F207" s="1124"/>
      <c r="G207" s="1137"/>
      <c r="H207" s="1141"/>
      <c r="I207" s="1141"/>
      <c r="J207" s="1141"/>
      <c r="K207" s="1141"/>
      <c r="L207" s="1142"/>
      <c r="M207" s="1148"/>
      <c r="N207" s="1149"/>
      <c r="O207" s="1150"/>
      <c r="P207" s="1114"/>
      <c r="Q207" s="1115"/>
      <c r="R207" s="1115"/>
      <c r="S207" s="1115"/>
      <c r="T207" s="1115"/>
      <c r="U207" s="1115"/>
      <c r="V207" s="1115"/>
      <c r="W207" s="1115"/>
      <c r="X207" s="1115"/>
      <c r="Y207" s="1115"/>
      <c r="Z207" s="1115"/>
      <c r="AA207" s="1115"/>
      <c r="AB207" s="1115"/>
      <c r="AC207" s="1115"/>
      <c r="AD207" s="1115"/>
      <c r="AE207" s="1115"/>
      <c r="AF207" s="1115"/>
      <c r="AG207" s="1115"/>
      <c r="AH207" s="1116"/>
      <c r="AI207" s="1120"/>
      <c r="AJ207" s="1121"/>
      <c r="AK207" s="1121"/>
      <c r="AL207" s="1122"/>
      <c r="AM207" s="1108"/>
      <c r="AN207" s="1109"/>
      <c r="AO207" s="1110"/>
      <c r="AP207" s="510"/>
      <c r="AS207" s="541" t="str">
        <f>IF(例4子!BD119=0,"",例4子!BD119)</f>
        <v/>
      </c>
    </row>
    <row r="208" spans="2:45" ht="17.100000000000001" hidden="1" customHeight="1">
      <c r="B208" s="502"/>
      <c r="C208" s="1100"/>
      <c r="D208" s="512"/>
      <c r="E208" s="513" t="s">
        <v>133</v>
      </c>
      <c r="F208" s="512"/>
      <c r="G208" s="1137"/>
      <c r="H208" s="1141"/>
      <c r="I208" s="1141"/>
      <c r="J208" s="1141"/>
      <c r="K208" s="1141"/>
      <c r="L208" s="1142"/>
      <c r="M208" s="1148"/>
      <c r="N208" s="1149"/>
      <c r="O208" s="1150"/>
      <c r="P208" s="1114"/>
      <c r="Q208" s="1115"/>
      <c r="R208" s="1115"/>
      <c r="S208" s="1115"/>
      <c r="T208" s="1115"/>
      <c r="U208" s="1115"/>
      <c r="V208" s="1115"/>
      <c r="W208" s="1115"/>
      <c r="X208" s="1115"/>
      <c r="Y208" s="1115"/>
      <c r="Z208" s="1115"/>
      <c r="AA208" s="1115"/>
      <c r="AB208" s="1115"/>
      <c r="AC208" s="1115"/>
      <c r="AD208" s="1115"/>
      <c r="AE208" s="1115"/>
      <c r="AF208" s="1115"/>
      <c r="AG208" s="1115"/>
      <c r="AH208" s="1116"/>
      <c r="AI208" s="1125" t="str">
        <f>AS209</f>
        <v/>
      </c>
      <c r="AJ208" s="1126"/>
      <c r="AK208" s="1126"/>
      <c r="AL208" s="1127"/>
      <c r="AM208" s="1108"/>
      <c r="AN208" s="1109"/>
      <c r="AO208" s="1110"/>
      <c r="AP208" s="510"/>
      <c r="AS208" s="541" t="s">
        <v>302</v>
      </c>
    </row>
    <row r="209" spans="2:45" ht="17.100000000000001" hidden="1" customHeight="1">
      <c r="B209" s="502"/>
      <c r="C209" s="1101"/>
      <c r="D209" s="1128"/>
      <c r="E209" s="1129"/>
      <c r="F209" s="1129"/>
      <c r="G209" s="1138"/>
      <c r="H209" s="1143"/>
      <c r="I209" s="1143"/>
      <c r="J209" s="1143"/>
      <c r="K209" s="1143"/>
      <c r="L209" s="1144"/>
      <c r="M209" s="1151"/>
      <c r="N209" s="1152"/>
      <c r="O209" s="1153"/>
      <c r="P209" s="1117"/>
      <c r="Q209" s="1118"/>
      <c r="R209" s="1118"/>
      <c r="S209" s="1118"/>
      <c r="T209" s="1118"/>
      <c r="U209" s="1118"/>
      <c r="V209" s="1118"/>
      <c r="W209" s="1118"/>
      <c r="X209" s="1118"/>
      <c r="Y209" s="1118"/>
      <c r="Z209" s="1118"/>
      <c r="AA209" s="1118"/>
      <c r="AB209" s="1118"/>
      <c r="AC209" s="1118"/>
      <c r="AD209" s="1118"/>
      <c r="AE209" s="1118"/>
      <c r="AF209" s="1118"/>
      <c r="AG209" s="1118"/>
      <c r="AH209" s="1119"/>
      <c r="AI209" s="1120"/>
      <c r="AJ209" s="1121"/>
      <c r="AK209" s="1121"/>
      <c r="AL209" s="1122"/>
      <c r="AM209" s="1111"/>
      <c r="AN209" s="1112"/>
      <c r="AO209" s="1113"/>
      <c r="AP209" s="510"/>
      <c r="AS209" s="541" t="str">
        <f>IF(例4親!BD101=0,"",例4親!BD101)</f>
        <v/>
      </c>
    </row>
    <row r="210" spans="2:45" ht="17.100000000000001" hidden="1" customHeight="1">
      <c r="B210" s="502"/>
      <c r="C210" s="1099">
        <v>40</v>
      </c>
      <c r="D210" s="1130"/>
      <c r="E210" s="1131"/>
      <c r="F210" s="1132"/>
      <c r="G210" s="1136" t="str">
        <f>IF(D210="","",D210)</f>
        <v/>
      </c>
      <c r="H210" s="1139"/>
      <c r="I210" s="1139"/>
      <c r="J210" s="1139"/>
      <c r="K210" s="1139"/>
      <c r="L210" s="1140"/>
      <c r="M210" s="1145"/>
      <c r="N210" s="1146"/>
      <c r="O210" s="1147"/>
      <c r="P210" s="1154" t="s">
        <v>200</v>
      </c>
      <c r="Q210" s="1155"/>
      <c r="R210" s="1155"/>
      <c r="S210" s="1155"/>
      <c r="T210" s="1155"/>
      <c r="U210" s="1155"/>
      <c r="V210" s="1155"/>
      <c r="W210" s="1155"/>
      <c r="X210" s="1155"/>
      <c r="Y210" s="1155"/>
      <c r="Z210" s="1155"/>
      <c r="AA210" s="1155"/>
      <c r="AB210" s="1155"/>
      <c r="AC210" s="1155"/>
      <c r="AD210" s="1155"/>
      <c r="AE210" s="1155"/>
      <c r="AF210" s="1155"/>
      <c r="AG210" s="1155"/>
      <c r="AH210" s="1156"/>
      <c r="AI210" s="1102" t="s">
        <v>287</v>
      </c>
      <c r="AJ210" s="1103"/>
      <c r="AK210" s="1103"/>
      <c r="AL210" s="1104"/>
      <c r="AM210" s="1105"/>
      <c r="AN210" s="1106"/>
      <c r="AO210" s="1107"/>
      <c r="AP210" s="510"/>
    </row>
    <row r="211" spans="2:45" ht="17.100000000000001" hidden="1" customHeight="1">
      <c r="B211" s="502"/>
      <c r="C211" s="1100"/>
      <c r="D211" s="1133"/>
      <c r="E211" s="1134"/>
      <c r="F211" s="1135"/>
      <c r="G211" s="1137"/>
      <c r="H211" s="1141"/>
      <c r="I211" s="1141"/>
      <c r="J211" s="1141"/>
      <c r="K211" s="1141"/>
      <c r="L211" s="1142"/>
      <c r="M211" s="1148"/>
      <c r="N211" s="1149"/>
      <c r="O211" s="1150"/>
      <c r="P211" s="1114"/>
      <c r="Q211" s="1115"/>
      <c r="R211" s="1115"/>
      <c r="S211" s="1115"/>
      <c r="T211" s="1115"/>
      <c r="U211" s="1115"/>
      <c r="V211" s="1115"/>
      <c r="W211" s="1115"/>
      <c r="X211" s="1115"/>
      <c r="Y211" s="1115"/>
      <c r="Z211" s="1115"/>
      <c r="AA211" s="1115"/>
      <c r="AB211" s="1115"/>
      <c r="AC211" s="1115"/>
      <c r="AD211" s="1115"/>
      <c r="AE211" s="1115"/>
      <c r="AF211" s="1115"/>
      <c r="AG211" s="1115"/>
      <c r="AH211" s="1116"/>
      <c r="AI211" s="1125" t="str">
        <f>AS212</f>
        <v/>
      </c>
      <c r="AJ211" s="1126"/>
      <c r="AK211" s="1126"/>
      <c r="AL211" s="1127"/>
      <c r="AM211" s="1108"/>
      <c r="AN211" s="1109"/>
      <c r="AO211" s="1110"/>
      <c r="AP211" s="510"/>
      <c r="AS211" s="541" t="s">
        <v>302</v>
      </c>
    </row>
    <row r="212" spans="2:45" ht="17.100000000000001" hidden="1" customHeight="1">
      <c r="B212" s="502"/>
      <c r="C212" s="1100"/>
      <c r="D212" s="1123"/>
      <c r="E212" s="1124"/>
      <c r="F212" s="1124"/>
      <c r="G212" s="1137"/>
      <c r="H212" s="1141"/>
      <c r="I212" s="1141"/>
      <c r="J212" s="1141"/>
      <c r="K212" s="1141"/>
      <c r="L212" s="1142"/>
      <c r="M212" s="1148"/>
      <c r="N212" s="1149"/>
      <c r="O212" s="1150"/>
      <c r="P212" s="1114"/>
      <c r="Q212" s="1115"/>
      <c r="R212" s="1115"/>
      <c r="S212" s="1115"/>
      <c r="T212" s="1115"/>
      <c r="U212" s="1115"/>
      <c r="V212" s="1115"/>
      <c r="W212" s="1115"/>
      <c r="X212" s="1115"/>
      <c r="Y212" s="1115"/>
      <c r="Z212" s="1115"/>
      <c r="AA212" s="1115"/>
      <c r="AB212" s="1115"/>
      <c r="AC212" s="1115"/>
      <c r="AD212" s="1115"/>
      <c r="AE212" s="1115"/>
      <c r="AF212" s="1115"/>
      <c r="AG212" s="1115"/>
      <c r="AH212" s="1116"/>
      <c r="AI212" s="1120"/>
      <c r="AJ212" s="1121"/>
      <c r="AK212" s="1121"/>
      <c r="AL212" s="1122"/>
      <c r="AM212" s="1108"/>
      <c r="AN212" s="1109"/>
      <c r="AO212" s="1110"/>
      <c r="AP212" s="510"/>
      <c r="AS212" s="541" t="str">
        <f>IF(例4子!BE119=0,"",例4子!BE119)</f>
        <v/>
      </c>
    </row>
    <row r="213" spans="2:45" ht="17.100000000000001" hidden="1" customHeight="1">
      <c r="B213" s="502"/>
      <c r="C213" s="1100"/>
      <c r="D213" s="512"/>
      <c r="E213" s="513" t="s">
        <v>133</v>
      </c>
      <c r="F213" s="512"/>
      <c r="G213" s="1137"/>
      <c r="H213" s="1141"/>
      <c r="I213" s="1141"/>
      <c r="J213" s="1141"/>
      <c r="K213" s="1141"/>
      <c r="L213" s="1142"/>
      <c r="M213" s="1148"/>
      <c r="N213" s="1149"/>
      <c r="O213" s="1150"/>
      <c r="P213" s="1114"/>
      <c r="Q213" s="1115"/>
      <c r="R213" s="1115"/>
      <c r="S213" s="1115"/>
      <c r="T213" s="1115"/>
      <c r="U213" s="1115"/>
      <c r="V213" s="1115"/>
      <c r="W213" s="1115"/>
      <c r="X213" s="1115"/>
      <c r="Y213" s="1115"/>
      <c r="Z213" s="1115"/>
      <c r="AA213" s="1115"/>
      <c r="AB213" s="1115"/>
      <c r="AC213" s="1115"/>
      <c r="AD213" s="1115"/>
      <c r="AE213" s="1115"/>
      <c r="AF213" s="1115"/>
      <c r="AG213" s="1115"/>
      <c r="AH213" s="1116"/>
      <c r="AI213" s="1125" t="str">
        <f>AS214</f>
        <v/>
      </c>
      <c r="AJ213" s="1126"/>
      <c r="AK213" s="1126"/>
      <c r="AL213" s="1127"/>
      <c r="AM213" s="1108"/>
      <c r="AN213" s="1109"/>
      <c r="AO213" s="1110"/>
      <c r="AP213" s="510"/>
      <c r="AS213" s="541" t="s">
        <v>302</v>
      </c>
    </row>
    <row r="214" spans="2:45" ht="17.100000000000001" hidden="1" customHeight="1">
      <c r="B214" s="502"/>
      <c r="C214" s="1101"/>
      <c r="D214" s="1128"/>
      <c r="E214" s="1129"/>
      <c r="F214" s="1129"/>
      <c r="G214" s="1138"/>
      <c r="H214" s="1143"/>
      <c r="I214" s="1143"/>
      <c r="J214" s="1143"/>
      <c r="K214" s="1143"/>
      <c r="L214" s="1144"/>
      <c r="M214" s="1151"/>
      <c r="N214" s="1152"/>
      <c r="O214" s="1153"/>
      <c r="P214" s="1117"/>
      <c r="Q214" s="1118"/>
      <c r="R214" s="1118"/>
      <c r="S214" s="1118"/>
      <c r="T214" s="1118"/>
      <c r="U214" s="1118"/>
      <c r="V214" s="1118"/>
      <c r="W214" s="1118"/>
      <c r="X214" s="1118"/>
      <c r="Y214" s="1118"/>
      <c r="Z214" s="1118"/>
      <c r="AA214" s="1118"/>
      <c r="AB214" s="1118"/>
      <c r="AC214" s="1118"/>
      <c r="AD214" s="1118"/>
      <c r="AE214" s="1118"/>
      <c r="AF214" s="1118"/>
      <c r="AG214" s="1118"/>
      <c r="AH214" s="1119"/>
      <c r="AI214" s="1120"/>
      <c r="AJ214" s="1121"/>
      <c r="AK214" s="1121"/>
      <c r="AL214" s="1122"/>
      <c r="AM214" s="1111"/>
      <c r="AN214" s="1112"/>
      <c r="AO214" s="1113"/>
      <c r="AP214" s="510"/>
      <c r="AS214" s="541" t="str">
        <f>IF(例4親!BE101=0,"",例4親!BE101)</f>
        <v/>
      </c>
    </row>
    <row r="215" spans="2:45" ht="17.100000000000001" hidden="1" customHeight="1">
      <c r="B215" s="502"/>
      <c r="C215" s="1100">
        <v>41</v>
      </c>
      <c r="D215" s="1130"/>
      <c r="E215" s="1131"/>
      <c r="F215" s="1132"/>
      <c r="G215" s="1136" t="str">
        <f>IF(D215="","",D215)</f>
        <v/>
      </c>
      <c r="H215" s="1139"/>
      <c r="I215" s="1139"/>
      <c r="J215" s="1139"/>
      <c r="K215" s="1139"/>
      <c r="L215" s="1140"/>
      <c r="M215" s="1145"/>
      <c r="N215" s="1146"/>
      <c r="O215" s="1147"/>
      <c r="P215" s="1154" t="s">
        <v>200</v>
      </c>
      <c r="Q215" s="1155"/>
      <c r="R215" s="1155"/>
      <c r="S215" s="1155"/>
      <c r="T215" s="1155"/>
      <c r="U215" s="1155"/>
      <c r="V215" s="1155"/>
      <c r="W215" s="1155"/>
      <c r="X215" s="1155"/>
      <c r="Y215" s="1155"/>
      <c r="Z215" s="1155"/>
      <c r="AA215" s="1155"/>
      <c r="AB215" s="1155"/>
      <c r="AC215" s="1155"/>
      <c r="AD215" s="1155"/>
      <c r="AE215" s="1155"/>
      <c r="AF215" s="1155"/>
      <c r="AG215" s="1155"/>
      <c r="AH215" s="1156"/>
      <c r="AI215" s="1102" t="s">
        <v>287</v>
      </c>
      <c r="AJ215" s="1103"/>
      <c r="AK215" s="1103"/>
      <c r="AL215" s="1104"/>
      <c r="AM215" s="1105"/>
      <c r="AN215" s="1106"/>
      <c r="AO215" s="1107"/>
      <c r="AP215" s="510"/>
    </row>
    <row r="216" spans="2:45" ht="17.100000000000001" hidden="1" customHeight="1">
      <c r="B216" s="502"/>
      <c r="C216" s="1100"/>
      <c r="D216" s="1133"/>
      <c r="E216" s="1134"/>
      <c r="F216" s="1135"/>
      <c r="G216" s="1137"/>
      <c r="H216" s="1141"/>
      <c r="I216" s="1141"/>
      <c r="J216" s="1141"/>
      <c r="K216" s="1141"/>
      <c r="L216" s="1142"/>
      <c r="M216" s="1148"/>
      <c r="N216" s="1149"/>
      <c r="O216" s="1150"/>
      <c r="P216" s="1114"/>
      <c r="Q216" s="1115"/>
      <c r="R216" s="1115"/>
      <c r="S216" s="1115"/>
      <c r="T216" s="1115"/>
      <c r="U216" s="1115"/>
      <c r="V216" s="1115"/>
      <c r="W216" s="1115"/>
      <c r="X216" s="1115"/>
      <c r="Y216" s="1115"/>
      <c r="Z216" s="1115"/>
      <c r="AA216" s="1115"/>
      <c r="AB216" s="1115"/>
      <c r="AC216" s="1115"/>
      <c r="AD216" s="1115"/>
      <c r="AE216" s="1115"/>
      <c r="AF216" s="1115"/>
      <c r="AG216" s="1115"/>
      <c r="AH216" s="1116"/>
      <c r="AI216" s="1125" t="str">
        <f>AS217</f>
        <v/>
      </c>
      <c r="AJ216" s="1126"/>
      <c r="AK216" s="1126"/>
      <c r="AL216" s="1127"/>
      <c r="AM216" s="1108"/>
      <c r="AN216" s="1109"/>
      <c r="AO216" s="1110"/>
      <c r="AP216" s="510"/>
      <c r="AS216" s="541" t="s">
        <v>302</v>
      </c>
    </row>
    <row r="217" spans="2:45" ht="17.100000000000001" hidden="1" customHeight="1">
      <c r="B217" s="502"/>
      <c r="C217" s="1100"/>
      <c r="D217" s="1123"/>
      <c r="E217" s="1124"/>
      <c r="F217" s="1124"/>
      <c r="G217" s="1137"/>
      <c r="H217" s="1141"/>
      <c r="I217" s="1141"/>
      <c r="J217" s="1141"/>
      <c r="K217" s="1141"/>
      <c r="L217" s="1142"/>
      <c r="M217" s="1148"/>
      <c r="N217" s="1149"/>
      <c r="O217" s="1150"/>
      <c r="P217" s="1114"/>
      <c r="Q217" s="1115"/>
      <c r="R217" s="1115"/>
      <c r="S217" s="1115"/>
      <c r="T217" s="1115"/>
      <c r="U217" s="1115"/>
      <c r="V217" s="1115"/>
      <c r="W217" s="1115"/>
      <c r="X217" s="1115"/>
      <c r="Y217" s="1115"/>
      <c r="Z217" s="1115"/>
      <c r="AA217" s="1115"/>
      <c r="AB217" s="1115"/>
      <c r="AC217" s="1115"/>
      <c r="AD217" s="1115"/>
      <c r="AE217" s="1115"/>
      <c r="AF217" s="1115"/>
      <c r="AG217" s="1115"/>
      <c r="AH217" s="1116"/>
      <c r="AI217" s="1120"/>
      <c r="AJ217" s="1121"/>
      <c r="AK217" s="1121"/>
      <c r="AL217" s="1122"/>
      <c r="AM217" s="1108"/>
      <c r="AN217" s="1109"/>
      <c r="AO217" s="1110"/>
      <c r="AP217" s="510"/>
      <c r="AS217" s="541" t="str">
        <f>IF(例4子!BF119=0,"",例4子!BF119)</f>
        <v/>
      </c>
    </row>
    <row r="218" spans="2:45" ht="17.100000000000001" hidden="1" customHeight="1">
      <c r="B218" s="502"/>
      <c r="C218" s="1100"/>
      <c r="D218" s="512"/>
      <c r="E218" s="513" t="s">
        <v>133</v>
      </c>
      <c r="F218" s="512"/>
      <c r="G218" s="1137"/>
      <c r="H218" s="1141"/>
      <c r="I218" s="1141"/>
      <c r="J218" s="1141"/>
      <c r="K218" s="1141"/>
      <c r="L218" s="1142"/>
      <c r="M218" s="1148"/>
      <c r="N218" s="1149"/>
      <c r="O218" s="1150"/>
      <c r="P218" s="1114"/>
      <c r="Q218" s="1115"/>
      <c r="R218" s="1115"/>
      <c r="S218" s="1115"/>
      <c r="T218" s="1115"/>
      <c r="U218" s="1115"/>
      <c r="V218" s="1115"/>
      <c r="W218" s="1115"/>
      <c r="X218" s="1115"/>
      <c r="Y218" s="1115"/>
      <c r="Z218" s="1115"/>
      <c r="AA218" s="1115"/>
      <c r="AB218" s="1115"/>
      <c r="AC218" s="1115"/>
      <c r="AD218" s="1115"/>
      <c r="AE218" s="1115"/>
      <c r="AF218" s="1115"/>
      <c r="AG218" s="1115"/>
      <c r="AH218" s="1116"/>
      <c r="AI218" s="1125" t="str">
        <f>AS219</f>
        <v/>
      </c>
      <c r="AJ218" s="1126"/>
      <c r="AK218" s="1126"/>
      <c r="AL218" s="1127"/>
      <c r="AM218" s="1108"/>
      <c r="AN218" s="1109"/>
      <c r="AO218" s="1110"/>
      <c r="AP218" s="510"/>
      <c r="AS218" s="541" t="s">
        <v>302</v>
      </c>
    </row>
    <row r="219" spans="2:45" ht="17.100000000000001" hidden="1" customHeight="1">
      <c r="B219" s="502"/>
      <c r="C219" s="1101"/>
      <c r="D219" s="1128"/>
      <c r="E219" s="1129"/>
      <c r="F219" s="1129"/>
      <c r="G219" s="1138"/>
      <c r="H219" s="1143"/>
      <c r="I219" s="1143"/>
      <c r="J219" s="1143"/>
      <c r="K219" s="1143"/>
      <c r="L219" s="1144"/>
      <c r="M219" s="1151"/>
      <c r="N219" s="1152"/>
      <c r="O219" s="1153"/>
      <c r="P219" s="1117"/>
      <c r="Q219" s="1118"/>
      <c r="R219" s="1118"/>
      <c r="S219" s="1118"/>
      <c r="T219" s="1118"/>
      <c r="U219" s="1118"/>
      <c r="V219" s="1118"/>
      <c r="W219" s="1118"/>
      <c r="X219" s="1118"/>
      <c r="Y219" s="1118"/>
      <c r="Z219" s="1118"/>
      <c r="AA219" s="1118"/>
      <c r="AB219" s="1118"/>
      <c r="AC219" s="1118"/>
      <c r="AD219" s="1118"/>
      <c r="AE219" s="1118"/>
      <c r="AF219" s="1118"/>
      <c r="AG219" s="1118"/>
      <c r="AH219" s="1119"/>
      <c r="AI219" s="1120"/>
      <c r="AJ219" s="1121"/>
      <c r="AK219" s="1121"/>
      <c r="AL219" s="1122"/>
      <c r="AM219" s="1111"/>
      <c r="AN219" s="1112"/>
      <c r="AO219" s="1113"/>
      <c r="AP219" s="510"/>
      <c r="AS219" s="541" t="str">
        <f>IF(例4親!BF101=0,"",例4親!BF101)</f>
        <v/>
      </c>
    </row>
    <row r="220" spans="2:45" ht="17.100000000000001" hidden="1" customHeight="1">
      <c r="B220" s="502"/>
      <c r="C220" s="1099">
        <v>42</v>
      </c>
      <c r="D220" s="1130"/>
      <c r="E220" s="1131"/>
      <c r="F220" s="1132"/>
      <c r="G220" s="1136" t="str">
        <f>IF(D220="","",D220)</f>
        <v/>
      </c>
      <c r="H220" s="1139"/>
      <c r="I220" s="1139"/>
      <c r="J220" s="1139"/>
      <c r="K220" s="1139"/>
      <c r="L220" s="1140"/>
      <c r="M220" s="1145"/>
      <c r="N220" s="1146"/>
      <c r="O220" s="1147"/>
      <c r="P220" s="1154" t="s">
        <v>200</v>
      </c>
      <c r="Q220" s="1155"/>
      <c r="R220" s="1155"/>
      <c r="S220" s="1155"/>
      <c r="T220" s="1155"/>
      <c r="U220" s="1155"/>
      <c r="V220" s="1155"/>
      <c r="W220" s="1155"/>
      <c r="X220" s="1155"/>
      <c r="Y220" s="1155"/>
      <c r="Z220" s="1155"/>
      <c r="AA220" s="1155"/>
      <c r="AB220" s="1155"/>
      <c r="AC220" s="1155"/>
      <c r="AD220" s="1155"/>
      <c r="AE220" s="1155"/>
      <c r="AF220" s="1155"/>
      <c r="AG220" s="1155"/>
      <c r="AH220" s="1156"/>
      <c r="AI220" s="1102" t="s">
        <v>287</v>
      </c>
      <c r="AJ220" s="1103"/>
      <c r="AK220" s="1103"/>
      <c r="AL220" s="1104"/>
      <c r="AM220" s="1105"/>
      <c r="AN220" s="1106"/>
      <c r="AO220" s="1107"/>
      <c r="AP220" s="510"/>
    </row>
    <row r="221" spans="2:45" ht="17.100000000000001" hidden="1" customHeight="1">
      <c r="B221" s="502"/>
      <c r="C221" s="1100"/>
      <c r="D221" s="1133"/>
      <c r="E221" s="1134"/>
      <c r="F221" s="1135"/>
      <c r="G221" s="1137"/>
      <c r="H221" s="1141"/>
      <c r="I221" s="1141"/>
      <c r="J221" s="1141"/>
      <c r="K221" s="1141"/>
      <c r="L221" s="1142"/>
      <c r="M221" s="1148"/>
      <c r="N221" s="1149"/>
      <c r="O221" s="1150"/>
      <c r="P221" s="1114"/>
      <c r="Q221" s="1115"/>
      <c r="R221" s="1115"/>
      <c r="S221" s="1115"/>
      <c r="T221" s="1115"/>
      <c r="U221" s="1115"/>
      <c r="V221" s="1115"/>
      <c r="W221" s="1115"/>
      <c r="X221" s="1115"/>
      <c r="Y221" s="1115"/>
      <c r="Z221" s="1115"/>
      <c r="AA221" s="1115"/>
      <c r="AB221" s="1115"/>
      <c r="AC221" s="1115"/>
      <c r="AD221" s="1115"/>
      <c r="AE221" s="1115"/>
      <c r="AF221" s="1115"/>
      <c r="AG221" s="1115"/>
      <c r="AH221" s="1116"/>
      <c r="AI221" s="1125" t="str">
        <f>AS222</f>
        <v/>
      </c>
      <c r="AJ221" s="1126"/>
      <c r="AK221" s="1126"/>
      <c r="AL221" s="1127"/>
      <c r="AM221" s="1108"/>
      <c r="AN221" s="1109"/>
      <c r="AO221" s="1110"/>
      <c r="AP221" s="510"/>
      <c r="AS221" s="541" t="s">
        <v>302</v>
      </c>
    </row>
    <row r="222" spans="2:45" ht="17.100000000000001" hidden="1" customHeight="1">
      <c r="B222" s="502"/>
      <c r="C222" s="1100"/>
      <c r="D222" s="1123"/>
      <c r="E222" s="1124"/>
      <c r="F222" s="1124"/>
      <c r="G222" s="1137"/>
      <c r="H222" s="1141"/>
      <c r="I222" s="1141"/>
      <c r="J222" s="1141"/>
      <c r="K222" s="1141"/>
      <c r="L222" s="1142"/>
      <c r="M222" s="1148"/>
      <c r="N222" s="1149"/>
      <c r="O222" s="1150"/>
      <c r="P222" s="1114"/>
      <c r="Q222" s="1115"/>
      <c r="R222" s="1115"/>
      <c r="S222" s="1115"/>
      <c r="T222" s="1115"/>
      <c r="U222" s="1115"/>
      <c r="V222" s="1115"/>
      <c r="W222" s="1115"/>
      <c r="X222" s="1115"/>
      <c r="Y222" s="1115"/>
      <c r="Z222" s="1115"/>
      <c r="AA222" s="1115"/>
      <c r="AB222" s="1115"/>
      <c r="AC222" s="1115"/>
      <c r="AD222" s="1115"/>
      <c r="AE222" s="1115"/>
      <c r="AF222" s="1115"/>
      <c r="AG222" s="1115"/>
      <c r="AH222" s="1116"/>
      <c r="AI222" s="1120"/>
      <c r="AJ222" s="1121"/>
      <c r="AK222" s="1121"/>
      <c r="AL222" s="1122"/>
      <c r="AM222" s="1108"/>
      <c r="AN222" s="1109"/>
      <c r="AO222" s="1110"/>
      <c r="AP222" s="510"/>
      <c r="AS222" s="541" t="str">
        <f>IF(例4子!BG119=0,"",例4子!BG119)</f>
        <v/>
      </c>
    </row>
    <row r="223" spans="2:45" ht="17.100000000000001" hidden="1" customHeight="1">
      <c r="B223" s="502"/>
      <c r="C223" s="1100"/>
      <c r="D223" s="512"/>
      <c r="E223" s="513" t="s">
        <v>133</v>
      </c>
      <c r="F223" s="512"/>
      <c r="G223" s="1137"/>
      <c r="H223" s="1141"/>
      <c r="I223" s="1141"/>
      <c r="J223" s="1141"/>
      <c r="K223" s="1141"/>
      <c r="L223" s="1142"/>
      <c r="M223" s="1148"/>
      <c r="N223" s="1149"/>
      <c r="O223" s="1150"/>
      <c r="P223" s="1114"/>
      <c r="Q223" s="1115"/>
      <c r="R223" s="1115"/>
      <c r="S223" s="1115"/>
      <c r="T223" s="1115"/>
      <c r="U223" s="1115"/>
      <c r="V223" s="1115"/>
      <c r="W223" s="1115"/>
      <c r="X223" s="1115"/>
      <c r="Y223" s="1115"/>
      <c r="Z223" s="1115"/>
      <c r="AA223" s="1115"/>
      <c r="AB223" s="1115"/>
      <c r="AC223" s="1115"/>
      <c r="AD223" s="1115"/>
      <c r="AE223" s="1115"/>
      <c r="AF223" s="1115"/>
      <c r="AG223" s="1115"/>
      <c r="AH223" s="1116"/>
      <c r="AI223" s="1125" t="str">
        <f>AS224</f>
        <v/>
      </c>
      <c r="AJ223" s="1126"/>
      <c r="AK223" s="1126"/>
      <c r="AL223" s="1127"/>
      <c r="AM223" s="1108"/>
      <c r="AN223" s="1109"/>
      <c r="AO223" s="1110"/>
      <c r="AP223" s="510"/>
      <c r="AS223" s="541" t="s">
        <v>302</v>
      </c>
    </row>
    <row r="224" spans="2:45" ht="17.100000000000001" hidden="1" customHeight="1">
      <c r="B224" s="502"/>
      <c r="C224" s="1101"/>
      <c r="D224" s="1128"/>
      <c r="E224" s="1129"/>
      <c r="F224" s="1129"/>
      <c r="G224" s="1138"/>
      <c r="H224" s="1143"/>
      <c r="I224" s="1143"/>
      <c r="J224" s="1143"/>
      <c r="K224" s="1143"/>
      <c r="L224" s="1144"/>
      <c r="M224" s="1151"/>
      <c r="N224" s="1152"/>
      <c r="O224" s="1153"/>
      <c r="P224" s="1117"/>
      <c r="Q224" s="1118"/>
      <c r="R224" s="1118"/>
      <c r="S224" s="1118"/>
      <c r="T224" s="1118"/>
      <c r="U224" s="1118"/>
      <c r="V224" s="1118"/>
      <c r="W224" s="1118"/>
      <c r="X224" s="1118"/>
      <c r="Y224" s="1118"/>
      <c r="Z224" s="1118"/>
      <c r="AA224" s="1118"/>
      <c r="AB224" s="1118"/>
      <c r="AC224" s="1118"/>
      <c r="AD224" s="1118"/>
      <c r="AE224" s="1118"/>
      <c r="AF224" s="1118"/>
      <c r="AG224" s="1118"/>
      <c r="AH224" s="1119"/>
      <c r="AI224" s="1120"/>
      <c r="AJ224" s="1121"/>
      <c r="AK224" s="1121"/>
      <c r="AL224" s="1122"/>
      <c r="AM224" s="1111"/>
      <c r="AN224" s="1112"/>
      <c r="AO224" s="1113"/>
      <c r="AP224" s="510"/>
      <c r="AS224" s="541" t="str">
        <f>IF(例4親!BG101=0,"",例4親!BG101)</f>
        <v/>
      </c>
    </row>
    <row r="225" spans="2:45" ht="17.100000000000001" hidden="1" customHeight="1">
      <c r="B225" s="502"/>
      <c r="C225" s="1100">
        <v>43</v>
      </c>
      <c r="D225" s="1130"/>
      <c r="E225" s="1131"/>
      <c r="F225" s="1132"/>
      <c r="G225" s="1136" t="str">
        <f>IF(D225="","",D225)</f>
        <v/>
      </c>
      <c r="H225" s="1139"/>
      <c r="I225" s="1139"/>
      <c r="J225" s="1139"/>
      <c r="K225" s="1139"/>
      <c r="L225" s="1140"/>
      <c r="M225" s="1145"/>
      <c r="N225" s="1146"/>
      <c r="O225" s="1147"/>
      <c r="P225" s="1154" t="s">
        <v>200</v>
      </c>
      <c r="Q225" s="1155"/>
      <c r="R225" s="1155"/>
      <c r="S225" s="1155"/>
      <c r="T225" s="1155"/>
      <c r="U225" s="1155"/>
      <c r="V225" s="1155"/>
      <c r="W225" s="1155"/>
      <c r="X225" s="1155"/>
      <c r="Y225" s="1155"/>
      <c r="Z225" s="1155"/>
      <c r="AA225" s="1155"/>
      <c r="AB225" s="1155"/>
      <c r="AC225" s="1155"/>
      <c r="AD225" s="1155"/>
      <c r="AE225" s="1155"/>
      <c r="AF225" s="1155"/>
      <c r="AG225" s="1155"/>
      <c r="AH225" s="1156"/>
      <c r="AI225" s="1102" t="s">
        <v>287</v>
      </c>
      <c r="AJ225" s="1103"/>
      <c r="AK225" s="1103"/>
      <c r="AL225" s="1104"/>
      <c r="AM225" s="1105"/>
      <c r="AN225" s="1106"/>
      <c r="AO225" s="1107"/>
      <c r="AP225" s="510"/>
    </row>
    <row r="226" spans="2:45" ht="17.100000000000001" hidden="1" customHeight="1">
      <c r="B226" s="502"/>
      <c r="C226" s="1100"/>
      <c r="D226" s="1133"/>
      <c r="E226" s="1134"/>
      <c r="F226" s="1135"/>
      <c r="G226" s="1137"/>
      <c r="H226" s="1141"/>
      <c r="I226" s="1141"/>
      <c r="J226" s="1141"/>
      <c r="K226" s="1141"/>
      <c r="L226" s="1142"/>
      <c r="M226" s="1148"/>
      <c r="N226" s="1149"/>
      <c r="O226" s="1150"/>
      <c r="P226" s="1114"/>
      <c r="Q226" s="1115"/>
      <c r="R226" s="1115"/>
      <c r="S226" s="1115"/>
      <c r="T226" s="1115"/>
      <c r="U226" s="1115"/>
      <c r="V226" s="1115"/>
      <c r="W226" s="1115"/>
      <c r="X226" s="1115"/>
      <c r="Y226" s="1115"/>
      <c r="Z226" s="1115"/>
      <c r="AA226" s="1115"/>
      <c r="AB226" s="1115"/>
      <c r="AC226" s="1115"/>
      <c r="AD226" s="1115"/>
      <c r="AE226" s="1115"/>
      <c r="AF226" s="1115"/>
      <c r="AG226" s="1115"/>
      <c r="AH226" s="1116"/>
      <c r="AI226" s="1125" t="str">
        <f>AS227</f>
        <v/>
      </c>
      <c r="AJ226" s="1126"/>
      <c r="AK226" s="1126"/>
      <c r="AL226" s="1127"/>
      <c r="AM226" s="1108"/>
      <c r="AN226" s="1109"/>
      <c r="AO226" s="1110"/>
      <c r="AP226" s="510"/>
      <c r="AS226" s="541" t="s">
        <v>302</v>
      </c>
    </row>
    <row r="227" spans="2:45" ht="17.100000000000001" hidden="1" customHeight="1">
      <c r="B227" s="502"/>
      <c r="C227" s="1100"/>
      <c r="D227" s="1123"/>
      <c r="E227" s="1124"/>
      <c r="F227" s="1124"/>
      <c r="G227" s="1137"/>
      <c r="H227" s="1141"/>
      <c r="I227" s="1141"/>
      <c r="J227" s="1141"/>
      <c r="K227" s="1141"/>
      <c r="L227" s="1142"/>
      <c r="M227" s="1148"/>
      <c r="N227" s="1149"/>
      <c r="O227" s="1150"/>
      <c r="P227" s="1114"/>
      <c r="Q227" s="1115"/>
      <c r="R227" s="1115"/>
      <c r="S227" s="1115"/>
      <c r="T227" s="1115"/>
      <c r="U227" s="1115"/>
      <c r="V227" s="1115"/>
      <c r="W227" s="1115"/>
      <c r="X227" s="1115"/>
      <c r="Y227" s="1115"/>
      <c r="Z227" s="1115"/>
      <c r="AA227" s="1115"/>
      <c r="AB227" s="1115"/>
      <c r="AC227" s="1115"/>
      <c r="AD227" s="1115"/>
      <c r="AE227" s="1115"/>
      <c r="AF227" s="1115"/>
      <c r="AG227" s="1115"/>
      <c r="AH227" s="1116"/>
      <c r="AI227" s="1120"/>
      <c r="AJ227" s="1121"/>
      <c r="AK227" s="1121"/>
      <c r="AL227" s="1122"/>
      <c r="AM227" s="1108"/>
      <c r="AN227" s="1109"/>
      <c r="AO227" s="1110"/>
      <c r="AP227" s="510"/>
      <c r="AS227" s="541" t="str">
        <f>IF(例4子!BH119=0,"",例4子!BH119)</f>
        <v/>
      </c>
    </row>
    <row r="228" spans="2:45" ht="17.100000000000001" hidden="1" customHeight="1">
      <c r="B228" s="502"/>
      <c r="C228" s="1100"/>
      <c r="D228" s="512"/>
      <c r="E228" s="513" t="s">
        <v>133</v>
      </c>
      <c r="F228" s="512"/>
      <c r="G228" s="1137"/>
      <c r="H228" s="1141"/>
      <c r="I228" s="1141"/>
      <c r="J228" s="1141"/>
      <c r="K228" s="1141"/>
      <c r="L228" s="1142"/>
      <c r="M228" s="1148"/>
      <c r="N228" s="1149"/>
      <c r="O228" s="1150"/>
      <c r="P228" s="1114"/>
      <c r="Q228" s="1115"/>
      <c r="R228" s="1115"/>
      <c r="S228" s="1115"/>
      <c r="T228" s="1115"/>
      <c r="U228" s="1115"/>
      <c r="V228" s="1115"/>
      <c r="W228" s="1115"/>
      <c r="X228" s="1115"/>
      <c r="Y228" s="1115"/>
      <c r="Z228" s="1115"/>
      <c r="AA228" s="1115"/>
      <c r="AB228" s="1115"/>
      <c r="AC228" s="1115"/>
      <c r="AD228" s="1115"/>
      <c r="AE228" s="1115"/>
      <c r="AF228" s="1115"/>
      <c r="AG228" s="1115"/>
      <c r="AH228" s="1116"/>
      <c r="AI228" s="1125" t="str">
        <f>AS229</f>
        <v/>
      </c>
      <c r="AJ228" s="1126"/>
      <c r="AK228" s="1126"/>
      <c r="AL228" s="1127"/>
      <c r="AM228" s="1108"/>
      <c r="AN228" s="1109"/>
      <c r="AO228" s="1110"/>
      <c r="AP228" s="510"/>
      <c r="AS228" s="541" t="s">
        <v>302</v>
      </c>
    </row>
    <row r="229" spans="2:45" ht="17.100000000000001" hidden="1" customHeight="1">
      <c r="B229" s="502"/>
      <c r="C229" s="1101"/>
      <c r="D229" s="1128"/>
      <c r="E229" s="1129"/>
      <c r="F229" s="1129"/>
      <c r="G229" s="1138"/>
      <c r="H229" s="1143"/>
      <c r="I229" s="1143"/>
      <c r="J229" s="1143"/>
      <c r="K229" s="1143"/>
      <c r="L229" s="1144"/>
      <c r="M229" s="1151"/>
      <c r="N229" s="1152"/>
      <c r="O229" s="1153"/>
      <c r="P229" s="1117"/>
      <c r="Q229" s="1118"/>
      <c r="R229" s="1118"/>
      <c r="S229" s="1118"/>
      <c r="T229" s="1118"/>
      <c r="U229" s="1118"/>
      <c r="V229" s="1118"/>
      <c r="W229" s="1118"/>
      <c r="X229" s="1118"/>
      <c r="Y229" s="1118"/>
      <c r="Z229" s="1118"/>
      <c r="AA229" s="1118"/>
      <c r="AB229" s="1118"/>
      <c r="AC229" s="1118"/>
      <c r="AD229" s="1118"/>
      <c r="AE229" s="1118"/>
      <c r="AF229" s="1118"/>
      <c r="AG229" s="1118"/>
      <c r="AH229" s="1119"/>
      <c r="AI229" s="1120"/>
      <c r="AJ229" s="1121"/>
      <c r="AK229" s="1121"/>
      <c r="AL229" s="1122"/>
      <c r="AM229" s="1111"/>
      <c r="AN229" s="1112"/>
      <c r="AO229" s="1113"/>
      <c r="AP229" s="510"/>
      <c r="AS229" s="541" t="str">
        <f>IF(例4親!BH101=0,"",例4親!BH101)</f>
        <v/>
      </c>
    </row>
    <row r="230" spans="2:45" ht="17.100000000000001" hidden="1" customHeight="1">
      <c r="B230" s="502"/>
      <c r="C230" s="1099">
        <v>44</v>
      </c>
      <c r="D230" s="1130"/>
      <c r="E230" s="1131"/>
      <c r="F230" s="1132"/>
      <c r="G230" s="1136" t="str">
        <f>IF(D230="","",D230)</f>
        <v/>
      </c>
      <c r="H230" s="1139"/>
      <c r="I230" s="1139"/>
      <c r="J230" s="1139"/>
      <c r="K230" s="1139"/>
      <c r="L230" s="1140"/>
      <c r="M230" s="1145"/>
      <c r="N230" s="1146"/>
      <c r="O230" s="1147"/>
      <c r="P230" s="1154" t="s">
        <v>200</v>
      </c>
      <c r="Q230" s="1155"/>
      <c r="R230" s="1155"/>
      <c r="S230" s="1155"/>
      <c r="T230" s="1155"/>
      <c r="U230" s="1155"/>
      <c r="V230" s="1155"/>
      <c r="W230" s="1155"/>
      <c r="X230" s="1155"/>
      <c r="Y230" s="1155"/>
      <c r="Z230" s="1155"/>
      <c r="AA230" s="1155"/>
      <c r="AB230" s="1155"/>
      <c r="AC230" s="1155"/>
      <c r="AD230" s="1155"/>
      <c r="AE230" s="1155"/>
      <c r="AF230" s="1155"/>
      <c r="AG230" s="1155"/>
      <c r="AH230" s="1156"/>
      <c r="AI230" s="1102" t="s">
        <v>287</v>
      </c>
      <c r="AJ230" s="1103"/>
      <c r="AK230" s="1103"/>
      <c r="AL230" s="1104"/>
      <c r="AM230" s="1105"/>
      <c r="AN230" s="1106"/>
      <c r="AO230" s="1107"/>
      <c r="AP230" s="510"/>
    </row>
    <row r="231" spans="2:45" ht="17.100000000000001" hidden="1" customHeight="1">
      <c r="B231" s="502"/>
      <c r="C231" s="1100"/>
      <c r="D231" s="1133"/>
      <c r="E231" s="1134"/>
      <c r="F231" s="1135"/>
      <c r="G231" s="1137"/>
      <c r="H231" s="1141"/>
      <c r="I231" s="1141"/>
      <c r="J231" s="1141"/>
      <c r="K231" s="1141"/>
      <c r="L231" s="1142"/>
      <c r="M231" s="1148"/>
      <c r="N231" s="1149"/>
      <c r="O231" s="1150"/>
      <c r="P231" s="1114"/>
      <c r="Q231" s="1115"/>
      <c r="R231" s="1115"/>
      <c r="S231" s="1115"/>
      <c r="T231" s="1115"/>
      <c r="U231" s="1115"/>
      <c r="V231" s="1115"/>
      <c r="W231" s="1115"/>
      <c r="X231" s="1115"/>
      <c r="Y231" s="1115"/>
      <c r="Z231" s="1115"/>
      <c r="AA231" s="1115"/>
      <c r="AB231" s="1115"/>
      <c r="AC231" s="1115"/>
      <c r="AD231" s="1115"/>
      <c r="AE231" s="1115"/>
      <c r="AF231" s="1115"/>
      <c r="AG231" s="1115"/>
      <c r="AH231" s="1116"/>
      <c r="AI231" s="1125" t="str">
        <f>AS232</f>
        <v/>
      </c>
      <c r="AJ231" s="1126"/>
      <c r="AK231" s="1126"/>
      <c r="AL231" s="1127"/>
      <c r="AM231" s="1108"/>
      <c r="AN231" s="1109"/>
      <c r="AO231" s="1110"/>
      <c r="AP231" s="510"/>
      <c r="AS231" s="541" t="s">
        <v>302</v>
      </c>
    </row>
    <row r="232" spans="2:45" ht="17.100000000000001" hidden="1" customHeight="1">
      <c r="B232" s="502"/>
      <c r="C232" s="1100"/>
      <c r="D232" s="1123"/>
      <c r="E232" s="1124"/>
      <c r="F232" s="1124"/>
      <c r="G232" s="1137"/>
      <c r="H232" s="1141"/>
      <c r="I232" s="1141"/>
      <c r="J232" s="1141"/>
      <c r="K232" s="1141"/>
      <c r="L232" s="1142"/>
      <c r="M232" s="1148"/>
      <c r="N232" s="1149"/>
      <c r="O232" s="1150"/>
      <c r="P232" s="1114"/>
      <c r="Q232" s="1115"/>
      <c r="R232" s="1115"/>
      <c r="S232" s="1115"/>
      <c r="T232" s="1115"/>
      <c r="U232" s="1115"/>
      <c r="V232" s="1115"/>
      <c r="W232" s="1115"/>
      <c r="X232" s="1115"/>
      <c r="Y232" s="1115"/>
      <c r="Z232" s="1115"/>
      <c r="AA232" s="1115"/>
      <c r="AB232" s="1115"/>
      <c r="AC232" s="1115"/>
      <c r="AD232" s="1115"/>
      <c r="AE232" s="1115"/>
      <c r="AF232" s="1115"/>
      <c r="AG232" s="1115"/>
      <c r="AH232" s="1116"/>
      <c r="AI232" s="1120"/>
      <c r="AJ232" s="1121"/>
      <c r="AK232" s="1121"/>
      <c r="AL232" s="1122"/>
      <c r="AM232" s="1108"/>
      <c r="AN232" s="1109"/>
      <c r="AO232" s="1110"/>
      <c r="AP232" s="510"/>
      <c r="AS232" s="541" t="str">
        <f>IF(例4子!BI119=0,"",例4子!BI119)</f>
        <v/>
      </c>
    </row>
    <row r="233" spans="2:45" ht="17.100000000000001" hidden="1" customHeight="1">
      <c r="B233" s="502"/>
      <c r="C233" s="1100"/>
      <c r="D233" s="512"/>
      <c r="E233" s="513" t="s">
        <v>133</v>
      </c>
      <c r="F233" s="512"/>
      <c r="G233" s="1137"/>
      <c r="H233" s="1141"/>
      <c r="I233" s="1141"/>
      <c r="J233" s="1141"/>
      <c r="K233" s="1141"/>
      <c r="L233" s="1142"/>
      <c r="M233" s="1148"/>
      <c r="N233" s="1149"/>
      <c r="O233" s="1150"/>
      <c r="P233" s="1114"/>
      <c r="Q233" s="1115"/>
      <c r="R233" s="1115"/>
      <c r="S233" s="1115"/>
      <c r="T233" s="1115"/>
      <c r="U233" s="1115"/>
      <c r="V233" s="1115"/>
      <c r="W233" s="1115"/>
      <c r="X233" s="1115"/>
      <c r="Y233" s="1115"/>
      <c r="Z233" s="1115"/>
      <c r="AA233" s="1115"/>
      <c r="AB233" s="1115"/>
      <c r="AC233" s="1115"/>
      <c r="AD233" s="1115"/>
      <c r="AE233" s="1115"/>
      <c r="AF233" s="1115"/>
      <c r="AG233" s="1115"/>
      <c r="AH233" s="1116"/>
      <c r="AI233" s="1125" t="str">
        <f>AS234</f>
        <v/>
      </c>
      <c r="AJ233" s="1126"/>
      <c r="AK233" s="1126"/>
      <c r="AL233" s="1127"/>
      <c r="AM233" s="1108"/>
      <c r="AN233" s="1109"/>
      <c r="AO233" s="1110"/>
      <c r="AP233" s="510"/>
      <c r="AS233" s="541" t="s">
        <v>302</v>
      </c>
    </row>
    <row r="234" spans="2:45" ht="17.100000000000001" hidden="1" customHeight="1">
      <c r="B234" s="502"/>
      <c r="C234" s="1101"/>
      <c r="D234" s="1128"/>
      <c r="E234" s="1129"/>
      <c r="F234" s="1129"/>
      <c r="G234" s="1138"/>
      <c r="H234" s="1143"/>
      <c r="I234" s="1143"/>
      <c r="J234" s="1143"/>
      <c r="K234" s="1143"/>
      <c r="L234" s="1144"/>
      <c r="M234" s="1151"/>
      <c r="N234" s="1152"/>
      <c r="O234" s="1153"/>
      <c r="P234" s="1117"/>
      <c r="Q234" s="1118"/>
      <c r="R234" s="1118"/>
      <c r="S234" s="1118"/>
      <c r="T234" s="1118"/>
      <c r="U234" s="1118"/>
      <c r="V234" s="1118"/>
      <c r="W234" s="1118"/>
      <c r="X234" s="1118"/>
      <c r="Y234" s="1118"/>
      <c r="Z234" s="1118"/>
      <c r="AA234" s="1118"/>
      <c r="AB234" s="1118"/>
      <c r="AC234" s="1118"/>
      <c r="AD234" s="1118"/>
      <c r="AE234" s="1118"/>
      <c r="AF234" s="1118"/>
      <c r="AG234" s="1118"/>
      <c r="AH234" s="1119"/>
      <c r="AI234" s="1120"/>
      <c r="AJ234" s="1121"/>
      <c r="AK234" s="1121"/>
      <c r="AL234" s="1122"/>
      <c r="AM234" s="1111"/>
      <c r="AN234" s="1112"/>
      <c r="AO234" s="1113"/>
      <c r="AP234" s="510"/>
      <c r="AS234" s="541" t="str">
        <f>IF(例4親!BI101=0,"",例4親!BI101)</f>
        <v/>
      </c>
    </row>
    <row r="235" spans="2:45" ht="17.100000000000001" hidden="1" customHeight="1">
      <c r="B235" s="502"/>
      <c r="C235" s="1100">
        <v>45</v>
      </c>
      <c r="D235" s="1130"/>
      <c r="E235" s="1131"/>
      <c r="F235" s="1132"/>
      <c r="G235" s="1136" t="str">
        <f>IF(D235="","",D235)</f>
        <v/>
      </c>
      <c r="H235" s="1139"/>
      <c r="I235" s="1139"/>
      <c r="J235" s="1139"/>
      <c r="K235" s="1139"/>
      <c r="L235" s="1140"/>
      <c r="M235" s="1145"/>
      <c r="N235" s="1146"/>
      <c r="O235" s="1147"/>
      <c r="P235" s="1154" t="s">
        <v>200</v>
      </c>
      <c r="Q235" s="1155"/>
      <c r="R235" s="1155"/>
      <c r="S235" s="1155"/>
      <c r="T235" s="1155"/>
      <c r="U235" s="1155"/>
      <c r="V235" s="1155"/>
      <c r="W235" s="1155"/>
      <c r="X235" s="1155"/>
      <c r="Y235" s="1155"/>
      <c r="Z235" s="1155"/>
      <c r="AA235" s="1155"/>
      <c r="AB235" s="1155"/>
      <c r="AC235" s="1155"/>
      <c r="AD235" s="1155"/>
      <c r="AE235" s="1155"/>
      <c r="AF235" s="1155"/>
      <c r="AG235" s="1155"/>
      <c r="AH235" s="1156"/>
      <c r="AI235" s="1102" t="s">
        <v>287</v>
      </c>
      <c r="AJ235" s="1103"/>
      <c r="AK235" s="1103"/>
      <c r="AL235" s="1104"/>
      <c r="AM235" s="1105"/>
      <c r="AN235" s="1106"/>
      <c r="AO235" s="1107"/>
      <c r="AP235" s="510"/>
    </row>
    <row r="236" spans="2:45" ht="17.100000000000001" hidden="1" customHeight="1">
      <c r="B236" s="502"/>
      <c r="C236" s="1100"/>
      <c r="D236" s="1133"/>
      <c r="E236" s="1134"/>
      <c r="F236" s="1135"/>
      <c r="G236" s="1137"/>
      <c r="H236" s="1141"/>
      <c r="I236" s="1141"/>
      <c r="J236" s="1141"/>
      <c r="K236" s="1141"/>
      <c r="L236" s="1142"/>
      <c r="M236" s="1148"/>
      <c r="N236" s="1149"/>
      <c r="O236" s="1150"/>
      <c r="P236" s="1114"/>
      <c r="Q236" s="1115"/>
      <c r="R236" s="1115"/>
      <c r="S236" s="1115"/>
      <c r="T236" s="1115"/>
      <c r="U236" s="1115"/>
      <c r="V236" s="1115"/>
      <c r="W236" s="1115"/>
      <c r="X236" s="1115"/>
      <c r="Y236" s="1115"/>
      <c r="Z236" s="1115"/>
      <c r="AA236" s="1115"/>
      <c r="AB236" s="1115"/>
      <c r="AC236" s="1115"/>
      <c r="AD236" s="1115"/>
      <c r="AE236" s="1115"/>
      <c r="AF236" s="1115"/>
      <c r="AG236" s="1115"/>
      <c r="AH236" s="1116"/>
      <c r="AI236" s="1125" t="str">
        <f>AS237</f>
        <v/>
      </c>
      <c r="AJ236" s="1126"/>
      <c r="AK236" s="1126"/>
      <c r="AL236" s="1127"/>
      <c r="AM236" s="1108"/>
      <c r="AN236" s="1109"/>
      <c r="AO236" s="1110"/>
      <c r="AP236" s="510"/>
      <c r="AS236" s="541" t="s">
        <v>302</v>
      </c>
    </row>
    <row r="237" spans="2:45" ht="17.100000000000001" hidden="1" customHeight="1">
      <c r="B237" s="502"/>
      <c r="C237" s="1100"/>
      <c r="D237" s="1123"/>
      <c r="E237" s="1124"/>
      <c r="F237" s="1124"/>
      <c r="G237" s="1137"/>
      <c r="H237" s="1141"/>
      <c r="I237" s="1141"/>
      <c r="J237" s="1141"/>
      <c r="K237" s="1141"/>
      <c r="L237" s="1142"/>
      <c r="M237" s="1148"/>
      <c r="N237" s="1149"/>
      <c r="O237" s="1150"/>
      <c r="P237" s="1114"/>
      <c r="Q237" s="1115"/>
      <c r="R237" s="1115"/>
      <c r="S237" s="1115"/>
      <c r="T237" s="1115"/>
      <c r="U237" s="1115"/>
      <c r="V237" s="1115"/>
      <c r="W237" s="1115"/>
      <c r="X237" s="1115"/>
      <c r="Y237" s="1115"/>
      <c r="Z237" s="1115"/>
      <c r="AA237" s="1115"/>
      <c r="AB237" s="1115"/>
      <c r="AC237" s="1115"/>
      <c r="AD237" s="1115"/>
      <c r="AE237" s="1115"/>
      <c r="AF237" s="1115"/>
      <c r="AG237" s="1115"/>
      <c r="AH237" s="1116"/>
      <c r="AI237" s="1120"/>
      <c r="AJ237" s="1121"/>
      <c r="AK237" s="1121"/>
      <c r="AL237" s="1122"/>
      <c r="AM237" s="1108"/>
      <c r="AN237" s="1109"/>
      <c r="AO237" s="1110"/>
      <c r="AP237" s="510"/>
      <c r="AS237" s="541" t="str">
        <f>IF(例4子!BJ119=0,"",例4子!BJ119)</f>
        <v/>
      </c>
    </row>
    <row r="238" spans="2:45" ht="17.100000000000001" hidden="1" customHeight="1">
      <c r="B238" s="502"/>
      <c r="C238" s="1100"/>
      <c r="D238" s="512"/>
      <c r="E238" s="513" t="s">
        <v>133</v>
      </c>
      <c r="F238" s="512"/>
      <c r="G238" s="1137"/>
      <c r="H238" s="1141"/>
      <c r="I238" s="1141"/>
      <c r="J238" s="1141"/>
      <c r="K238" s="1141"/>
      <c r="L238" s="1142"/>
      <c r="M238" s="1148"/>
      <c r="N238" s="1149"/>
      <c r="O238" s="1150"/>
      <c r="P238" s="1114"/>
      <c r="Q238" s="1115"/>
      <c r="R238" s="1115"/>
      <c r="S238" s="1115"/>
      <c r="T238" s="1115"/>
      <c r="U238" s="1115"/>
      <c r="V238" s="1115"/>
      <c r="W238" s="1115"/>
      <c r="X238" s="1115"/>
      <c r="Y238" s="1115"/>
      <c r="Z238" s="1115"/>
      <c r="AA238" s="1115"/>
      <c r="AB238" s="1115"/>
      <c r="AC238" s="1115"/>
      <c r="AD238" s="1115"/>
      <c r="AE238" s="1115"/>
      <c r="AF238" s="1115"/>
      <c r="AG238" s="1115"/>
      <c r="AH238" s="1116"/>
      <c r="AI238" s="1125" t="str">
        <f>AS239</f>
        <v/>
      </c>
      <c r="AJ238" s="1126"/>
      <c r="AK238" s="1126"/>
      <c r="AL238" s="1127"/>
      <c r="AM238" s="1108"/>
      <c r="AN238" s="1109"/>
      <c r="AO238" s="1110"/>
      <c r="AP238" s="510"/>
      <c r="AS238" s="541" t="s">
        <v>302</v>
      </c>
    </row>
    <row r="239" spans="2:45" ht="17.100000000000001" hidden="1" customHeight="1">
      <c r="B239" s="502"/>
      <c r="C239" s="1101"/>
      <c r="D239" s="1128"/>
      <c r="E239" s="1129"/>
      <c r="F239" s="1129"/>
      <c r="G239" s="1138"/>
      <c r="H239" s="1143"/>
      <c r="I239" s="1143"/>
      <c r="J239" s="1143"/>
      <c r="K239" s="1143"/>
      <c r="L239" s="1144"/>
      <c r="M239" s="1151"/>
      <c r="N239" s="1152"/>
      <c r="O239" s="1153"/>
      <c r="P239" s="1117"/>
      <c r="Q239" s="1118"/>
      <c r="R239" s="1118"/>
      <c r="S239" s="1118"/>
      <c r="T239" s="1118"/>
      <c r="U239" s="1118"/>
      <c r="V239" s="1118"/>
      <c r="W239" s="1118"/>
      <c r="X239" s="1118"/>
      <c r="Y239" s="1118"/>
      <c r="Z239" s="1118"/>
      <c r="AA239" s="1118"/>
      <c r="AB239" s="1118"/>
      <c r="AC239" s="1118"/>
      <c r="AD239" s="1118"/>
      <c r="AE239" s="1118"/>
      <c r="AF239" s="1118"/>
      <c r="AG239" s="1118"/>
      <c r="AH239" s="1119"/>
      <c r="AI239" s="1120"/>
      <c r="AJ239" s="1121"/>
      <c r="AK239" s="1121"/>
      <c r="AL239" s="1122"/>
      <c r="AM239" s="1111"/>
      <c r="AN239" s="1112"/>
      <c r="AO239" s="1113"/>
      <c r="AP239" s="510"/>
      <c r="AS239" s="541" t="str">
        <f>IF(例4親!BJ101=0,"",例4親!BJ101)</f>
        <v/>
      </c>
    </row>
    <row r="240" spans="2:45" ht="17.100000000000001" hidden="1" customHeight="1">
      <c r="B240" s="502"/>
      <c r="C240" s="1099">
        <v>46</v>
      </c>
      <c r="D240" s="1130"/>
      <c r="E240" s="1131"/>
      <c r="F240" s="1132"/>
      <c r="G240" s="1136" t="str">
        <f>IF(D240="","",D240)</f>
        <v/>
      </c>
      <c r="H240" s="1139"/>
      <c r="I240" s="1139"/>
      <c r="J240" s="1139"/>
      <c r="K240" s="1139"/>
      <c r="L240" s="1140"/>
      <c r="M240" s="1145"/>
      <c r="N240" s="1146"/>
      <c r="O240" s="1147"/>
      <c r="P240" s="1154" t="s">
        <v>200</v>
      </c>
      <c r="Q240" s="1155"/>
      <c r="R240" s="1155"/>
      <c r="S240" s="1155"/>
      <c r="T240" s="1155"/>
      <c r="U240" s="1155"/>
      <c r="V240" s="1155"/>
      <c r="W240" s="1155"/>
      <c r="X240" s="1155"/>
      <c r="Y240" s="1155"/>
      <c r="Z240" s="1155"/>
      <c r="AA240" s="1155"/>
      <c r="AB240" s="1155"/>
      <c r="AC240" s="1155"/>
      <c r="AD240" s="1155"/>
      <c r="AE240" s="1155"/>
      <c r="AF240" s="1155"/>
      <c r="AG240" s="1155"/>
      <c r="AH240" s="1156"/>
      <c r="AI240" s="1102" t="s">
        <v>287</v>
      </c>
      <c r="AJ240" s="1103"/>
      <c r="AK240" s="1103"/>
      <c r="AL240" s="1104"/>
      <c r="AM240" s="1105"/>
      <c r="AN240" s="1106"/>
      <c r="AO240" s="1107"/>
      <c r="AP240" s="510"/>
    </row>
    <row r="241" spans="2:45" ht="17.100000000000001" hidden="1" customHeight="1">
      <c r="B241" s="502"/>
      <c r="C241" s="1100"/>
      <c r="D241" s="1133"/>
      <c r="E241" s="1134"/>
      <c r="F241" s="1135"/>
      <c r="G241" s="1137"/>
      <c r="H241" s="1141"/>
      <c r="I241" s="1141"/>
      <c r="J241" s="1141"/>
      <c r="K241" s="1141"/>
      <c r="L241" s="1142"/>
      <c r="M241" s="1148"/>
      <c r="N241" s="1149"/>
      <c r="O241" s="1150"/>
      <c r="P241" s="1114"/>
      <c r="Q241" s="1115"/>
      <c r="R241" s="1115"/>
      <c r="S241" s="1115"/>
      <c r="T241" s="1115"/>
      <c r="U241" s="1115"/>
      <c r="V241" s="1115"/>
      <c r="W241" s="1115"/>
      <c r="X241" s="1115"/>
      <c r="Y241" s="1115"/>
      <c r="Z241" s="1115"/>
      <c r="AA241" s="1115"/>
      <c r="AB241" s="1115"/>
      <c r="AC241" s="1115"/>
      <c r="AD241" s="1115"/>
      <c r="AE241" s="1115"/>
      <c r="AF241" s="1115"/>
      <c r="AG241" s="1115"/>
      <c r="AH241" s="1116"/>
      <c r="AI241" s="1125" t="str">
        <f>AS242</f>
        <v/>
      </c>
      <c r="AJ241" s="1126"/>
      <c r="AK241" s="1126"/>
      <c r="AL241" s="1127"/>
      <c r="AM241" s="1108"/>
      <c r="AN241" s="1109"/>
      <c r="AO241" s="1110"/>
      <c r="AP241" s="510"/>
      <c r="AS241" s="541" t="s">
        <v>302</v>
      </c>
    </row>
    <row r="242" spans="2:45" ht="17.100000000000001" hidden="1" customHeight="1">
      <c r="B242" s="502"/>
      <c r="C242" s="1100"/>
      <c r="D242" s="1123"/>
      <c r="E242" s="1124"/>
      <c r="F242" s="1124"/>
      <c r="G242" s="1137"/>
      <c r="H242" s="1141"/>
      <c r="I242" s="1141"/>
      <c r="J242" s="1141"/>
      <c r="K242" s="1141"/>
      <c r="L242" s="1142"/>
      <c r="M242" s="1148"/>
      <c r="N242" s="1149"/>
      <c r="O242" s="1150"/>
      <c r="P242" s="1114"/>
      <c r="Q242" s="1115"/>
      <c r="R242" s="1115"/>
      <c r="S242" s="1115"/>
      <c r="T242" s="1115"/>
      <c r="U242" s="1115"/>
      <c r="V242" s="1115"/>
      <c r="W242" s="1115"/>
      <c r="X242" s="1115"/>
      <c r="Y242" s="1115"/>
      <c r="Z242" s="1115"/>
      <c r="AA242" s="1115"/>
      <c r="AB242" s="1115"/>
      <c r="AC242" s="1115"/>
      <c r="AD242" s="1115"/>
      <c r="AE242" s="1115"/>
      <c r="AF242" s="1115"/>
      <c r="AG242" s="1115"/>
      <c r="AH242" s="1116"/>
      <c r="AI242" s="1120"/>
      <c r="AJ242" s="1121"/>
      <c r="AK242" s="1121"/>
      <c r="AL242" s="1122"/>
      <c r="AM242" s="1108"/>
      <c r="AN242" s="1109"/>
      <c r="AO242" s="1110"/>
      <c r="AP242" s="510"/>
      <c r="AS242" s="541" t="str">
        <f>IF(例4子!BQ119=0,"",例4子!BQ119)</f>
        <v/>
      </c>
    </row>
    <row r="243" spans="2:45" ht="17.100000000000001" hidden="1" customHeight="1">
      <c r="B243" s="502"/>
      <c r="C243" s="1100"/>
      <c r="D243" s="512"/>
      <c r="E243" s="513" t="s">
        <v>133</v>
      </c>
      <c r="F243" s="512"/>
      <c r="G243" s="1137"/>
      <c r="H243" s="1141"/>
      <c r="I243" s="1141"/>
      <c r="J243" s="1141"/>
      <c r="K243" s="1141"/>
      <c r="L243" s="1142"/>
      <c r="M243" s="1148"/>
      <c r="N243" s="1149"/>
      <c r="O243" s="1150"/>
      <c r="P243" s="1114"/>
      <c r="Q243" s="1115"/>
      <c r="R243" s="1115"/>
      <c r="S243" s="1115"/>
      <c r="T243" s="1115"/>
      <c r="U243" s="1115"/>
      <c r="V243" s="1115"/>
      <c r="W243" s="1115"/>
      <c r="X243" s="1115"/>
      <c r="Y243" s="1115"/>
      <c r="Z243" s="1115"/>
      <c r="AA243" s="1115"/>
      <c r="AB243" s="1115"/>
      <c r="AC243" s="1115"/>
      <c r="AD243" s="1115"/>
      <c r="AE243" s="1115"/>
      <c r="AF243" s="1115"/>
      <c r="AG243" s="1115"/>
      <c r="AH243" s="1116"/>
      <c r="AI243" s="1125" t="str">
        <f>AS244</f>
        <v/>
      </c>
      <c r="AJ243" s="1126"/>
      <c r="AK243" s="1126"/>
      <c r="AL243" s="1127"/>
      <c r="AM243" s="1108"/>
      <c r="AN243" s="1109"/>
      <c r="AO243" s="1110"/>
      <c r="AP243" s="510"/>
      <c r="AS243" s="541" t="s">
        <v>302</v>
      </c>
    </row>
    <row r="244" spans="2:45" ht="17.100000000000001" hidden="1" customHeight="1">
      <c r="B244" s="502"/>
      <c r="C244" s="1101"/>
      <c r="D244" s="1128"/>
      <c r="E244" s="1129"/>
      <c r="F244" s="1129"/>
      <c r="G244" s="1138"/>
      <c r="H244" s="1143"/>
      <c r="I244" s="1143"/>
      <c r="J244" s="1143"/>
      <c r="K244" s="1143"/>
      <c r="L244" s="1144"/>
      <c r="M244" s="1151"/>
      <c r="N244" s="1152"/>
      <c r="O244" s="1153"/>
      <c r="P244" s="1117"/>
      <c r="Q244" s="1118"/>
      <c r="R244" s="1118"/>
      <c r="S244" s="1118"/>
      <c r="T244" s="1118"/>
      <c r="U244" s="1118"/>
      <c r="V244" s="1118"/>
      <c r="W244" s="1118"/>
      <c r="X244" s="1118"/>
      <c r="Y244" s="1118"/>
      <c r="Z244" s="1118"/>
      <c r="AA244" s="1118"/>
      <c r="AB244" s="1118"/>
      <c r="AC244" s="1118"/>
      <c r="AD244" s="1118"/>
      <c r="AE244" s="1118"/>
      <c r="AF244" s="1118"/>
      <c r="AG244" s="1118"/>
      <c r="AH244" s="1119"/>
      <c r="AI244" s="1120"/>
      <c r="AJ244" s="1121"/>
      <c r="AK244" s="1121"/>
      <c r="AL244" s="1122"/>
      <c r="AM244" s="1111"/>
      <c r="AN244" s="1112"/>
      <c r="AO244" s="1113"/>
      <c r="AP244" s="510"/>
      <c r="AS244" s="541" t="str">
        <f>IF(例4親!BQ101=0,"",例4親!BQ101)</f>
        <v/>
      </c>
    </row>
    <row r="245" spans="2:45" ht="17.100000000000001" hidden="1" customHeight="1">
      <c r="B245" s="502"/>
      <c r="C245" s="1100">
        <v>47</v>
      </c>
      <c r="D245" s="1157"/>
      <c r="E245" s="1158"/>
      <c r="F245" s="1159"/>
      <c r="G245" s="1137" t="str">
        <f>IF(D245="","",D245)</f>
        <v/>
      </c>
      <c r="H245" s="1141"/>
      <c r="I245" s="1141"/>
      <c r="J245" s="1141"/>
      <c r="K245" s="1141"/>
      <c r="L245" s="1142"/>
      <c r="M245" s="1148"/>
      <c r="N245" s="1149"/>
      <c r="O245" s="1150"/>
      <c r="P245" s="1114" t="s">
        <v>200</v>
      </c>
      <c r="Q245" s="1115"/>
      <c r="R245" s="1115"/>
      <c r="S245" s="1115"/>
      <c r="T245" s="1115"/>
      <c r="U245" s="1115"/>
      <c r="V245" s="1115"/>
      <c r="W245" s="1115"/>
      <c r="X245" s="1115"/>
      <c r="Y245" s="1115"/>
      <c r="Z245" s="1115"/>
      <c r="AA245" s="1115"/>
      <c r="AB245" s="1115"/>
      <c r="AC245" s="1115"/>
      <c r="AD245" s="1115"/>
      <c r="AE245" s="1115"/>
      <c r="AF245" s="1115"/>
      <c r="AG245" s="1115"/>
      <c r="AH245" s="1116"/>
      <c r="AI245" s="1102" t="s">
        <v>287</v>
      </c>
      <c r="AJ245" s="1103"/>
      <c r="AK245" s="1103"/>
      <c r="AL245" s="1104"/>
      <c r="AM245" s="1108"/>
      <c r="AN245" s="1109"/>
      <c r="AO245" s="1110"/>
      <c r="AP245" s="510"/>
    </row>
    <row r="246" spans="2:45" ht="17.100000000000001" hidden="1" customHeight="1">
      <c r="B246" s="502"/>
      <c r="C246" s="1100"/>
      <c r="D246" s="1133"/>
      <c r="E246" s="1134"/>
      <c r="F246" s="1135"/>
      <c r="G246" s="1137"/>
      <c r="H246" s="1141"/>
      <c r="I246" s="1141"/>
      <c r="J246" s="1141"/>
      <c r="K246" s="1141"/>
      <c r="L246" s="1142"/>
      <c r="M246" s="1148"/>
      <c r="N246" s="1149"/>
      <c r="O246" s="1150"/>
      <c r="P246" s="1114"/>
      <c r="Q246" s="1115"/>
      <c r="R246" s="1115"/>
      <c r="S246" s="1115"/>
      <c r="T246" s="1115"/>
      <c r="U246" s="1115"/>
      <c r="V246" s="1115"/>
      <c r="W246" s="1115"/>
      <c r="X246" s="1115"/>
      <c r="Y246" s="1115"/>
      <c r="Z246" s="1115"/>
      <c r="AA246" s="1115"/>
      <c r="AB246" s="1115"/>
      <c r="AC246" s="1115"/>
      <c r="AD246" s="1115"/>
      <c r="AE246" s="1115"/>
      <c r="AF246" s="1115"/>
      <c r="AG246" s="1115"/>
      <c r="AH246" s="1116"/>
      <c r="AI246" s="1125" t="str">
        <f>AS247</f>
        <v/>
      </c>
      <c r="AJ246" s="1126"/>
      <c r="AK246" s="1126"/>
      <c r="AL246" s="1127"/>
      <c r="AM246" s="1108"/>
      <c r="AN246" s="1109"/>
      <c r="AO246" s="1110"/>
      <c r="AP246" s="510"/>
      <c r="AS246" s="541" t="s">
        <v>302</v>
      </c>
    </row>
    <row r="247" spans="2:45" ht="17.100000000000001" hidden="1" customHeight="1">
      <c r="B247" s="502"/>
      <c r="C247" s="1100"/>
      <c r="D247" s="1123"/>
      <c r="E247" s="1124"/>
      <c r="F247" s="1124"/>
      <c r="G247" s="1137"/>
      <c r="H247" s="1141"/>
      <c r="I247" s="1141"/>
      <c r="J247" s="1141"/>
      <c r="K247" s="1141"/>
      <c r="L247" s="1142"/>
      <c r="M247" s="1148"/>
      <c r="N247" s="1149"/>
      <c r="O247" s="1150"/>
      <c r="P247" s="1114"/>
      <c r="Q247" s="1115"/>
      <c r="R247" s="1115"/>
      <c r="S247" s="1115"/>
      <c r="T247" s="1115"/>
      <c r="U247" s="1115"/>
      <c r="V247" s="1115"/>
      <c r="W247" s="1115"/>
      <c r="X247" s="1115"/>
      <c r="Y247" s="1115"/>
      <c r="Z247" s="1115"/>
      <c r="AA247" s="1115"/>
      <c r="AB247" s="1115"/>
      <c r="AC247" s="1115"/>
      <c r="AD247" s="1115"/>
      <c r="AE247" s="1115"/>
      <c r="AF247" s="1115"/>
      <c r="AG247" s="1115"/>
      <c r="AH247" s="1116"/>
      <c r="AI247" s="1120"/>
      <c r="AJ247" s="1121"/>
      <c r="AK247" s="1121"/>
      <c r="AL247" s="1122"/>
      <c r="AM247" s="1108"/>
      <c r="AN247" s="1109"/>
      <c r="AO247" s="1110"/>
      <c r="AP247" s="510"/>
      <c r="AS247" s="541" t="str">
        <f>IF(例4子!BR119=0,"",例4子!BR119)</f>
        <v/>
      </c>
    </row>
    <row r="248" spans="2:45" ht="17.100000000000001" hidden="1" customHeight="1">
      <c r="B248" s="502"/>
      <c r="C248" s="1100"/>
      <c r="D248" s="512"/>
      <c r="E248" s="513" t="s">
        <v>133</v>
      </c>
      <c r="F248" s="512"/>
      <c r="G248" s="1137"/>
      <c r="H248" s="1141"/>
      <c r="I248" s="1141"/>
      <c r="J248" s="1141"/>
      <c r="K248" s="1141"/>
      <c r="L248" s="1142"/>
      <c r="M248" s="1148"/>
      <c r="N248" s="1149"/>
      <c r="O248" s="1150"/>
      <c r="P248" s="1114"/>
      <c r="Q248" s="1115"/>
      <c r="R248" s="1115"/>
      <c r="S248" s="1115"/>
      <c r="T248" s="1115"/>
      <c r="U248" s="1115"/>
      <c r="V248" s="1115"/>
      <c r="W248" s="1115"/>
      <c r="X248" s="1115"/>
      <c r="Y248" s="1115"/>
      <c r="Z248" s="1115"/>
      <c r="AA248" s="1115"/>
      <c r="AB248" s="1115"/>
      <c r="AC248" s="1115"/>
      <c r="AD248" s="1115"/>
      <c r="AE248" s="1115"/>
      <c r="AF248" s="1115"/>
      <c r="AG248" s="1115"/>
      <c r="AH248" s="1116"/>
      <c r="AI248" s="1125" t="str">
        <f>AS249</f>
        <v/>
      </c>
      <c r="AJ248" s="1126"/>
      <c r="AK248" s="1126"/>
      <c r="AL248" s="1127"/>
      <c r="AM248" s="1108"/>
      <c r="AN248" s="1109"/>
      <c r="AO248" s="1110"/>
      <c r="AP248" s="510"/>
      <c r="AS248" s="541" t="s">
        <v>302</v>
      </c>
    </row>
    <row r="249" spans="2:45" ht="17.100000000000001" hidden="1" customHeight="1">
      <c r="B249" s="502"/>
      <c r="C249" s="1101"/>
      <c r="D249" s="1128"/>
      <c r="E249" s="1129"/>
      <c r="F249" s="1129"/>
      <c r="G249" s="1138"/>
      <c r="H249" s="1143"/>
      <c r="I249" s="1143"/>
      <c r="J249" s="1143"/>
      <c r="K249" s="1143"/>
      <c r="L249" s="1144"/>
      <c r="M249" s="1151"/>
      <c r="N249" s="1152"/>
      <c r="O249" s="1153"/>
      <c r="P249" s="1117"/>
      <c r="Q249" s="1118"/>
      <c r="R249" s="1118"/>
      <c r="S249" s="1118"/>
      <c r="T249" s="1118"/>
      <c r="U249" s="1118"/>
      <c r="V249" s="1118"/>
      <c r="W249" s="1118"/>
      <c r="X249" s="1118"/>
      <c r="Y249" s="1118"/>
      <c r="Z249" s="1118"/>
      <c r="AA249" s="1118"/>
      <c r="AB249" s="1118"/>
      <c r="AC249" s="1118"/>
      <c r="AD249" s="1118"/>
      <c r="AE249" s="1118"/>
      <c r="AF249" s="1118"/>
      <c r="AG249" s="1118"/>
      <c r="AH249" s="1119"/>
      <c r="AI249" s="1120"/>
      <c r="AJ249" s="1121"/>
      <c r="AK249" s="1121"/>
      <c r="AL249" s="1122"/>
      <c r="AM249" s="1111"/>
      <c r="AN249" s="1112"/>
      <c r="AO249" s="1113"/>
      <c r="AP249" s="510"/>
      <c r="AS249" s="541" t="str">
        <f>IF(例4親!BR101=0,"",例4親!BR101)</f>
        <v/>
      </c>
    </row>
    <row r="250" spans="2:45" ht="17.100000000000001" hidden="1" customHeight="1">
      <c r="B250" s="502"/>
      <c r="C250" s="1099">
        <v>48</v>
      </c>
      <c r="D250" s="1130"/>
      <c r="E250" s="1131"/>
      <c r="F250" s="1132"/>
      <c r="G250" s="1136" t="str">
        <f>IF(D250="","",D250)</f>
        <v/>
      </c>
      <c r="H250" s="1139"/>
      <c r="I250" s="1139"/>
      <c r="J250" s="1139"/>
      <c r="K250" s="1139"/>
      <c r="L250" s="1140"/>
      <c r="M250" s="1145"/>
      <c r="N250" s="1146"/>
      <c r="O250" s="1147"/>
      <c r="P250" s="1154" t="s">
        <v>200</v>
      </c>
      <c r="Q250" s="1155"/>
      <c r="R250" s="1155"/>
      <c r="S250" s="1155"/>
      <c r="T250" s="1155"/>
      <c r="U250" s="1155"/>
      <c r="V250" s="1155"/>
      <c r="W250" s="1155"/>
      <c r="X250" s="1155"/>
      <c r="Y250" s="1155"/>
      <c r="Z250" s="1155"/>
      <c r="AA250" s="1155"/>
      <c r="AB250" s="1155"/>
      <c r="AC250" s="1155"/>
      <c r="AD250" s="1155"/>
      <c r="AE250" s="1155"/>
      <c r="AF250" s="1155"/>
      <c r="AG250" s="1155"/>
      <c r="AH250" s="1156"/>
      <c r="AI250" s="1102" t="s">
        <v>287</v>
      </c>
      <c r="AJ250" s="1103"/>
      <c r="AK250" s="1103"/>
      <c r="AL250" s="1104"/>
      <c r="AM250" s="1105"/>
      <c r="AN250" s="1106"/>
      <c r="AO250" s="1107"/>
      <c r="AP250" s="510"/>
    </row>
    <row r="251" spans="2:45" ht="17.100000000000001" hidden="1" customHeight="1">
      <c r="B251" s="502"/>
      <c r="C251" s="1100"/>
      <c r="D251" s="1133"/>
      <c r="E251" s="1134"/>
      <c r="F251" s="1135"/>
      <c r="G251" s="1137"/>
      <c r="H251" s="1141"/>
      <c r="I251" s="1141"/>
      <c r="J251" s="1141"/>
      <c r="K251" s="1141"/>
      <c r="L251" s="1142"/>
      <c r="M251" s="1148"/>
      <c r="N251" s="1149"/>
      <c r="O251" s="1150"/>
      <c r="P251" s="1114"/>
      <c r="Q251" s="1115"/>
      <c r="R251" s="1115"/>
      <c r="S251" s="1115"/>
      <c r="T251" s="1115"/>
      <c r="U251" s="1115"/>
      <c r="V251" s="1115"/>
      <c r="W251" s="1115"/>
      <c r="X251" s="1115"/>
      <c r="Y251" s="1115"/>
      <c r="Z251" s="1115"/>
      <c r="AA251" s="1115"/>
      <c r="AB251" s="1115"/>
      <c r="AC251" s="1115"/>
      <c r="AD251" s="1115"/>
      <c r="AE251" s="1115"/>
      <c r="AF251" s="1115"/>
      <c r="AG251" s="1115"/>
      <c r="AH251" s="1116"/>
      <c r="AI251" s="1125" t="str">
        <f>AS252</f>
        <v/>
      </c>
      <c r="AJ251" s="1126"/>
      <c r="AK251" s="1126"/>
      <c r="AL251" s="1127"/>
      <c r="AM251" s="1108"/>
      <c r="AN251" s="1109"/>
      <c r="AO251" s="1110"/>
      <c r="AP251" s="510"/>
      <c r="AS251" s="541" t="s">
        <v>302</v>
      </c>
    </row>
    <row r="252" spans="2:45" ht="17.100000000000001" hidden="1" customHeight="1">
      <c r="B252" s="502"/>
      <c r="C252" s="1100"/>
      <c r="D252" s="1123"/>
      <c r="E252" s="1124"/>
      <c r="F252" s="1124"/>
      <c r="G252" s="1137"/>
      <c r="H252" s="1141"/>
      <c r="I252" s="1141"/>
      <c r="J252" s="1141"/>
      <c r="K252" s="1141"/>
      <c r="L252" s="1142"/>
      <c r="M252" s="1148"/>
      <c r="N252" s="1149"/>
      <c r="O252" s="1150"/>
      <c r="P252" s="1114"/>
      <c r="Q252" s="1115"/>
      <c r="R252" s="1115"/>
      <c r="S252" s="1115"/>
      <c r="T252" s="1115"/>
      <c r="U252" s="1115"/>
      <c r="V252" s="1115"/>
      <c r="W252" s="1115"/>
      <c r="X252" s="1115"/>
      <c r="Y252" s="1115"/>
      <c r="Z252" s="1115"/>
      <c r="AA252" s="1115"/>
      <c r="AB252" s="1115"/>
      <c r="AC252" s="1115"/>
      <c r="AD252" s="1115"/>
      <c r="AE252" s="1115"/>
      <c r="AF252" s="1115"/>
      <c r="AG252" s="1115"/>
      <c r="AH252" s="1116"/>
      <c r="AI252" s="1120"/>
      <c r="AJ252" s="1121"/>
      <c r="AK252" s="1121"/>
      <c r="AL252" s="1122"/>
      <c r="AM252" s="1108"/>
      <c r="AN252" s="1109"/>
      <c r="AO252" s="1110"/>
      <c r="AP252" s="510"/>
      <c r="AS252" s="541" t="str">
        <f>IF(例4子!BS119=0,"",例4子!BS119)</f>
        <v/>
      </c>
    </row>
    <row r="253" spans="2:45" ht="17.100000000000001" hidden="1" customHeight="1">
      <c r="B253" s="502"/>
      <c r="C253" s="1100"/>
      <c r="D253" s="512"/>
      <c r="E253" s="513" t="s">
        <v>133</v>
      </c>
      <c r="F253" s="512"/>
      <c r="G253" s="1137"/>
      <c r="H253" s="1141"/>
      <c r="I253" s="1141"/>
      <c r="J253" s="1141"/>
      <c r="K253" s="1141"/>
      <c r="L253" s="1142"/>
      <c r="M253" s="1148"/>
      <c r="N253" s="1149"/>
      <c r="O253" s="1150"/>
      <c r="P253" s="1114"/>
      <c r="Q253" s="1115"/>
      <c r="R253" s="1115"/>
      <c r="S253" s="1115"/>
      <c r="T253" s="1115"/>
      <c r="U253" s="1115"/>
      <c r="V253" s="1115"/>
      <c r="W253" s="1115"/>
      <c r="X253" s="1115"/>
      <c r="Y253" s="1115"/>
      <c r="Z253" s="1115"/>
      <c r="AA253" s="1115"/>
      <c r="AB253" s="1115"/>
      <c r="AC253" s="1115"/>
      <c r="AD253" s="1115"/>
      <c r="AE253" s="1115"/>
      <c r="AF253" s="1115"/>
      <c r="AG253" s="1115"/>
      <c r="AH253" s="1116"/>
      <c r="AI253" s="1125" t="str">
        <f>AS254</f>
        <v/>
      </c>
      <c r="AJ253" s="1126"/>
      <c r="AK253" s="1126"/>
      <c r="AL253" s="1127"/>
      <c r="AM253" s="1108"/>
      <c r="AN253" s="1109"/>
      <c r="AO253" s="1110"/>
      <c r="AP253" s="510"/>
      <c r="AS253" s="541" t="s">
        <v>302</v>
      </c>
    </row>
    <row r="254" spans="2:45" ht="17.100000000000001" hidden="1" customHeight="1">
      <c r="B254" s="502"/>
      <c r="C254" s="1101"/>
      <c r="D254" s="1128"/>
      <c r="E254" s="1129"/>
      <c r="F254" s="1129"/>
      <c r="G254" s="1138"/>
      <c r="H254" s="1143"/>
      <c r="I254" s="1143"/>
      <c r="J254" s="1143"/>
      <c r="K254" s="1143"/>
      <c r="L254" s="1144"/>
      <c r="M254" s="1151"/>
      <c r="N254" s="1152"/>
      <c r="O254" s="1153"/>
      <c r="P254" s="1117"/>
      <c r="Q254" s="1118"/>
      <c r="R254" s="1118"/>
      <c r="S254" s="1118"/>
      <c r="T254" s="1118"/>
      <c r="U254" s="1118"/>
      <c r="V254" s="1118"/>
      <c r="W254" s="1118"/>
      <c r="X254" s="1118"/>
      <c r="Y254" s="1118"/>
      <c r="Z254" s="1118"/>
      <c r="AA254" s="1118"/>
      <c r="AB254" s="1118"/>
      <c r="AC254" s="1118"/>
      <c r="AD254" s="1118"/>
      <c r="AE254" s="1118"/>
      <c r="AF254" s="1118"/>
      <c r="AG254" s="1118"/>
      <c r="AH254" s="1119"/>
      <c r="AI254" s="1120"/>
      <c r="AJ254" s="1121"/>
      <c r="AK254" s="1121"/>
      <c r="AL254" s="1122"/>
      <c r="AM254" s="1111"/>
      <c r="AN254" s="1112"/>
      <c r="AO254" s="1113"/>
      <c r="AP254" s="510"/>
      <c r="AS254" s="541" t="str">
        <f>IF(例4親!BS101=0,"",例4親!BS101)</f>
        <v/>
      </c>
    </row>
    <row r="255" spans="2:45" ht="17.100000000000001" hidden="1" customHeight="1">
      <c r="B255" s="502"/>
      <c r="C255" s="1100">
        <v>49</v>
      </c>
      <c r="D255" s="1130"/>
      <c r="E255" s="1131"/>
      <c r="F255" s="1132"/>
      <c r="G255" s="1136" t="str">
        <f>IF(D255="","",D255)</f>
        <v/>
      </c>
      <c r="H255" s="1139"/>
      <c r="I255" s="1139"/>
      <c r="J255" s="1139"/>
      <c r="K255" s="1139"/>
      <c r="L255" s="1140"/>
      <c r="M255" s="1145"/>
      <c r="N255" s="1146"/>
      <c r="O255" s="1147"/>
      <c r="P255" s="1154" t="s">
        <v>200</v>
      </c>
      <c r="Q255" s="1155"/>
      <c r="R255" s="1155"/>
      <c r="S255" s="1155"/>
      <c r="T255" s="1155"/>
      <c r="U255" s="1155"/>
      <c r="V255" s="1155"/>
      <c r="W255" s="1155"/>
      <c r="X255" s="1155"/>
      <c r="Y255" s="1155"/>
      <c r="Z255" s="1155"/>
      <c r="AA255" s="1155"/>
      <c r="AB255" s="1155"/>
      <c r="AC255" s="1155"/>
      <c r="AD255" s="1155"/>
      <c r="AE255" s="1155"/>
      <c r="AF255" s="1155"/>
      <c r="AG255" s="1155"/>
      <c r="AH255" s="1156"/>
      <c r="AI255" s="1102" t="s">
        <v>287</v>
      </c>
      <c r="AJ255" s="1103"/>
      <c r="AK255" s="1103"/>
      <c r="AL255" s="1104"/>
      <c r="AM255" s="1105"/>
      <c r="AN255" s="1106"/>
      <c r="AO255" s="1107"/>
      <c r="AP255" s="510"/>
    </row>
    <row r="256" spans="2:45" ht="17.100000000000001" hidden="1" customHeight="1">
      <c r="B256" s="502"/>
      <c r="C256" s="1100"/>
      <c r="D256" s="1133"/>
      <c r="E256" s="1134"/>
      <c r="F256" s="1135"/>
      <c r="G256" s="1137"/>
      <c r="H256" s="1141"/>
      <c r="I256" s="1141"/>
      <c r="J256" s="1141"/>
      <c r="K256" s="1141"/>
      <c r="L256" s="1142"/>
      <c r="M256" s="1148"/>
      <c r="N256" s="1149"/>
      <c r="O256" s="1150"/>
      <c r="P256" s="1114"/>
      <c r="Q256" s="1115"/>
      <c r="R256" s="1115"/>
      <c r="S256" s="1115"/>
      <c r="T256" s="1115"/>
      <c r="U256" s="1115"/>
      <c r="V256" s="1115"/>
      <c r="W256" s="1115"/>
      <c r="X256" s="1115"/>
      <c r="Y256" s="1115"/>
      <c r="Z256" s="1115"/>
      <c r="AA256" s="1115"/>
      <c r="AB256" s="1115"/>
      <c r="AC256" s="1115"/>
      <c r="AD256" s="1115"/>
      <c r="AE256" s="1115"/>
      <c r="AF256" s="1115"/>
      <c r="AG256" s="1115"/>
      <c r="AH256" s="1116"/>
      <c r="AI256" s="1125" t="str">
        <f>AS257</f>
        <v/>
      </c>
      <c r="AJ256" s="1126"/>
      <c r="AK256" s="1126"/>
      <c r="AL256" s="1127"/>
      <c r="AM256" s="1108"/>
      <c r="AN256" s="1109"/>
      <c r="AO256" s="1110"/>
      <c r="AP256" s="510"/>
      <c r="AS256" s="541" t="s">
        <v>302</v>
      </c>
    </row>
    <row r="257" spans="2:45" ht="17.100000000000001" hidden="1" customHeight="1">
      <c r="B257" s="502"/>
      <c r="C257" s="1100"/>
      <c r="D257" s="1123"/>
      <c r="E257" s="1124"/>
      <c r="F257" s="1124"/>
      <c r="G257" s="1137"/>
      <c r="H257" s="1141"/>
      <c r="I257" s="1141"/>
      <c r="J257" s="1141"/>
      <c r="K257" s="1141"/>
      <c r="L257" s="1142"/>
      <c r="M257" s="1148"/>
      <c r="N257" s="1149"/>
      <c r="O257" s="1150"/>
      <c r="P257" s="1114"/>
      <c r="Q257" s="1115"/>
      <c r="R257" s="1115"/>
      <c r="S257" s="1115"/>
      <c r="T257" s="1115"/>
      <c r="U257" s="1115"/>
      <c r="V257" s="1115"/>
      <c r="W257" s="1115"/>
      <c r="X257" s="1115"/>
      <c r="Y257" s="1115"/>
      <c r="Z257" s="1115"/>
      <c r="AA257" s="1115"/>
      <c r="AB257" s="1115"/>
      <c r="AC257" s="1115"/>
      <c r="AD257" s="1115"/>
      <c r="AE257" s="1115"/>
      <c r="AF257" s="1115"/>
      <c r="AG257" s="1115"/>
      <c r="AH257" s="1116"/>
      <c r="AI257" s="1120"/>
      <c r="AJ257" s="1121"/>
      <c r="AK257" s="1121"/>
      <c r="AL257" s="1122"/>
      <c r="AM257" s="1108"/>
      <c r="AN257" s="1109"/>
      <c r="AO257" s="1110"/>
      <c r="AP257" s="510"/>
      <c r="AS257" s="541" t="str">
        <f>IF(例4子!BT119=0,"",例4子!BT119)</f>
        <v/>
      </c>
    </row>
    <row r="258" spans="2:45" ht="17.100000000000001" hidden="1" customHeight="1">
      <c r="B258" s="502"/>
      <c r="C258" s="1100"/>
      <c r="D258" s="512"/>
      <c r="E258" s="513" t="s">
        <v>133</v>
      </c>
      <c r="F258" s="512"/>
      <c r="G258" s="1137"/>
      <c r="H258" s="1141"/>
      <c r="I258" s="1141"/>
      <c r="J258" s="1141"/>
      <c r="K258" s="1141"/>
      <c r="L258" s="1142"/>
      <c r="M258" s="1148"/>
      <c r="N258" s="1149"/>
      <c r="O258" s="1150"/>
      <c r="P258" s="1114"/>
      <c r="Q258" s="1115"/>
      <c r="R258" s="1115"/>
      <c r="S258" s="1115"/>
      <c r="T258" s="1115"/>
      <c r="U258" s="1115"/>
      <c r="V258" s="1115"/>
      <c r="W258" s="1115"/>
      <c r="X258" s="1115"/>
      <c r="Y258" s="1115"/>
      <c r="Z258" s="1115"/>
      <c r="AA258" s="1115"/>
      <c r="AB258" s="1115"/>
      <c r="AC258" s="1115"/>
      <c r="AD258" s="1115"/>
      <c r="AE258" s="1115"/>
      <c r="AF258" s="1115"/>
      <c r="AG258" s="1115"/>
      <c r="AH258" s="1116"/>
      <c r="AI258" s="1093" t="str">
        <f>AS259</f>
        <v/>
      </c>
      <c r="AJ258" s="1094"/>
      <c r="AK258" s="1094"/>
      <c r="AL258" s="1095"/>
      <c r="AM258" s="1108"/>
      <c r="AN258" s="1109"/>
      <c r="AO258" s="1110"/>
      <c r="AP258" s="510"/>
      <c r="AS258" s="541" t="s">
        <v>302</v>
      </c>
    </row>
    <row r="259" spans="2:45" ht="17.100000000000001" hidden="1" customHeight="1">
      <c r="B259" s="502"/>
      <c r="C259" s="1101"/>
      <c r="D259" s="1128"/>
      <c r="E259" s="1129"/>
      <c r="F259" s="1129"/>
      <c r="G259" s="1138"/>
      <c r="H259" s="1143"/>
      <c r="I259" s="1143"/>
      <c r="J259" s="1143"/>
      <c r="K259" s="1143"/>
      <c r="L259" s="1144"/>
      <c r="M259" s="1151"/>
      <c r="N259" s="1152"/>
      <c r="O259" s="1153"/>
      <c r="P259" s="1117"/>
      <c r="Q259" s="1118"/>
      <c r="R259" s="1118"/>
      <c r="S259" s="1118"/>
      <c r="T259" s="1118"/>
      <c r="U259" s="1118"/>
      <c r="V259" s="1118"/>
      <c r="W259" s="1118"/>
      <c r="X259" s="1118"/>
      <c r="Y259" s="1118"/>
      <c r="Z259" s="1118"/>
      <c r="AA259" s="1118"/>
      <c r="AB259" s="1118"/>
      <c r="AC259" s="1118"/>
      <c r="AD259" s="1118"/>
      <c r="AE259" s="1118"/>
      <c r="AF259" s="1118"/>
      <c r="AG259" s="1118"/>
      <c r="AH259" s="1119"/>
      <c r="AI259" s="1096"/>
      <c r="AJ259" s="1097"/>
      <c r="AK259" s="1097"/>
      <c r="AL259" s="1098"/>
      <c r="AM259" s="1111"/>
      <c r="AN259" s="1112"/>
      <c r="AO259" s="1113"/>
      <c r="AP259" s="510"/>
      <c r="AS259" s="541" t="str">
        <f>IF(例4親!BT101=0,"",例4親!BT101)</f>
        <v/>
      </c>
    </row>
    <row r="260" spans="2:45" ht="17.100000000000001" hidden="1" customHeight="1">
      <c r="B260" s="532"/>
      <c r="C260" s="543"/>
      <c r="D260" s="520"/>
      <c r="E260" s="520"/>
      <c r="F260" s="520"/>
      <c r="G260" s="546"/>
      <c r="H260" s="521"/>
      <c r="I260" s="521"/>
      <c r="J260" s="521"/>
      <c r="K260" s="521"/>
      <c r="L260" s="521"/>
      <c r="M260" s="522"/>
      <c r="N260" s="522"/>
      <c r="O260" s="522"/>
      <c r="P260" s="523"/>
      <c r="Q260" s="523"/>
      <c r="R260" s="523"/>
      <c r="S260" s="523"/>
      <c r="T260" s="523"/>
      <c r="U260" s="523"/>
      <c r="V260" s="523"/>
      <c r="W260" s="523"/>
      <c r="X260" s="523"/>
      <c r="Y260" s="523"/>
      <c r="Z260" s="523"/>
      <c r="AA260" s="523"/>
      <c r="AB260" s="523"/>
      <c r="AC260" s="523"/>
      <c r="AD260" s="523"/>
      <c r="AE260" s="523"/>
      <c r="AF260" s="523"/>
      <c r="AG260" s="523"/>
      <c r="AH260" s="523"/>
      <c r="AI260" s="549"/>
      <c r="AJ260" s="549"/>
      <c r="AK260" s="549"/>
      <c r="AL260" s="549"/>
      <c r="AM260" s="524"/>
      <c r="AN260" s="524"/>
      <c r="AO260" s="524"/>
      <c r="AP260" s="532"/>
    </row>
    <row r="261" spans="2:45" ht="17.100000000000001" hidden="1" customHeight="1">
      <c r="B261" s="502"/>
      <c r="C261" s="1100">
        <v>50</v>
      </c>
      <c r="D261" s="1157"/>
      <c r="E261" s="1158"/>
      <c r="F261" s="1159"/>
      <c r="G261" s="1137" t="str">
        <f>IF(D261="","",D261)</f>
        <v/>
      </c>
      <c r="H261" s="1141"/>
      <c r="I261" s="1141"/>
      <c r="J261" s="1141"/>
      <c r="K261" s="1141"/>
      <c r="L261" s="1142"/>
      <c r="M261" s="1148"/>
      <c r="N261" s="1149"/>
      <c r="O261" s="1150"/>
      <c r="P261" s="1114" t="s">
        <v>200</v>
      </c>
      <c r="Q261" s="1115"/>
      <c r="R261" s="1115"/>
      <c r="S261" s="1115"/>
      <c r="T261" s="1115"/>
      <c r="U261" s="1115"/>
      <c r="V261" s="1115"/>
      <c r="W261" s="1115"/>
      <c r="X261" s="1115"/>
      <c r="Y261" s="1115"/>
      <c r="Z261" s="1115"/>
      <c r="AA261" s="1115"/>
      <c r="AB261" s="1115"/>
      <c r="AC261" s="1115"/>
      <c r="AD261" s="1115"/>
      <c r="AE261" s="1115"/>
      <c r="AF261" s="1115"/>
      <c r="AG261" s="1115"/>
      <c r="AH261" s="1116"/>
      <c r="AI261" s="1102" t="s">
        <v>287</v>
      </c>
      <c r="AJ261" s="1103"/>
      <c r="AK261" s="1103"/>
      <c r="AL261" s="1104"/>
      <c r="AM261" s="1108"/>
      <c r="AN261" s="1109"/>
      <c r="AO261" s="1110"/>
      <c r="AP261" s="510"/>
    </row>
    <row r="262" spans="2:45" ht="17.100000000000001" hidden="1" customHeight="1">
      <c r="B262" s="502"/>
      <c r="C262" s="1100"/>
      <c r="D262" s="1133"/>
      <c r="E262" s="1134"/>
      <c r="F262" s="1135"/>
      <c r="G262" s="1137"/>
      <c r="H262" s="1141"/>
      <c r="I262" s="1141"/>
      <c r="J262" s="1141"/>
      <c r="K262" s="1141"/>
      <c r="L262" s="1142"/>
      <c r="M262" s="1148"/>
      <c r="N262" s="1149"/>
      <c r="O262" s="1150"/>
      <c r="P262" s="1114"/>
      <c r="Q262" s="1115"/>
      <c r="R262" s="1115"/>
      <c r="S262" s="1115"/>
      <c r="T262" s="1115"/>
      <c r="U262" s="1115"/>
      <c r="V262" s="1115"/>
      <c r="W262" s="1115"/>
      <c r="X262" s="1115"/>
      <c r="Y262" s="1115"/>
      <c r="Z262" s="1115"/>
      <c r="AA262" s="1115"/>
      <c r="AB262" s="1115"/>
      <c r="AC262" s="1115"/>
      <c r="AD262" s="1115"/>
      <c r="AE262" s="1115"/>
      <c r="AF262" s="1115"/>
      <c r="AG262" s="1115"/>
      <c r="AH262" s="1116"/>
      <c r="AI262" s="1125" t="str">
        <f>AS263</f>
        <v/>
      </c>
      <c r="AJ262" s="1126"/>
      <c r="AK262" s="1126"/>
      <c r="AL262" s="1127"/>
      <c r="AM262" s="1108"/>
      <c r="AN262" s="1109"/>
      <c r="AO262" s="1110"/>
      <c r="AP262" s="510"/>
      <c r="AS262" s="541" t="s">
        <v>302</v>
      </c>
    </row>
    <row r="263" spans="2:45" ht="17.100000000000001" hidden="1" customHeight="1">
      <c r="B263" s="502"/>
      <c r="C263" s="1100"/>
      <c r="D263" s="1123"/>
      <c r="E263" s="1124"/>
      <c r="F263" s="1124"/>
      <c r="G263" s="1137"/>
      <c r="H263" s="1141"/>
      <c r="I263" s="1141"/>
      <c r="J263" s="1141"/>
      <c r="K263" s="1141"/>
      <c r="L263" s="1142"/>
      <c r="M263" s="1148"/>
      <c r="N263" s="1149"/>
      <c r="O263" s="1150"/>
      <c r="P263" s="1114"/>
      <c r="Q263" s="1115"/>
      <c r="R263" s="1115"/>
      <c r="S263" s="1115"/>
      <c r="T263" s="1115"/>
      <c r="U263" s="1115"/>
      <c r="V263" s="1115"/>
      <c r="W263" s="1115"/>
      <c r="X263" s="1115"/>
      <c r="Y263" s="1115"/>
      <c r="Z263" s="1115"/>
      <c r="AA263" s="1115"/>
      <c r="AB263" s="1115"/>
      <c r="AC263" s="1115"/>
      <c r="AD263" s="1115"/>
      <c r="AE263" s="1115"/>
      <c r="AF263" s="1115"/>
      <c r="AG263" s="1115"/>
      <c r="AH263" s="1116"/>
      <c r="AI263" s="1120"/>
      <c r="AJ263" s="1121"/>
      <c r="AK263" s="1121"/>
      <c r="AL263" s="1122"/>
      <c r="AM263" s="1108"/>
      <c r="AN263" s="1109"/>
      <c r="AO263" s="1110"/>
      <c r="AP263" s="510"/>
      <c r="AS263" s="541" t="str">
        <f>IF(例4子!BU119=0,"",例4子!BU119)</f>
        <v/>
      </c>
    </row>
    <row r="264" spans="2:45" ht="17.100000000000001" hidden="1" customHeight="1">
      <c r="B264" s="502"/>
      <c r="C264" s="1100"/>
      <c r="D264" s="512"/>
      <c r="E264" s="513" t="s">
        <v>133</v>
      </c>
      <c r="F264" s="512"/>
      <c r="G264" s="1137"/>
      <c r="H264" s="1141"/>
      <c r="I264" s="1141"/>
      <c r="J264" s="1141"/>
      <c r="K264" s="1141"/>
      <c r="L264" s="1142"/>
      <c r="M264" s="1148"/>
      <c r="N264" s="1149"/>
      <c r="O264" s="1150"/>
      <c r="P264" s="1114"/>
      <c r="Q264" s="1115"/>
      <c r="R264" s="1115"/>
      <c r="S264" s="1115"/>
      <c r="T264" s="1115"/>
      <c r="U264" s="1115"/>
      <c r="V264" s="1115"/>
      <c r="W264" s="1115"/>
      <c r="X264" s="1115"/>
      <c r="Y264" s="1115"/>
      <c r="Z264" s="1115"/>
      <c r="AA264" s="1115"/>
      <c r="AB264" s="1115"/>
      <c r="AC264" s="1115"/>
      <c r="AD264" s="1115"/>
      <c r="AE264" s="1115"/>
      <c r="AF264" s="1115"/>
      <c r="AG264" s="1115"/>
      <c r="AH264" s="1116"/>
      <c r="AI264" s="1125" t="str">
        <f>AS265</f>
        <v/>
      </c>
      <c r="AJ264" s="1126"/>
      <c r="AK264" s="1126"/>
      <c r="AL264" s="1127"/>
      <c r="AM264" s="1108"/>
      <c r="AN264" s="1109"/>
      <c r="AO264" s="1110"/>
      <c r="AP264" s="510"/>
      <c r="AS264" s="541" t="s">
        <v>302</v>
      </c>
    </row>
    <row r="265" spans="2:45" ht="17.100000000000001" hidden="1" customHeight="1">
      <c r="B265" s="502"/>
      <c r="C265" s="1101"/>
      <c r="D265" s="1128"/>
      <c r="E265" s="1129"/>
      <c r="F265" s="1129"/>
      <c r="G265" s="1138"/>
      <c r="H265" s="1143"/>
      <c r="I265" s="1143"/>
      <c r="J265" s="1143"/>
      <c r="K265" s="1143"/>
      <c r="L265" s="1144"/>
      <c r="M265" s="1151"/>
      <c r="N265" s="1152"/>
      <c r="O265" s="1153"/>
      <c r="P265" s="1117"/>
      <c r="Q265" s="1118"/>
      <c r="R265" s="1118"/>
      <c r="S265" s="1118"/>
      <c r="T265" s="1118"/>
      <c r="U265" s="1118"/>
      <c r="V265" s="1118"/>
      <c r="W265" s="1118"/>
      <c r="X265" s="1118"/>
      <c r="Y265" s="1118"/>
      <c r="Z265" s="1118"/>
      <c r="AA265" s="1118"/>
      <c r="AB265" s="1118"/>
      <c r="AC265" s="1118"/>
      <c r="AD265" s="1118"/>
      <c r="AE265" s="1118"/>
      <c r="AF265" s="1118"/>
      <c r="AG265" s="1118"/>
      <c r="AH265" s="1119"/>
      <c r="AI265" s="1120"/>
      <c r="AJ265" s="1121"/>
      <c r="AK265" s="1121"/>
      <c r="AL265" s="1122"/>
      <c r="AM265" s="1111"/>
      <c r="AN265" s="1112"/>
      <c r="AO265" s="1113"/>
      <c r="AP265" s="510"/>
      <c r="AS265" s="541" t="str">
        <f>IF(例4親!BU101=0,"",例4親!BU101)</f>
        <v/>
      </c>
    </row>
    <row r="266" spans="2:45" ht="17.100000000000001" hidden="1" customHeight="1">
      <c r="B266" s="502"/>
      <c r="C266" s="1099">
        <v>51</v>
      </c>
      <c r="D266" s="1130"/>
      <c r="E266" s="1131"/>
      <c r="F266" s="1132"/>
      <c r="G266" s="1136" t="str">
        <f>IF(D266="","",D266)</f>
        <v/>
      </c>
      <c r="H266" s="1139"/>
      <c r="I266" s="1139"/>
      <c r="J266" s="1139"/>
      <c r="K266" s="1139"/>
      <c r="L266" s="1140"/>
      <c r="M266" s="1145"/>
      <c r="N266" s="1146"/>
      <c r="O266" s="1147"/>
      <c r="P266" s="1154" t="s">
        <v>200</v>
      </c>
      <c r="Q266" s="1155"/>
      <c r="R266" s="1155"/>
      <c r="S266" s="1155"/>
      <c r="T266" s="1155"/>
      <c r="U266" s="1155"/>
      <c r="V266" s="1155"/>
      <c r="W266" s="1155"/>
      <c r="X266" s="1155"/>
      <c r="Y266" s="1155"/>
      <c r="Z266" s="1155"/>
      <c r="AA266" s="1155"/>
      <c r="AB266" s="1155"/>
      <c r="AC266" s="1155"/>
      <c r="AD266" s="1155"/>
      <c r="AE266" s="1155"/>
      <c r="AF266" s="1155"/>
      <c r="AG266" s="1155"/>
      <c r="AH266" s="1156"/>
      <c r="AI266" s="1102" t="s">
        <v>287</v>
      </c>
      <c r="AJ266" s="1103"/>
      <c r="AK266" s="1103"/>
      <c r="AL266" s="1104"/>
      <c r="AM266" s="1105"/>
      <c r="AN266" s="1106"/>
      <c r="AO266" s="1107"/>
      <c r="AP266" s="510"/>
    </row>
    <row r="267" spans="2:45" ht="17.100000000000001" hidden="1" customHeight="1">
      <c r="B267" s="502"/>
      <c r="C267" s="1100"/>
      <c r="D267" s="1133"/>
      <c r="E267" s="1134"/>
      <c r="F267" s="1135"/>
      <c r="G267" s="1137"/>
      <c r="H267" s="1141"/>
      <c r="I267" s="1141"/>
      <c r="J267" s="1141"/>
      <c r="K267" s="1141"/>
      <c r="L267" s="1142"/>
      <c r="M267" s="1148"/>
      <c r="N267" s="1149"/>
      <c r="O267" s="1150"/>
      <c r="P267" s="1114"/>
      <c r="Q267" s="1115"/>
      <c r="R267" s="1115"/>
      <c r="S267" s="1115"/>
      <c r="T267" s="1115"/>
      <c r="U267" s="1115"/>
      <c r="V267" s="1115"/>
      <c r="W267" s="1115"/>
      <c r="X267" s="1115"/>
      <c r="Y267" s="1115"/>
      <c r="Z267" s="1115"/>
      <c r="AA267" s="1115"/>
      <c r="AB267" s="1115"/>
      <c r="AC267" s="1115"/>
      <c r="AD267" s="1115"/>
      <c r="AE267" s="1115"/>
      <c r="AF267" s="1115"/>
      <c r="AG267" s="1115"/>
      <c r="AH267" s="1116"/>
      <c r="AI267" s="1125" t="str">
        <f>AS268</f>
        <v/>
      </c>
      <c r="AJ267" s="1126"/>
      <c r="AK267" s="1126"/>
      <c r="AL267" s="1127"/>
      <c r="AM267" s="1108"/>
      <c r="AN267" s="1109"/>
      <c r="AO267" s="1110"/>
      <c r="AP267" s="510"/>
      <c r="AS267" s="541" t="s">
        <v>302</v>
      </c>
    </row>
    <row r="268" spans="2:45" ht="17.100000000000001" hidden="1" customHeight="1">
      <c r="B268" s="502"/>
      <c r="C268" s="1100"/>
      <c r="D268" s="1123"/>
      <c r="E268" s="1124"/>
      <c r="F268" s="1124"/>
      <c r="G268" s="1137"/>
      <c r="H268" s="1141"/>
      <c r="I268" s="1141"/>
      <c r="J268" s="1141"/>
      <c r="K268" s="1141"/>
      <c r="L268" s="1142"/>
      <c r="M268" s="1148"/>
      <c r="N268" s="1149"/>
      <c r="O268" s="1150"/>
      <c r="P268" s="1114"/>
      <c r="Q268" s="1115"/>
      <c r="R268" s="1115"/>
      <c r="S268" s="1115"/>
      <c r="T268" s="1115"/>
      <c r="U268" s="1115"/>
      <c r="V268" s="1115"/>
      <c r="W268" s="1115"/>
      <c r="X268" s="1115"/>
      <c r="Y268" s="1115"/>
      <c r="Z268" s="1115"/>
      <c r="AA268" s="1115"/>
      <c r="AB268" s="1115"/>
      <c r="AC268" s="1115"/>
      <c r="AD268" s="1115"/>
      <c r="AE268" s="1115"/>
      <c r="AF268" s="1115"/>
      <c r="AG268" s="1115"/>
      <c r="AH268" s="1116"/>
      <c r="AI268" s="1120"/>
      <c r="AJ268" s="1121"/>
      <c r="AK268" s="1121"/>
      <c r="AL268" s="1122"/>
      <c r="AM268" s="1108"/>
      <c r="AN268" s="1109"/>
      <c r="AO268" s="1110"/>
      <c r="AP268" s="510"/>
      <c r="AS268" s="541" t="str">
        <f>IF(例4子!BV119=0,"",例4子!BV119)</f>
        <v/>
      </c>
    </row>
    <row r="269" spans="2:45" ht="17.100000000000001" hidden="1" customHeight="1">
      <c r="B269" s="502"/>
      <c r="C269" s="1100"/>
      <c r="D269" s="512"/>
      <c r="E269" s="513" t="s">
        <v>133</v>
      </c>
      <c r="F269" s="512"/>
      <c r="G269" s="1137"/>
      <c r="H269" s="1141"/>
      <c r="I269" s="1141"/>
      <c r="J269" s="1141"/>
      <c r="K269" s="1141"/>
      <c r="L269" s="1142"/>
      <c r="M269" s="1148"/>
      <c r="N269" s="1149"/>
      <c r="O269" s="1150"/>
      <c r="P269" s="1114"/>
      <c r="Q269" s="1115"/>
      <c r="R269" s="1115"/>
      <c r="S269" s="1115"/>
      <c r="T269" s="1115"/>
      <c r="U269" s="1115"/>
      <c r="V269" s="1115"/>
      <c r="W269" s="1115"/>
      <c r="X269" s="1115"/>
      <c r="Y269" s="1115"/>
      <c r="Z269" s="1115"/>
      <c r="AA269" s="1115"/>
      <c r="AB269" s="1115"/>
      <c r="AC269" s="1115"/>
      <c r="AD269" s="1115"/>
      <c r="AE269" s="1115"/>
      <c r="AF269" s="1115"/>
      <c r="AG269" s="1115"/>
      <c r="AH269" s="1116"/>
      <c r="AI269" s="1125" t="str">
        <f>AS270</f>
        <v/>
      </c>
      <c r="AJ269" s="1126"/>
      <c r="AK269" s="1126"/>
      <c r="AL269" s="1127"/>
      <c r="AM269" s="1108"/>
      <c r="AN269" s="1109"/>
      <c r="AO269" s="1110"/>
      <c r="AP269" s="510"/>
      <c r="AS269" s="541" t="s">
        <v>302</v>
      </c>
    </row>
    <row r="270" spans="2:45" ht="17.100000000000001" hidden="1" customHeight="1">
      <c r="B270" s="502"/>
      <c r="C270" s="1101"/>
      <c r="D270" s="1128"/>
      <c r="E270" s="1129"/>
      <c r="F270" s="1129"/>
      <c r="G270" s="1138"/>
      <c r="H270" s="1143"/>
      <c r="I270" s="1143"/>
      <c r="J270" s="1143"/>
      <c r="K270" s="1143"/>
      <c r="L270" s="1144"/>
      <c r="M270" s="1151"/>
      <c r="N270" s="1152"/>
      <c r="O270" s="1153"/>
      <c r="P270" s="1117"/>
      <c r="Q270" s="1118"/>
      <c r="R270" s="1118"/>
      <c r="S270" s="1118"/>
      <c r="T270" s="1118"/>
      <c r="U270" s="1118"/>
      <c r="V270" s="1118"/>
      <c r="W270" s="1118"/>
      <c r="X270" s="1118"/>
      <c r="Y270" s="1118"/>
      <c r="Z270" s="1118"/>
      <c r="AA270" s="1118"/>
      <c r="AB270" s="1118"/>
      <c r="AC270" s="1118"/>
      <c r="AD270" s="1118"/>
      <c r="AE270" s="1118"/>
      <c r="AF270" s="1118"/>
      <c r="AG270" s="1118"/>
      <c r="AH270" s="1119"/>
      <c r="AI270" s="1120"/>
      <c r="AJ270" s="1121"/>
      <c r="AK270" s="1121"/>
      <c r="AL270" s="1122"/>
      <c r="AM270" s="1111"/>
      <c r="AN270" s="1112"/>
      <c r="AO270" s="1113"/>
      <c r="AP270" s="510"/>
      <c r="AS270" s="541" t="str">
        <f>IF(例4親!BV101=0,"",例4親!BV101)</f>
        <v/>
      </c>
    </row>
    <row r="271" spans="2:45" ht="17.100000000000001" hidden="1" customHeight="1">
      <c r="B271" s="502"/>
      <c r="C271" s="1100">
        <v>52</v>
      </c>
      <c r="D271" s="1130"/>
      <c r="E271" s="1131"/>
      <c r="F271" s="1132"/>
      <c r="G271" s="1136" t="str">
        <f>IF(D271="","",D271)</f>
        <v/>
      </c>
      <c r="H271" s="1139"/>
      <c r="I271" s="1139"/>
      <c r="J271" s="1139"/>
      <c r="K271" s="1139"/>
      <c r="L271" s="1140"/>
      <c r="M271" s="1145"/>
      <c r="N271" s="1146"/>
      <c r="O271" s="1147"/>
      <c r="P271" s="1154" t="s">
        <v>200</v>
      </c>
      <c r="Q271" s="1155"/>
      <c r="R271" s="1155"/>
      <c r="S271" s="1155"/>
      <c r="T271" s="1155"/>
      <c r="U271" s="1155"/>
      <c r="V271" s="1155"/>
      <c r="W271" s="1155"/>
      <c r="X271" s="1155"/>
      <c r="Y271" s="1155"/>
      <c r="Z271" s="1155"/>
      <c r="AA271" s="1155"/>
      <c r="AB271" s="1155"/>
      <c r="AC271" s="1155"/>
      <c r="AD271" s="1155"/>
      <c r="AE271" s="1155"/>
      <c r="AF271" s="1155"/>
      <c r="AG271" s="1155"/>
      <c r="AH271" s="1156"/>
      <c r="AI271" s="1102" t="s">
        <v>287</v>
      </c>
      <c r="AJ271" s="1103"/>
      <c r="AK271" s="1103"/>
      <c r="AL271" s="1104"/>
      <c r="AM271" s="1105"/>
      <c r="AN271" s="1106"/>
      <c r="AO271" s="1107"/>
      <c r="AP271" s="510"/>
    </row>
    <row r="272" spans="2:45" ht="17.100000000000001" hidden="1" customHeight="1">
      <c r="B272" s="502"/>
      <c r="C272" s="1100"/>
      <c r="D272" s="1133"/>
      <c r="E272" s="1134"/>
      <c r="F272" s="1135"/>
      <c r="G272" s="1137"/>
      <c r="H272" s="1141"/>
      <c r="I272" s="1141"/>
      <c r="J272" s="1141"/>
      <c r="K272" s="1141"/>
      <c r="L272" s="1142"/>
      <c r="M272" s="1148"/>
      <c r="N272" s="1149"/>
      <c r="O272" s="1150"/>
      <c r="P272" s="1114"/>
      <c r="Q272" s="1115"/>
      <c r="R272" s="1115"/>
      <c r="S272" s="1115"/>
      <c r="T272" s="1115"/>
      <c r="U272" s="1115"/>
      <c r="V272" s="1115"/>
      <c r="W272" s="1115"/>
      <c r="X272" s="1115"/>
      <c r="Y272" s="1115"/>
      <c r="Z272" s="1115"/>
      <c r="AA272" s="1115"/>
      <c r="AB272" s="1115"/>
      <c r="AC272" s="1115"/>
      <c r="AD272" s="1115"/>
      <c r="AE272" s="1115"/>
      <c r="AF272" s="1115"/>
      <c r="AG272" s="1115"/>
      <c r="AH272" s="1116"/>
      <c r="AI272" s="1125" t="str">
        <f>AS273</f>
        <v/>
      </c>
      <c r="AJ272" s="1126"/>
      <c r="AK272" s="1126"/>
      <c r="AL272" s="1127"/>
      <c r="AM272" s="1108"/>
      <c r="AN272" s="1109"/>
      <c r="AO272" s="1110"/>
      <c r="AP272" s="510"/>
      <c r="AS272" s="541" t="s">
        <v>302</v>
      </c>
    </row>
    <row r="273" spans="2:45" ht="17.100000000000001" hidden="1" customHeight="1">
      <c r="B273" s="502"/>
      <c r="C273" s="1100"/>
      <c r="D273" s="1123"/>
      <c r="E273" s="1124"/>
      <c r="F273" s="1124"/>
      <c r="G273" s="1137"/>
      <c r="H273" s="1141"/>
      <c r="I273" s="1141"/>
      <c r="J273" s="1141"/>
      <c r="K273" s="1141"/>
      <c r="L273" s="1142"/>
      <c r="M273" s="1148"/>
      <c r="N273" s="1149"/>
      <c r="O273" s="1150"/>
      <c r="P273" s="1114"/>
      <c r="Q273" s="1115"/>
      <c r="R273" s="1115"/>
      <c r="S273" s="1115"/>
      <c r="T273" s="1115"/>
      <c r="U273" s="1115"/>
      <c r="V273" s="1115"/>
      <c r="W273" s="1115"/>
      <c r="X273" s="1115"/>
      <c r="Y273" s="1115"/>
      <c r="Z273" s="1115"/>
      <c r="AA273" s="1115"/>
      <c r="AB273" s="1115"/>
      <c r="AC273" s="1115"/>
      <c r="AD273" s="1115"/>
      <c r="AE273" s="1115"/>
      <c r="AF273" s="1115"/>
      <c r="AG273" s="1115"/>
      <c r="AH273" s="1116"/>
      <c r="AI273" s="1120"/>
      <c r="AJ273" s="1121"/>
      <c r="AK273" s="1121"/>
      <c r="AL273" s="1122"/>
      <c r="AM273" s="1108"/>
      <c r="AN273" s="1109"/>
      <c r="AO273" s="1110"/>
      <c r="AP273" s="510"/>
      <c r="AS273" s="541" t="str">
        <f>IF(例4子!BW119=0,"",例4子!BW119)</f>
        <v/>
      </c>
    </row>
    <row r="274" spans="2:45" ht="17.100000000000001" hidden="1" customHeight="1">
      <c r="B274" s="502"/>
      <c r="C274" s="1100"/>
      <c r="D274" s="512"/>
      <c r="E274" s="513" t="s">
        <v>133</v>
      </c>
      <c r="F274" s="512"/>
      <c r="G274" s="1137"/>
      <c r="H274" s="1141"/>
      <c r="I274" s="1141"/>
      <c r="J274" s="1141"/>
      <c r="K274" s="1141"/>
      <c r="L274" s="1142"/>
      <c r="M274" s="1148"/>
      <c r="N274" s="1149"/>
      <c r="O274" s="1150"/>
      <c r="P274" s="1114"/>
      <c r="Q274" s="1115"/>
      <c r="R274" s="1115"/>
      <c r="S274" s="1115"/>
      <c r="T274" s="1115"/>
      <c r="U274" s="1115"/>
      <c r="V274" s="1115"/>
      <c r="W274" s="1115"/>
      <c r="X274" s="1115"/>
      <c r="Y274" s="1115"/>
      <c r="Z274" s="1115"/>
      <c r="AA274" s="1115"/>
      <c r="AB274" s="1115"/>
      <c r="AC274" s="1115"/>
      <c r="AD274" s="1115"/>
      <c r="AE274" s="1115"/>
      <c r="AF274" s="1115"/>
      <c r="AG274" s="1115"/>
      <c r="AH274" s="1116"/>
      <c r="AI274" s="1125" t="str">
        <f>AS275</f>
        <v/>
      </c>
      <c r="AJ274" s="1126"/>
      <c r="AK274" s="1126"/>
      <c r="AL274" s="1127"/>
      <c r="AM274" s="1108"/>
      <c r="AN274" s="1109"/>
      <c r="AO274" s="1110"/>
      <c r="AP274" s="510"/>
      <c r="AS274" s="541" t="s">
        <v>302</v>
      </c>
    </row>
    <row r="275" spans="2:45" ht="17.100000000000001" hidden="1" customHeight="1">
      <c r="B275" s="502"/>
      <c r="C275" s="1101"/>
      <c r="D275" s="1128"/>
      <c r="E275" s="1129"/>
      <c r="F275" s="1129"/>
      <c r="G275" s="1138"/>
      <c r="H275" s="1143"/>
      <c r="I275" s="1143"/>
      <c r="J275" s="1143"/>
      <c r="K275" s="1143"/>
      <c r="L275" s="1144"/>
      <c r="M275" s="1151"/>
      <c r="N275" s="1152"/>
      <c r="O275" s="1153"/>
      <c r="P275" s="1117"/>
      <c r="Q275" s="1118"/>
      <c r="R275" s="1118"/>
      <c r="S275" s="1118"/>
      <c r="T275" s="1118"/>
      <c r="U275" s="1118"/>
      <c r="V275" s="1118"/>
      <c r="W275" s="1118"/>
      <c r="X275" s="1118"/>
      <c r="Y275" s="1118"/>
      <c r="Z275" s="1118"/>
      <c r="AA275" s="1118"/>
      <c r="AB275" s="1118"/>
      <c r="AC275" s="1118"/>
      <c r="AD275" s="1118"/>
      <c r="AE275" s="1118"/>
      <c r="AF275" s="1118"/>
      <c r="AG275" s="1118"/>
      <c r="AH275" s="1119"/>
      <c r="AI275" s="1120"/>
      <c r="AJ275" s="1121"/>
      <c r="AK275" s="1121"/>
      <c r="AL275" s="1122"/>
      <c r="AM275" s="1111"/>
      <c r="AN275" s="1112"/>
      <c r="AO275" s="1113"/>
      <c r="AP275" s="510"/>
      <c r="AS275" s="541" t="str">
        <f>IF(例4親!BW101=0,"",例4親!BW101)</f>
        <v/>
      </c>
    </row>
    <row r="276" spans="2:45" ht="17.100000000000001" hidden="1" customHeight="1">
      <c r="B276" s="502"/>
      <c r="C276" s="1099">
        <v>53</v>
      </c>
      <c r="D276" s="1130"/>
      <c r="E276" s="1131"/>
      <c r="F276" s="1132"/>
      <c r="G276" s="1136" t="str">
        <f>IF(D276="","",D276)</f>
        <v/>
      </c>
      <c r="H276" s="1139"/>
      <c r="I276" s="1139"/>
      <c r="J276" s="1139"/>
      <c r="K276" s="1139"/>
      <c r="L276" s="1140"/>
      <c r="M276" s="1145"/>
      <c r="N276" s="1146"/>
      <c r="O276" s="1147"/>
      <c r="P276" s="1154" t="s">
        <v>200</v>
      </c>
      <c r="Q276" s="1155"/>
      <c r="R276" s="1155"/>
      <c r="S276" s="1155"/>
      <c r="T276" s="1155"/>
      <c r="U276" s="1155"/>
      <c r="V276" s="1155"/>
      <c r="W276" s="1155"/>
      <c r="X276" s="1155"/>
      <c r="Y276" s="1155"/>
      <c r="Z276" s="1155"/>
      <c r="AA276" s="1155"/>
      <c r="AB276" s="1155"/>
      <c r="AC276" s="1155"/>
      <c r="AD276" s="1155"/>
      <c r="AE276" s="1155"/>
      <c r="AF276" s="1155"/>
      <c r="AG276" s="1155"/>
      <c r="AH276" s="1156"/>
      <c r="AI276" s="1102" t="s">
        <v>287</v>
      </c>
      <c r="AJ276" s="1103"/>
      <c r="AK276" s="1103"/>
      <c r="AL276" s="1104"/>
      <c r="AM276" s="1105"/>
      <c r="AN276" s="1106"/>
      <c r="AO276" s="1107"/>
      <c r="AP276" s="510"/>
    </row>
    <row r="277" spans="2:45" ht="17.100000000000001" hidden="1" customHeight="1">
      <c r="B277" s="502"/>
      <c r="C277" s="1100"/>
      <c r="D277" s="1133"/>
      <c r="E277" s="1134"/>
      <c r="F277" s="1135"/>
      <c r="G277" s="1137"/>
      <c r="H277" s="1141"/>
      <c r="I277" s="1141"/>
      <c r="J277" s="1141"/>
      <c r="K277" s="1141"/>
      <c r="L277" s="1142"/>
      <c r="M277" s="1148"/>
      <c r="N277" s="1149"/>
      <c r="O277" s="1150"/>
      <c r="P277" s="1114"/>
      <c r="Q277" s="1115"/>
      <c r="R277" s="1115"/>
      <c r="S277" s="1115"/>
      <c r="T277" s="1115"/>
      <c r="U277" s="1115"/>
      <c r="V277" s="1115"/>
      <c r="W277" s="1115"/>
      <c r="X277" s="1115"/>
      <c r="Y277" s="1115"/>
      <c r="Z277" s="1115"/>
      <c r="AA277" s="1115"/>
      <c r="AB277" s="1115"/>
      <c r="AC277" s="1115"/>
      <c r="AD277" s="1115"/>
      <c r="AE277" s="1115"/>
      <c r="AF277" s="1115"/>
      <c r="AG277" s="1115"/>
      <c r="AH277" s="1116"/>
      <c r="AI277" s="1125" t="str">
        <f>AS278</f>
        <v/>
      </c>
      <c r="AJ277" s="1126"/>
      <c r="AK277" s="1126"/>
      <c r="AL277" s="1127"/>
      <c r="AM277" s="1108"/>
      <c r="AN277" s="1109"/>
      <c r="AO277" s="1110"/>
      <c r="AP277" s="510"/>
      <c r="AS277" s="541" t="s">
        <v>302</v>
      </c>
    </row>
    <row r="278" spans="2:45" ht="17.100000000000001" hidden="1" customHeight="1">
      <c r="B278" s="502"/>
      <c r="C278" s="1100"/>
      <c r="D278" s="1123"/>
      <c r="E278" s="1124"/>
      <c r="F278" s="1124"/>
      <c r="G278" s="1137"/>
      <c r="H278" s="1141"/>
      <c r="I278" s="1141"/>
      <c r="J278" s="1141"/>
      <c r="K278" s="1141"/>
      <c r="L278" s="1142"/>
      <c r="M278" s="1148"/>
      <c r="N278" s="1149"/>
      <c r="O278" s="1150"/>
      <c r="P278" s="1114"/>
      <c r="Q278" s="1115"/>
      <c r="R278" s="1115"/>
      <c r="S278" s="1115"/>
      <c r="T278" s="1115"/>
      <c r="U278" s="1115"/>
      <c r="V278" s="1115"/>
      <c r="W278" s="1115"/>
      <c r="X278" s="1115"/>
      <c r="Y278" s="1115"/>
      <c r="Z278" s="1115"/>
      <c r="AA278" s="1115"/>
      <c r="AB278" s="1115"/>
      <c r="AC278" s="1115"/>
      <c r="AD278" s="1115"/>
      <c r="AE278" s="1115"/>
      <c r="AF278" s="1115"/>
      <c r="AG278" s="1115"/>
      <c r="AH278" s="1116"/>
      <c r="AI278" s="1120"/>
      <c r="AJ278" s="1121"/>
      <c r="AK278" s="1121"/>
      <c r="AL278" s="1122"/>
      <c r="AM278" s="1108"/>
      <c r="AN278" s="1109"/>
      <c r="AO278" s="1110"/>
      <c r="AP278" s="510"/>
      <c r="AS278" s="541" t="str">
        <f>IF(例4子!BX119=0,"",例4子!BX119)</f>
        <v/>
      </c>
    </row>
    <row r="279" spans="2:45" ht="17.100000000000001" hidden="1" customHeight="1">
      <c r="B279" s="502"/>
      <c r="C279" s="1100"/>
      <c r="D279" s="512"/>
      <c r="E279" s="513" t="s">
        <v>133</v>
      </c>
      <c r="F279" s="512"/>
      <c r="G279" s="1137"/>
      <c r="H279" s="1141"/>
      <c r="I279" s="1141"/>
      <c r="J279" s="1141"/>
      <c r="K279" s="1141"/>
      <c r="L279" s="1142"/>
      <c r="M279" s="1148"/>
      <c r="N279" s="1149"/>
      <c r="O279" s="1150"/>
      <c r="P279" s="1114"/>
      <c r="Q279" s="1115"/>
      <c r="R279" s="1115"/>
      <c r="S279" s="1115"/>
      <c r="T279" s="1115"/>
      <c r="U279" s="1115"/>
      <c r="V279" s="1115"/>
      <c r="W279" s="1115"/>
      <c r="X279" s="1115"/>
      <c r="Y279" s="1115"/>
      <c r="Z279" s="1115"/>
      <c r="AA279" s="1115"/>
      <c r="AB279" s="1115"/>
      <c r="AC279" s="1115"/>
      <c r="AD279" s="1115"/>
      <c r="AE279" s="1115"/>
      <c r="AF279" s="1115"/>
      <c r="AG279" s="1115"/>
      <c r="AH279" s="1116"/>
      <c r="AI279" s="1125" t="str">
        <f>AS280</f>
        <v/>
      </c>
      <c r="AJ279" s="1126"/>
      <c r="AK279" s="1126"/>
      <c r="AL279" s="1127"/>
      <c r="AM279" s="1108"/>
      <c r="AN279" s="1109"/>
      <c r="AO279" s="1110"/>
      <c r="AP279" s="510"/>
      <c r="AS279" s="541" t="s">
        <v>302</v>
      </c>
    </row>
    <row r="280" spans="2:45" ht="17.100000000000001" hidden="1" customHeight="1">
      <c r="B280" s="502"/>
      <c r="C280" s="1101"/>
      <c r="D280" s="1128"/>
      <c r="E280" s="1129"/>
      <c r="F280" s="1129"/>
      <c r="G280" s="1138"/>
      <c r="H280" s="1143"/>
      <c r="I280" s="1143"/>
      <c r="J280" s="1143"/>
      <c r="K280" s="1143"/>
      <c r="L280" s="1144"/>
      <c r="M280" s="1151"/>
      <c r="N280" s="1152"/>
      <c r="O280" s="1153"/>
      <c r="P280" s="1117"/>
      <c r="Q280" s="1118"/>
      <c r="R280" s="1118"/>
      <c r="S280" s="1118"/>
      <c r="T280" s="1118"/>
      <c r="U280" s="1118"/>
      <c r="V280" s="1118"/>
      <c r="W280" s="1118"/>
      <c r="X280" s="1118"/>
      <c r="Y280" s="1118"/>
      <c r="Z280" s="1118"/>
      <c r="AA280" s="1118"/>
      <c r="AB280" s="1118"/>
      <c r="AC280" s="1118"/>
      <c r="AD280" s="1118"/>
      <c r="AE280" s="1118"/>
      <c r="AF280" s="1118"/>
      <c r="AG280" s="1118"/>
      <c r="AH280" s="1119"/>
      <c r="AI280" s="1120"/>
      <c r="AJ280" s="1121"/>
      <c r="AK280" s="1121"/>
      <c r="AL280" s="1122"/>
      <c r="AM280" s="1111"/>
      <c r="AN280" s="1112"/>
      <c r="AO280" s="1113"/>
      <c r="AP280" s="510"/>
      <c r="AS280" s="541" t="str">
        <f>IF(例4親!BX101=0,"",例4親!BX101)</f>
        <v/>
      </c>
    </row>
    <row r="281" spans="2:45" ht="17.100000000000001" hidden="1" customHeight="1">
      <c r="B281" s="502"/>
      <c r="C281" s="1100">
        <v>54</v>
      </c>
      <c r="D281" s="1130"/>
      <c r="E281" s="1131"/>
      <c r="F281" s="1132"/>
      <c r="G281" s="1136" t="str">
        <f>IF(D281="","",D281)</f>
        <v/>
      </c>
      <c r="H281" s="1139"/>
      <c r="I281" s="1139"/>
      <c r="J281" s="1139"/>
      <c r="K281" s="1139"/>
      <c r="L281" s="1140"/>
      <c r="M281" s="1145"/>
      <c r="N281" s="1146"/>
      <c r="O281" s="1147"/>
      <c r="P281" s="1154" t="s">
        <v>200</v>
      </c>
      <c r="Q281" s="1155"/>
      <c r="R281" s="1155"/>
      <c r="S281" s="1155"/>
      <c r="T281" s="1155"/>
      <c r="U281" s="1155"/>
      <c r="V281" s="1155"/>
      <c r="W281" s="1155"/>
      <c r="X281" s="1155"/>
      <c r="Y281" s="1155"/>
      <c r="Z281" s="1155"/>
      <c r="AA281" s="1155"/>
      <c r="AB281" s="1155"/>
      <c r="AC281" s="1155"/>
      <c r="AD281" s="1155"/>
      <c r="AE281" s="1155"/>
      <c r="AF281" s="1155"/>
      <c r="AG281" s="1155"/>
      <c r="AH281" s="1156"/>
      <c r="AI281" s="1102" t="s">
        <v>287</v>
      </c>
      <c r="AJ281" s="1103"/>
      <c r="AK281" s="1103"/>
      <c r="AL281" s="1104"/>
      <c r="AM281" s="1105"/>
      <c r="AN281" s="1106"/>
      <c r="AO281" s="1107"/>
      <c r="AP281" s="510"/>
    </row>
    <row r="282" spans="2:45" ht="17.100000000000001" hidden="1" customHeight="1">
      <c r="B282" s="502"/>
      <c r="C282" s="1100"/>
      <c r="D282" s="1133"/>
      <c r="E282" s="1134"/>
      <c r="F282" s="1135"/>
      <c r="G282" s="1137"/>
      <c r="H282" s="1141"/>
      <c r="I282" s="1141"/>
      <c r="J282" s="1141"/>
      <c r="K282" s="1141"/>
      <c r="L282" s="1142"/>
      <c r="M282" s="1148"/>
      <c r="N282" s="1149"/>
      <c r="O282" s="1150"/>
      <c r="P282" s="1114"/>
      <c r="Q282" s="1115"/>
      <c r="R282" s="1115"/>
      <c r="S282" s="1115"/>
      <c r="T282" s="1115"/>
      <c r="U282" s="1115"/>
      <c r="V282" s="1115"/>
      <c r="W282" s="1115"/>
      <c r="X282" s="1115"/>
      <c r="Y282" s="1115"/>
      <c r="Z282" s="1115"/>
      <c r="AA282" s="1115"/>
      <c r="AB282" s="1115"/>
      <c r="AC282" s="1115"/>
      <c r="AD282" s="1115"/>
      <c r="AE282" s="1115"/>
      <c r="AF282" s="1115"/>
      <c r="AG282" s="1115"/>
      <c r="AH282" s="1116"/>
      <c r="AI282" s="1125" t="str">
        <f>AS283</f>
        <v/>
      </c>
      <c r="AJ282" s="1126"/>
      <c r="AK282" s="1126"/>
      <c r="AL282" s="1127"/>
      <c r="AM282" s="1108"/>
      <c r="AN282" s="1109"/>
      <c r="AO282" s="1110"/>
      <c r="AP282" s="510"/>
      <c r="AS282" s="541" t="s">
        <v>302</v>
      </c>
    </row>
    <row r="283" spans="2:45" ht="17.100000000000001" hidden="1" customHeight="1">
      <c r="B283" s="502"/>
      <c r="C283" s="1100"/>
      <c r="D283" s="1123"/>
      <c r="E283" s="1124"/>
      <c r="F283" s="1124"/>
      <c r="G283" s="1137"/>
      <c r="H283" s="1141"/>
      <c r="I283" s="1141"/>
      <c r="J283" s="1141"/>
      <c r="K283" s="1141"/>
      <c r="L283" s="1142"/>
      <c r="M283" s="1148"/>
      <c r="N283" s="1149"/>
      <c r="O283" s="1150"/>
      <c r="P283" s="1114"/>
      <c r="Q283" s="1115"/>
      <c r="R283" s="1115"/>
      <c r="S283" s="1115"/>
      <c r="T283" s="1115"/>
      <c r="U283" s="1115"/>
      <c r="V283" s="1115"/>
      <c r="W283" s="1115"/>
      <c r="X283" s="1115"/>
      <c r="Y283" s="1115"/>
      <c r="Z283" s="1115"/>
      <c r="AA283" s="1115"/>
      <c r="AB283" s="1115"/>
      <c r="AC283" s="1115"/>
      <c r="AD283" s="1115"/>
      <c r="AE283" s="1115"/>
      <c r="AF283" s="1115"/>
      <c r="AG283" s="1115"/>
      <c r="AH283" s="1116"/>
      <c r="AI283" s="1120"/>
      <c r="AJ283" s="1121"/>
      <c r="AK283" s="1121"/>
      <c r="AL283" s="1122"/>
      <c r="AM283" s="1108"/>
      <c r="AN283" s="1109"/>
      <c r="AO283" s="1110"/>
      <c r="AP283" s="510"/>
      <c r="AS283" s="541" t="str">
        <f>IF(例4子!BY119=0,"",例4子!BY119)</f>
        <v/>
      </c>
    </row>
    <row r="284" spans="2:45" ht="17.100000000000001" hidden="1" customHeight="1">
      <c r="B284" s="502"/>
      <c r="C284" s="1100"/>
      <c r="D284" s="512"/>
      <c r="E284" s="513" t="s">
        <v>133</v>
      </c>
      <c r="F284" s="512"/>
      <c r="G284" s="1137"/>
      <c r="H284" s="1141"/>
      <c r="I284" s="1141"/>
      <c r="J284" s="1141"/>
      <c r="K284" s="1141"/>
      <c r="L284" s="1142"/>
      <c r="M284" s="1148"/>
      <c r="N284" s="1149"/>
      <c r="O284" s="1150"/>
      <c r="P284" s="1114"/>
      <c r="Q284" s="1115"/>
      <c r="R284" s="1115"/>
      <c r="S284" s="1115"/>
      <c r="T284" s="1115"/>
      <c r="U284" s="1115"/>
      <c r="V284" s="1115"/>
      <c r="W284" s="1115"/>
      <c r="X284" s="1115"/>
      <c r="Y284" s="1115"/>
      <c r="Z284" s="1115"/>
      <c r="AA284" s="1115"/>
      <c r="AB284" s="1115"/>
      <c r="AC284" s="1115"/>
      <c r="AD284" s="1115"/>
      <c r="AE284" s="1115"/>
      <c r="AF284" s="1115"/>
      <c r="AG284" s="1115"/>
      <c r="AH284" s="1116"/>
      <c r="AI284" s="1125" t="str">
        <f>AS285</f>
        <v/>
      </c>
      <c r="AJ284" s="1126"/>
      <c r="AK284" s="1126"/>
      <c r="AL284" s="1127"/>
      <c r="AM284" s="1108"/>
      <c r="AN284" s="1109"/>
      <c r="AO284" s="1110"/>
      <c r="AP284" s="510"/>
      <c r="AS284" s="541" t="s">
        <v>302</v>
      </c>
    </row>
    <row r="285" spans="2:45" ht="17.100000000000001" hidden="1" customHeight="1">
      <c r="B285" s="502"/>
      <c r="C285" s="1101"/>
      <c r="D285" s="1128"/>
      <c r="E285" s="1129"/>
      <c r="F285" s="1129"/>
      <c r="G285" s="1138"/>
      <c r="H285" s="1143"/>
      <c r="I285" s="1143"/>
      <c r="J285" s="1143"/>
      <c r="K285" s="1143"/>
      <c r="L285" s="1144"/>
      <c r="M285" s="1151"/>
      <c r="N285" s="1152"/>
      <c r="O285" s="1153"/>
      <c r="P285" s="1117"/>
      <c r="Q285" s="1118"/>
      <c r="R285" s="1118"/>
      <c r="S285" s="1118"/>
      <c r="T285" s="1118"/>
      <c r="U285" s="1118"/>
      <c r="V285" s="1118"/>
      <c r="W285" s="1118"/>
      <c r="X285" s="1118"/>
      <c r="Y285" s="1118"/>
      <c r="Z285" s="1118"/>
      <c r="AA285" s="1118"/>
      <c r="AB285" s="1118"/>
      <c r="AC285" s="1118"/>
      <c r="AD285" s="1118"/>
      <c r="AE285" s="1118"/>
      <c r="AF285" s="1118"/>
      <c r="AG285" s="1118"/>
      <c r="AH285" s="1119"/>
      <c r="AI285" s="1120"/>
      <c r="AJ285" s="1121"/>
      <c r="AK285" s="1121"/>
      <c r="AL285" s="1122"/>
      <c r="AM285" s="1111"/>
      <c r="AN285" s="1112"/>
      <c r="AO285" s="1113"/>
      <c r="AP285" s="510"/>
      <c r="AS285" s="541" t="str">
        <f>IF(例4親!BY101=0,"",例4親!BY101)</f>
        <v/>
      </c>
    </row>
    <row r="286" spans="2:45" ht="17.100000000000001" hidden="1" customHeight="1">
      <c r="B286" s="502"/>
      <c r="C286" s="1099">
        <v>55</v>
      </c>
      <c r="D286" s="1130"/>
      <c r="E286" s="1131"/>
      <c r="F286" s="1132"/>
      <c r="G286" s="1136" t="str">
        <f>IF(D286="","",D286)</f>
        <v/>
      </c>
      <c r="H286" s="1139"/>
      <c r="I286" s="1139"/>
      <c r="J286" s="1139"/>
      <c r="K286" s="1139"/>
      <c r="L286" s="1140"/>
      <c r="M286" s="1145"/>
      <c r="N286" s="1146"/>
      <c r="O286" s="1147"/>
      <c r="P286" s="1154" t="s">
        <v>200</v>
      </c>
      <c r="Q286" s="1155"/>
      <c r="R286" s="1155"/>
      <c r="S286" s="1155"/>
      <c r="T286" s="1155"/>
      <c r="U286" s="1155"/>
      <c r="V286" s="1155"/>
      <c r="W286" s="1155"/>
      <c r="X286" s="1155"/>
      <c r="Y286" s="1155"/>
      <c r="Z286" s="1155"/>
      <c r="AA286" s="1155"/>
      <c r="AB286" s="1155"/>
      <c r="AC286" s="1155"/>
      <c r="AD286" s="1155"/>
      <c r="AE286" s="1155"/>
      <c r="AF286" s="1155"/>
      <c r="AG286" s="1155"/>
      <c r="AH286" s="1156"/>
      <c r="AI286" s="1102" t="s">
        <v>287</v>
      </c>
      <c r="AJ286" s="1103"/>
      <c r="AK286" s="1103"/>
      <c r="AL286" s="1104"/>
      <c r="AM286" s="1105"/>
      <c r="AN286" s="1106"/>
      <c r="AO286" s="1107"/>
      <c r="AP286" s="510"/>
    </row>
    <row r="287" spans="2:45" ht="17.100000000000001" hidden="1" customHeight="1">
      <c r="B287" s="502"/>
      <c r="C287" s="1100"/>
      <c r="D287" s="1133"/>
      <c r="E287" s="1134"/>
      <c r="F287" s="1135"/>
      <c r="G287" s="1137"/>
      <c r="H287" s="1141"/>
      <c r="I287" s="1141"/>
      <c r="J287" s="1141"/>
      <c r="K287" s="1141"/>
      <c r="L287" s="1142"/>
      <c r="M287" s="1148"/>
      <c r="N287" s="1149"/>
      <c r="O287" s="1150"/>
      <c r="P287" s="1114"/>
      <c r="Q287" s="1115"/>
      <c r="R287" s="1115"/>
      <c r="S287" s="1115"/>
      <c r="T287" s="1115"/>
      <c r="U287" s="1115"/>
      <c r="V287" s="1115"/>
      <c r="W287" s="1115"/>
      <c r="X287" s="1115"/>
      <c r="Y287" s="1115"/>
      <c r="Z287" s="1115"/>
      <c r="AA287" s="1115"/>
      <c r="AB287" s="1115"/>
      <c r="AC287" s="1115"/>
      <c r="AD287" s="1115"/>
      <c r="AE287" s="1115"/>
      <c r="AF287" s="1115"/>
      <c r="AG287" s="1115"/>
      <c r="AH287" s="1116"/>
      <c r="AI287" s="1125" t="str">
        <f>AS288</f>
        <v/>
      </c>
      <c r="AJ287" s="1126"/>
      <c r="AK287" s="1126"/>
      <c r="AL287" s="1127"/>
      <c r="AM287" s="1108"/>
      <c r="AN287" s="1109"/>
      <c r="AO287" s="1110"/>
      <c r="AP287" s="510"/>
      <c r="AS287" s="541" t="s">
        <v>302</v>
      </c>
    </row>
    <row r="288" spans="2:45" ht="17.100000000000001" hidden="1" customHeight="1">
      <c r="B288" s="502"/>
      <c r="C288" s="1100"/>
      <c r="D288" s="1123"/>
      <c r="E288" s="1124"/>
      <c r="F288" s="1124"/>
      <c r="G288" s="1137"/>
      <c r="H288" s="1141"/>
      <c r="I288" s="1141"/>
      <c r="J288" s="1141"/>
      <c r="K288" s="1141"/>
      <c r="L288" s="1142"/>
      <c r="M288" s="1148"/>
      <c r="N288" s="1149"/>
      <c r="O288" s="1150"/>
      <c r="P288" s="1114"/>
      <c r="Q288" s="1115"/>
      <c r="R288" s="1115"/>
      <c r="S288" s="1115"/>
      <c r="T288" s="1115"/>
      <c r="U288" s="1115"/>
      <c r="V288" s="1115"/>
      <c r="W288" s="1115"/>
      <c r="X288" s="1115"/>
      <c r="Y288" s="1115"/>
      <c r="Z288" s="1115"/>
      <c r="AA288" s="1115"/>
      <c r="AB288" s="1115"/>
      <c r="AC288" s="1115"/>
      <c r="AD288" s="1115"/>
      <c r="AE288" s="1115"/>
      <c r="AF288" s="1115"/>
      <c r="AG288" s="1115"/>
      <c r="AH288" s="1116"/>
      <c r="AI288" s="1120"/>
      <c r="AJ288" s="1121"/>
      <c r="AK288" s="1121"/>
      <c r="AL288" s="1122"/>
      <c r="AM288" s="1108"/>
      <c r="AN288" s="1109"/>
      <c r="AO288" s="1110"/>
      <c r="AP288" s="510"/>
      <c r="AS288" s="541" t="str">
        <f>IF(例4子!BZ119=0,"",例4子!BZ119)</f>
        <v/>
      </c>
    </row>
    <row r="289" spans="2:45" ht="17.100000000000001" hidden="1" customHeight="1">
      <c r="B289" s="502"/>
      <c r="C289" s="1100"/>
      <c r="D289" s="512"/>
      <c r="E289" s="513" t="s">
        <v>133</v>
      </c>
      <c r="F289" s="512"/>
      <c r="G289" s="1137"/>
      <c r="H289" s="1141"/>
      <c r="I289" s="1141"/>
      <c r="J289" s="1141"/>
      <c r="K289" s="1141"/>
      <c r="L289" s="1142"/>
      <c r="M289" s="1148"/>
      <c r="N289" s="1149"/>
      <c r="O289" s="1150"/>
      <c r="P289" s="1114"/>
      <c r="Q289" s="1115"/>
      <c r="R289" s="1115"/>
      <c r="S289" s="1115"/>
      <c r="T289" s="1115"/>
      <c r="U289" s="1115"/>
      <c r="V289" s="1115"/>
      <c r="W289" s="1115"/>
      <c r="X289" s="1115"/>
      <c r="Y289" s="1115"/>
      <c r="Z289" s="1115"/>
      <c r="AA289" s="1115"/>
      <c r="AB289" s="1115"/>
      <c r="AC289" s="1115"/>
      <c r="AD289" s="1115"/>
      <c r="AE289" s="1115"/>
      <c r="AF289" s="1115"/>
      <c r="AG289" s="1115"/>
      <c r="AH289" s="1116"/>
      <c r="AI289" s="1125" t="str">
        <f>AS290</f>
        <v/>
      </c>
      <c r="AJ289" s="1126"/>
      <c r="AK289" s="1126"/>
      <c r="AL289" s="1127"/>
      <c r="AM289" s="1108"/>
      <c r="AN289" s="1109"/>
      <c r="AO289" s="1110"/>
      <c r="AP289" s="510"/>
      <c r="AS289" s="541" t="s">
        <v>302</v>
      </c>
    </row>
    <row r="290" spans="2:45" ht="17.100000000000001" hidden="1" customHeight="1">
      <c r="B290" s="502"/>
      <c r="C290" s="1101"/>
      <c r="D290" s="1128"/>
      <c r="E290" s="1129"/>
      <c r="F290" s="1129"/>
      <c r="G290" s="1138"/>
      <c r="H290" s="1143"/>
      <c r="I290" s="1143"/>
      <c r="J290" s="1143"/>
      <c r="K290" s="1143"/>
      <c r="L290" s="1144"/>
      <c r="M290" s="1151"/>
      <c r="N290" s="1152"/>
      <c r="O290" s="1153"/>
      <c r="P290" s="1117"/>
      <c r="Q290" s="1118"/>
      <c r="R290" s="1118"/>
      <c r="S290" s="1118"/>
      <c r="T290" s="1118"/>
      <c r="U290" s="1118"/>
      <c r="V290" s="1118"/>
      <c r="W290" s="1118"/>
      <c r="X290" s="1118"/>
      <c r="Y290" s="1118"/>
      <c r="Z290" s="1118"/>
      <c r="AA290" s="1118"/>
      <c r="AB290" s="1118"/>
      <c r="AC290" s="1118"/>
      <c r="AD290" s="1118"/>
      <c r="AE290" s="1118"/>
      <c r="AF290" s="1118"/>
      <c r="AG290" s="1118"/>
      <c r="AH290" s="1119"/>
      <c r="AI290" s="1120"/>
      <c r="AJ290" s="1121"/>
      <c r="AK290" s="1121"/>
      <c r="AL290" s="1122"/>
      <c r="AM290" s="1111"/>
      <c r="AN290" s="1112"/>
      <c r="AO290" s="1113"/>
      <c r="AP290" s="510"/>
      <c r="AS290" s="541" t="str">
        <f>IF(例4親!BZ101=0,"",例4親!BZ101)</f>
        <v/>
      </c>
    </row>
    <row r="291" spans="2:45" ht="17.100000000000001" hidden="1" customHeight="1">
      <c r="B291" s="502"/>
      <c r="C291" s="1100">
        <v>56</v>
      </c>
      <c r="D291" s="1130"/>
      <c r="E291" s="1131"/>
      <c r="F291" s="1132"/>
      <c r="G291" s="1136" t="str">
        <f>IF(D291="","",D291)</f>
        <v/>
      </c>
      <c r="H291" s="1139"/>
      <c r="I291" s="1139"/>
      <c r="J291" s="1139"/>
      <c r="K291" s="1139"/>
      <c r="L291" s="1140"/>
      <c r="M291" s="1145"/>
      <c r="N291" s="1146"/>
      <c r="O291" s="1147"/>
      <c r="P291" s="1154" t="s">
        <v>200</v>
      </c>
      <c r="Q291" s="1155"/>
      <c r="R291" s="1155"/>
      <c r="S291" s="1155"/>
      <c r="T291" s="1155"/>
      <c r="U291" s="1155"/>
      <c r="V291" s="1155"/>
      <c r="W291" s="1155"/>
      <c r="X291" s="1155"/>
      <c r="Y291" s="1155"/>
      <c r="Z291" s="1155"/>
      <c r="AA291" s="1155"/>
      <c r="AB291" s="1155"/>
      <c r="AC291" s="1155"/>
      <c r="AD291" s="1155"/>
      <c r="AE291" s="1155"/>
      <c r="AF291" s="1155"/>
      <c r="AG291" s="1155"/>
      <c r="AH291" s="1156"/>
      <c r="AI291" s="1102" t="s">
        <v>287</v>
      </c>
      <c r="AJ291" s="1103"/>
      <c r="AK291" s="1103"/>
      <c r="AL291" s="1104"/>
      <c r="AM291" s="1105"/>
      <c r="AN291" s="1106"/>
      <c r="AO291" s="1107"/>
      <c r="AP291" s="510"/>
    </row>
    <row r="292" spans="2:45" ht="17.100000000000001" hidden="1" customHeight="1">
      <c r="B292" s="502"/>
      <c r="C292" s="1100"/>
      <c r="D292" s="1133"/>
      <c r="E292" s="1134"/>
      <c r="F292" s="1135"/>
      <c r="G292" s="1137"/>
      <c r="H292" s="1141"/>
      <c r="I292" s="1141"/>
      <c r="J292" s="1141"/>
      <c r="K292" s="1141"/>
      <c r="L292" s="1142"/>
      <c r="M292" s="1148"/>
      <c r="N292" s="1149"/>
      <c r="O292" s="1150"/>
      <c r="P292" s="1114"/>
      <c r="Q292" s="1115"/>
      <c r="R292" s="1115"/>
      <c r="S292" s="1115"/>
      <c r="T292" s="1115"/>
      <c r="U292" s="1115"/>
      <c r="V292" s="1115"/>
      <c r="W292" s="1115"/>
      <c r="X292" s="1115"/>
      <c r="Y292" s="1115"/>
      <c r="Z292" s="1115"/>
      <c r="AA292" s="1115"/>
      <c r="AB292" s="1115"/>
      <c r="AC292" s="1115"/>
      <c r="AD292" s="1115"/>
      <c r="AE292" s="1115"/>
      <c r="AF292" s="1115"/>
      <c r="AG292" s="1115"/>
      <c r="AH292" s="1116"/>
      <c r="AI292" s="1125" t="str">
        <f>AS293</f>
        <v/>
      </c>
      <c r="AJ292" s="1126"/>
      <c r="AK292" s="1126"/>
      <c r="AL292" s="1127"/>
      <c r="AM292" s="1108"/>
      <c r="AN292" s="1109"/>
      <c r="AO292" s="1110"/>
      <c r="AP292" s="510"/>
      <c r="AS292" s="541" t="s">
        <v>302</v>
      </c>
    </row>
    <row r="293" spans="2:45" ht="17.100000000000001" hidden="1" customHeight="1">
      <c r="B293" s="502"/>
      <c r="C293" s="1100"/>
      <c r="D293" s="1123"/>
      <c r="E293" s="1124"/>
      <c r="F293" s="1124"/>
      <c r="G293" s="1137"/>
      <c r="H293" s="1141"/>
      <c r="I293" s="1141"/>
      <c r="J293" s="1141"/>
      <c r="K293" s="1141"/>
      <c r="L293" s="1142"/>
      <c r="M293" s="1148"/>
      <c r="N293" s="1149"/>
      <c r="O293" s="1150"/>
      <c r="P293" s="1114"/>
      <c r="Q293" s="1115"/>
      <c r="R293" s="1115"/>
      <c r="S293" s="1115"/>
      <c r="T293" s="1115"/>
      <c r="U293" s="1115"/>
      <c r="V293" s="1115"/>
      <c r="W293" s="1115"/>
      <c r="X293" s="1115"/>
      <c r="Y293" s="1115"/>
      <c r="Z293" s="1115"/>
      <c r="AA293" s="1115"/>
      <c r="AB293" s="1115"/>
      <c r="AC293" s="1115"/>
      <c r="AD293" s="1115"/>
      <c r="AE293" s="1115"/>
      <c r="AF293" s="1115"/>
      <c r="AG293" s="1115"/>
      <c r="AH293" s="1116"/>
      <c r="AI293" s="1120"/>
      <c r="AJ293" s="1121"/>
      <c r="AK293" s="1121"/>
      <c r="AL293" s="1122"/>
      <c r="AM293" s="1108"/>
      <c r="AN293" s="1109"/>
      <c r="AO293" s="1110"/>
      <c r="AP293" s="510"/>
      <c r="AS293" s="541" t="str">
        <f>IF(例4子!CA119=0,"",例4子!CA119)</f>
        <v/>
      </c>
    </row>
    <row r="294" spans="2:45" ht="17.100000000000001" hidden="1" customHeight="1">
      <c r="B294" s="502"/>
      <c r="C294" s="1100"/>
      <c r="D294" s="512"/>
      <c r="E294" s="513" t="s">
        <v>133</v>
      </c>
      <c r="F294" s="512"/>
      <c r="G294" s="1137"/>
      <c r="H294" s="1141"/>
      <c r="I294" s="1141"/>
      <c r="J294" s="1141"/>
      <c r="K294" s="1141"/>
      <c r="L294" s="1142"/>
      <c r="M294" s="1148"/>
      <c r="N294" s="1149"/>
      <c r="O294" s="1150"/>
      <c r="P294" s="1114"/>
      <c r="Q294" s="1115"/>
      <c r="R294" s="1115"/>
      <c r="S294" s="1115"/>
      <c r="T294" s="1115"/>
      <c r="U294" s="1115"/>
      <c r="V294" s="1115"/>
      <c r="W294" s="1115"/>
      <c r="X294" s="1115"/>
      <c r="Y294" s="1115"/>
      <c r="Z294" s="1115"/>
      <c r="AA294" s="1115"/>
      <c r="AB294" s="1115"/>
      <c r="AC294" s="1115"/>
      <c r="AD294" s="1115"/>
      <c r="AE294" s="1115"/>
      <c r="AF294" s="1115"/>
      <c r="AG294" s="1115"/>
      <c r="AH294" s="1116"/>
      <c r="AI294" s="1125" t="str">
        <f>AS295</f>
        <v/>
      </c>
      <c r="AJ294" s="1126"/>
      <c r="AK294" s="1126"/>
      <c r="AL294" s="1127"/>
      <c r="AM294" s="1108"/>
      <c r="AN294" s="1109"/>
      <c r="AO294" s="1110"/>
      <c r="AP294" s="510"/>
      <c r="AS294" s="541" t="s">
        <v>302</v>
      </c>
    </row>
    <row r="295" spans="2:45" ht="17.100000000000001" hidden="1" customHeight="1">
      <c r="B295" s="502"/>
      <c r="C295" s="1101"/>
      <c r="D295" s="1128"/>
      <c r="E295" s="1129"/>
      <c r="F295" s="1129"/>
      <c r="G295" s="1138"/>
      <c r="H295" s="1143"/>
      <c r="I295" s="1143"/>
      <c r="J295" s="1143"/>
      <c r="K295" s="1143"/>
      <c r="L295" s="1144"/>
      <c r="M295" s="1151"/>
      <c r="N295" s="1152"/>
      <c r="O295" s="1153"/>
      <c r="P295" s="1117"/>
      <c r="Q295" s="1118"/>
      <c r="R295" s="1118"/>
      <c r="S295" s="1118"/>
      <c r="T295" s="1118"/>
      <c r="U295" s="1118"/>
      <c r="V295" s="1118"/>
      <c r="W295" s="1118"/>
      <c r="X295" s="1118"/>
      <c r="Y295" s="1118"/>
      <c r="Z295" s="1118"/>
      <c r="AA295" s="1118"/>
      <c r="AB295" s="1118"/>
      <c r="AC295" s="1118"/>
      <c r="AD295" s="1118"/>
      <c r="AE295" s="1118"/>
      <c r="AF295" s="1118"/>
      <c r="AG295" s="1118"/>
      <c r="AH295" s="1119"/>
      <c r="AI295" s="1120"/>
      <c r="AJ295" s="1121"/>
      <c r="AK295" s="1121"/>
      <c r="AL295" s="1122"/>
      <c r="AM295" s="1111"/>
      <c r="AN295" s="1112"/>
      <c r="AO295" s="1113"/>
      <c r="AP295" s="510"/>
      <c r="AS295" s="541" t="str">
        <f>IF(例4親!CA101=0,"",例4親!CA101)</f>
        <v/>
      </c>
    </row>
    <row r="296" spans="2:45" ht="17.100000000000001" hidden="1" customHeight="1">
      <c r="B296" s="502"/>
      <c r="C296" s="1099">
        <v>57</v>
      </c>
      <c r="D296" s="1130"/>
      <c r="E296" s="1131"/>
      <c r="F296" s="1132"/>
      <c r="G296" s="1136" t="str">
        <f>IF(D296="","",D296)</f>
        <v/>
      </c>
      <c r="H296" s="1139"/>
      <c r="I296" s="1139"/>
      <c r="J296" s="1139"/>
      <c r="K296" s="1139"/>
      <c r="L296" s="1140"/>
      <c r="M296" s="1145"/>
      <c r="N296" s="1146"/>
      <c r="O296" s="1147"/>
      <c r="P296" s="1154" t="s">
        <v>200</v>
      </c>
      <c r="Q296" s="1155"/>
      <c r="R296" s="1155"/>
      <c r="S296" s="1155"/>
      <c r="T296" s="1155"/>
      <c r="U296" s="1155"/>
      <c r="V296" s="1155"/>
      <c r="W296" s="1155"/>
      <c r="X296" s="1155"/>
      <c r="Y296" s="1155"/>
      <c r="Z296" s="1155"/>
      <c r="AA296" s="1155"/>
      <c r="AB296" s="1155"/>
      <c r="AC296" s="1155"/>
      <c r="AD296" s="1155"/>
      <c r="AE296" s="1155"/>
      <c r="AF296" s="1155"/>
      <c r="AG296" s="1155"/>
      <c r="AH296" s="1156"/>
      <c r="AI296" s="1102" t="s">
        <v>287</v>
      </c>
      <c r="AJ296" s="1103"/>
      <c r="AK296" s="1103"/>
      <c r="AL296" s="1104"/>
      <c r="AM296" s="1105"/>
      <c r="AN296" s="1106"/>
      <c r="AO296" s="1107"/>
      <c r="AP296" s="510"/>
    </row>
    <row r="297" spans="2:45" ht="17.100000000000001" hidden="1" customHeight="1">
      <c r="B297" s="502"/>
      <c r="C297" s="1100"/>
      <c r="D297" s="1133"/>
      <c r="E297" s="1134"/>
      <c r="F297" s="1135"/>
      <c r="G297" s="1137"/>
      <c r="H297" s="1141"/>
      <c r="I297" s="1141"/>
      <c r="J297" s="1141"/>
      <c r="K297" s="1141"/>
      <c r="L297" s="1142"/>
      <c r="M297" s="1148"/>
      <c r="N297" s="1149"/>
      <c r="O297" s="1150"/>
      <c r="P297" s="1114"/>
      <c r="Q297" s="1115"/>
      <c r="R297" s="1115"/>
      <c r="S297" s="1115"/>
      <c r="T297" s="1115"/>
      <c r="U297" s="1115"/>
      <c r="V297" s="1115"/>
      <c r="W297" s="1115"/>
      <c r="X297" s="1115"/>
      <c r="Y297" s="1115"/>
      <c r="Z297" s="1115"/>
      <c r="AA297" s="1115"/>
      <c r="AB297" s="1115"/>
      <c r="AC297" s="1115"/>
      <c r="AD297" s="1115"/>
      <c r="AE297" s="1115"/>
      <c r="AF297" s="1115"/>
      <c r="AG297" s="1115"/>
      <c r="AH297" s="1116"/>
      <c r="AI297" s="1125" t="str">
        <f>AS298</f>
        <v/>
      </c>
      <c r="AJ297" s="1126"/>
      <c r="AK297" s="1126"/>
      <c r="AL297" s="1127"/>
      <c r="AM297" s="1108"/>
      <c r="AN297" s="1109"/>
      <c r="AO297" s="1110"/>
      <c r="AP297" s="510"/>
      <c r="AS297" s="541" t="s">
        <v>302</v>
      </c>
    </row>
    <row r="298" spans="2:45" ht="17.100000000000001" hidden="1" customHeight="1">
      <c r="B298" s="502"/>
      <c r="C298" s="1100"/>
      <c r="D298" s="1123"/>
      <c r="E298" s="1124"/>
      <c r="F298" s="1124"/>
      <c r="G298" s="1137"/>
      <c r="H298" s="1141"/>
      <c r="I298" s="1141"/>
      <c r="J298" s="1141"/>
      <c r="K298" s="1141"/>
      <c r="L298" s="1142"/>
      <c r="M298" s="1148"/>
      <c r="N298" s="1149"/>
      <c r="O298" s="1150"/>
      <c r="P298" s="1114"/>
      <c r="Q298" s="1115"/>
      <c r="R298" s="1115"/>
      <c r="S298" s="1115"/>
      <c r="T298" s="1115"/>
      <c r="U298" s="1115"/>
      <c r="V298" s="1115"/>
      <c r="W298" s="1115"/>
      <c r="X298" s="1115"/>
      <c r="Y298" s="1115"/>
      <c r="Z298" s="1115"/>
      <c r="AA298" s="1115"/>
      <c r="AB298" s="1115"/>
      <c r="AC298" s="1115"/>
      <c r="AD298" s="1115"/>
      <c r="AE298" s="1115"/>
      <c r="AF298" s="1115"/>
      <c r="AG298" s="1115"/>
      <c r="AH298" s="1116"/>
      <c r="AI298" s="1120"/>
      <c r="AJ298" s="1121"/>
      <c r="AK298" s="1121"/>
      <c r="AL298" s="1122"/>
      <c r="AM298" s="1108"/>
      <c r="AN298" s="1109"/>
      <c r="AO298" s="1110"/>
      <c r="AP298" s="510"/>
      <c r="AS298" s="541" t="str">
        <f>IF(例4子!CB119=0,"",例4子!CB119)</f>
        <v/>
      </c>
    </row>
    <row r="299" spans="2:45" ht="17.100000000000001" hidden="1" customHeight="1">
      <c r="B299" s="502"/>
      <c r="C299" s="1100"/>
      <c r="D299" s="512"/>
      <c r="E299" s="513" t="s">
        <v>133</v>
      </c>
      <c r="F299" s="512"/>
      <c r="G299" s="1137"/>
      <c r="H299" s="1141"/>
      <c r="I299" s="1141"/>
      <c r="J299" s="1141"/>
      <c r="K299" s="1141"/>
      <c r="L299" s="1142"/>
      <c r="M299" s="1148"/>
      <c r="N299" s="1149"/>
      <c r="O299" s="1150"/>
      <c r="P299" s="1114"/>
      <c r="Q299" s="1115"/>
      <c r="R299" s="1115"/>
      <c r="S299" s="1115"/>
      <c r="T299" s="1115"/>
      <c r="U299" s="1115"/>
      <c r="V299" s="1115"/>
      <c r="W299" s="1115"/>
      <c r="X299" s="1115"/>
      <c r="Y299" s="1115"/>
      <c r="Z299" s="1115"/>
      <c r="AA299" s="1115"/>
      <c r="AB299" s="1115"/>
      <c r="AC299" s="1115"/>
      <c r="AD299" s="1115"/>
      <c r="AE299" s="1115"/>
      <c r="AF299" s="1115"/>
      <c r="AG299" s="1115"/>
      <c r="AH299" s="1116"/>
      <c r="AI299" s="1093"/>
      <c r="AJ299" s="1094"/>
      <c r="AK299" s="1094"/>
      <c r="AL299" s="1095"/>
      <c r="AM299" s="1108"/>
      <c r="AN299" s="1109"/>
      <c r="AO299" s="1110"/>
      <c r="AP299" s="510"/>
      <c r="AS299" s="541" t="s">
        <v>302</v>
      </c>
    </row>
    <row r="300" spans="2:45" ht="17.100000000000001" hidden="1" customHeight="1">
      <c r="B300" s="502"/>
      <c r="C300" s="1101"/>
      <c r="D300" s="1128"/>
      <c r="E300" s="1129"/>
      <c r="F300" s="1129"/>
      <c r="G300" s="1138"/>
      <c r="H300" s="1143"/>
      <c r="I300" s="1143"/>
      <c r="J300" s="1143"/>
      <c r="K300" s="1143"/>
      <c r="L300" s="1144"/>
      <c r="M300" s="1151"/>
      <c r="N300" s="1152"/>
      <c r="O300" s="1153"/>
      <c r="P300" s="1117"/>
      <c r="Q300" s="1118"/>
      <c r="R300" s="1118"/>
      <c r="S300" s="1118"/>
      <c r="T300" s="1118"/>
      <c r="U300" s="1118"/>
      <c r="V300" s="1118"/>
      <c r="W300" s="1118"/>
      <c r="X300" s="1118"/>
      <c r="Y300" s="1118"/>
      <c r="Z300" s="1118"/>
      <c r="AA300" s="1118"/>
      <c r="AB300" s="1118"/>
      <c r="AC300" s="1118"/>
      <c r="AD300" s="1118"/>
      <c r="AE300" s="1118"/>
      <c r="AF300" s="1118"/>
      <c r="AG300" s="1118"/>
      <c r="AH300" s="1119"/>
      <c r="AI300" s="1096"/>
      <c r="AJ300" s="1097"/>
      <c r="AK300" s="1097"/>
      <c r="AL300" s="1098"/>
      <c r="AM300" s="1111"/>
      <c r="AN300" s="1112"/>
      <c r="AO300" s="1113"/>
      <c r="AP300" s="510"/>
      <c r="AS300" s="541" t="str">
        <f>IF(例4親!CB101=0,"",例4親!CB101)</f>
        <v/>
      </c>
    </row>
    <row r="301" spans="2:45" ht="17.100000000000001" hidden="1" customHeight="1">
      <c r="B301" s="502"/>
      <c r="C301" s="1100">
        <v>58</v>
      </c>
      <c r="D301" s="1130"/>
      <c r="E301" s="1131"/>
      <c r="F301" s="1132"/>
      <c r="G301" s="1136" t="str">
        <f>IF(D301="","",D301)</f>
        <v/>
      </c>
      <c r="H301" s="1139"/>
      <c r="I301" s="1139"/>
      <c r="J301" s="1139"/>
      <c r="K301" s="1139"/>
      <c r="L301" s="1140"/>
      <c r="M301" s="1145"/>
      <c r="N301" s="1146"/>
      <c r="O301" s="1147"/>
      <c r="P301" s="1154" t="s">
        <v>200</v>
      </c>
      <c r="Q301" s="1155"/>
      <c r="R301" s="1155"/>
      <c r="S301" s="1155"/>
      <c r="T301" s="1155"/>
      <c r="U301" s="1155"/>
      <c r="V301" s="1155"/>
      <c r="W301" s="1155"/>
      <c r="X301" s="1155"/>
      <c r="Y301" s="1155"/>
      <c r="Z301" s="1155"/>
      <c r="AA301" s="1155"/>
      <c r="AB301" s="1155"/>
      <c r="AC301" s="1155"/>
      <c r="AD301" s="1155"/>
      <c r="AE301" s="1155"/>
      <c r="AF301" s="1155"/>
      <c r="AG301" s="1155"/>
      <c r="AH301" s="1156"/>
      <c r="AI301" s="1102" t="s">
        <v>287</v>
      </c>
      <c r="AJ301" s="1103"/>
      <c r="AK301" s="1103"/>
      <c r="AL301" s="1104"/>
      <c r="AM301" s="1105"/>
      <c r="AN301" s="1106"/>
      <c r="AO301" s="1107"/>
      <c r="AP301" s="510"/>
    </row>
    <row r="302" spans="2:45" ht="17.100000000000001" hidden="1" customHeight="1">
      <c r="B302" s="502"/>
      <c r="C302" s="1100"/>
      <c r="D302" s="1133"/>
      <c r="E302" s="1134"/>
      <c r="F302" s="1135"/>
      <c r="G302" s="1137"/>
      <c r="H302" s="1141"/>
      <c r="I302" s="1141"/>
      <c r="J302" s="1141"/>
      <c r="K302" s="1141"/>
      <c r="L302" s="1142"/>
      <c r="M302" s="1148"/>
      <c r="N302" s="1149"/>
      <c r="O302" s="1150"/>
      <c r="P302" s="1114"/>
      <c r="Q302" s="1115"/>
      <c r="R302" s="1115"/>
      <c r="S302" s="1115"/>
      <c r="T302" s="1115"/>
      <c r="U302" s="1115"/>
      <c r="V302" s="1115"/>
      <c r="W302" s="1115"/>
      <c r="X302" s="1115"/>
      <c r="Y302" s="1115"/>
      <c r="Z302" s="1115"/>
      <c r="AA302" s="1115"/>
      <c r="AB302" s="1115"/>
      <c r="AC302" s="1115"/>
      <c r="AD302" s="1115"/>
      <c r="AE302" s="1115"/>
      <c r="AF302" s="1115"/>
      <c r="AG302" s="1115"/>
      <c r="AH302" s="1116"/>
      <c r="AI302" s="1125" t="str">
        <f>AS303</f>
        <v/>
      </c>
      <c r="AJ302" s="1126"/>
      <c r="AK302" s="1126"/>
      <c r="AL302" s="1127"/>
      <c r="AM302" s="1108"/>
      <c r="AN302" s="1109"/>
      <c r="AO302" s="1110"/>
      <c r="AP302" s="510"/>
      <c r="AS302" s="541" t="s">
        <v>302</v>
      </c>
    </row>
    <row r="303" spans="2:45" ht="17.100000000000001" hidden="1" customHeight="1">
      <c r="B303" s="502"/>
      <c r="C303" s="1100"/>
      <c r="D303" s="1123"/>
      <c r="E303" s="1124"/>
      <c r="F303" s="1124"/>
      <c r="G303" s="1137"/>
      <c r="H303" s="1141"/>
      <c r="I303" s="1141"/>
      <c r="J303" s="1141"/>
      <c r="K303" s="1141"/>
      <c r="L303" s="1142"/>
      <c r="M303" s="1148"/>
      <c r="N303" s="1149"/>
      <c r="O303" s="1150"/>
      <c r="P303" s="1114"/>
      <c r="Q303" s="1115"/>
      <c r="R303" s="1115"/>
      <c r="S303" s="1115"/>
      <c r="T303" s="1115"/>
      <c r="U303" s="1115"/>
      <c r="V303" s="1115"/>
      <c r="W303" s="1115"/>
      <c r="X303" s="1115"/>
      <c r="Y303" s="1115"/>
      <c r="Z303" s="1115"/>
      <c r="AA303" s="1115"/>
      <c r="AB303" s="1115"/>
      <c r="AC303" s="1115"/>
      <c r="AD303" s="1115"/>
      <c r="AE303" s="1115"/>
      <c r="AF303" s="1115"/>
      <c r="AG303" s="1115"/>
      <c r="AH303" s="1116"/>
      <c r="AI303" s="1120"/>
      <c r="AJ303" s="1121"/>
      <c r="AK303" s="1121"/>
      <c r="AL303" s="1122"/>
      <c r="AM303" s="1108"/>
      <c r="AN303" s="1109"/>
      <c r="AO303" s="1110"/>
      <c r="AP303" s="510"/>
      <c r="AS303" s="541" t="str">
        <f>IF(例4子!CC119=0,"",例4子!CC119)</f>
        <v/>
      </c>
    </row>
    <row r="304" spans="2:45" ht="17.100000000000001" hidden="1" customHeight="1">
      <c r="B304" s="502"/>
      <c r="C304" s="1100"/>
      <c r="D304" s="512"/>
      <c r="E304" s="513" t="s">
        <v>133</v>
      </c>
      <c r="F304" s="512"/>
      <c r="G304" s="1137"/>
      <c r="H304" s="1141"/>
      <c r="I304" s="1141"/>
      <c r="J304" s="1141"/>
      <c r="K304" s="1141"/>
      <c r="L304" s="1142"/>
      <c r="M304" s="1148"/>
      <c r="N304" s="1149"/>
      <c r="O304" s="1150"/>
      <c r="P304" s="1114"/>
      <c r="Q304" s="1115"/>
      <c r="R304" s="1115"/>
      <c r="S304" s="1115"/>
      <c r="T304" s="1115"/>
      <c r="U304" s="1115"/>
      <c r="V304" s="1115"/>
      <c r="W304" s="1115"/>
      <c r="X304" s="1115"/>
      <c r="Y304" s="1115"/>
      <c r="Z304" s="1115"/>
      <c r="AA304" s="1115"/>
      <c r="AB304" s="1115"/>
      <c r="AC304" s="1115"/>
      <c r="AD304" s="1115"/>
      <c r="AE304" s="1115"/>
      <c r="AF304" s="1115"/>
      <c r="AG304" s="1115"/>
      <c r="AH304" s="1116"/>
      <c r="AI304" s="1125" t="str">
        <f>AS305</f>
        <v/>
      </c>
      <c r="AJ304" s="1126"/>
      <c r="AK304" s="1126"/>
      <c r="AL304" s="1127"/>
      <c r="AM304" s="1108"/>
      <c r="AN304" s="1109"/>
      <c r="AO304" s="1110"/>
      <c r="AP304" s="510"/>
      <c r="AS304" s="541" t="s">
        <v>302</v>
      </c>
    </row>
    <row r="305" spans="2:45" ht="17.100000000000001" hidden="1" customHeight="1">
      <c r="B305" s="502"/>
      <c r="C305" s="1101"/>
      <c r="D305" s="1128"/>
      <c r="E305" s="1129"/>
      <c r="F305" s="1129"/>
      <c r="G305" s="1138"/>
      <c r="H305" s="1143"/>
      <c r="I305" s="1143"/>
      <c r="J305" s="1143"/>
      <c r="K305" s="1143"/>
      <c r="L305" s="1144"/>
      <c r="M305" s="1151"/>
      <c r="N305" s="1152"/>
      <c r="O305" s="1153"/>
      <c r="P305" s="1117"/>
      <c r="Q305" s="1118"/>
      <c r="R305" s="1118"/>
      <c r="S305" s="1118"/>
      <c r="T305" s="1118"/>
      <c r="U305" s="1118"/>
      <c r="V305" s="1118"/>
      <c r="W305" s="1118"/>
      <c r="X305" s="1118"/>
      <c r="Y305" s="1118"/>
      <c r="Z305" s="1118"/>
      <c r="AA305" s="1118"/>
      <c r="AB305" s="1118"/>
      <c r="AC305" s="1118"/>
      <c r="AD305" s="1118"/>
      <c r="AE305" s="1118"/>
      <c r="AF305" s="1118"/>
      <c r="AG305" s="1118"/>
      <c r="AH305" s="1119"/>
      <c r="AI305" s="1120"/>
      <c r="AJ305" s="1121"/>
      <c r="AK305" s="1121"/>
      <c r="AL305" s="1122"/>
      <c r="AM305" s="1111"/>
      <c r="AN305" s="1112"/>
      <c r="AO305" s="1113"/>
      <c r="AP305" s="510"/>
      <c r="AS305" s="541" t="str">
        <f>IF(例4親!CC101=0,"",例4親!CC101)</f>
        <v/>
      </c>
    </row>
    <row r="306" spans="2:45" ht="17.100000000000001" hidden="1" customHeight="1">
      <c r="B306" s="502"/>
      <c r="C306" s="1099">
        <v>59</v>
      </c>
      <c r="D306" s="1130"/>
      <c r="E306" s="1131"/>
      <c r="F306" s="1132"/>
      <c r="G306" s="1136" t="str">
        <f>IF(D306="","",D306)</f>
        <v/>
      </c>
      <c r="H306" s="1139"/>
      <c r="I306" s="1139"/>
      <c r="J306" s="1139"/>
      <c r="K306" s="1139"/>
      <c r="L306" s="1140"/>
      <c r="M306" s="1145"/>
      <c r="N306" s="1146"/>
      <c r="O306" s="1147"/>
      <c r="P306" s="1154" t="s">
        <v>200</v>
      </c>
      <c r="Q306" s="1155"/>
      <c r="R306" s="1155"/>
      <c r="S306" s="1155"/>
      <c r="T306" s="1155"/>
      <c r="U306" s="1155"/>
      <c r="V306" s="1155"/>
      <c r="W306" s="1155"/>
      <c r="X306" s="1155"/>
      <c r="Y306" s="1155"/>
      <c r="Z306" s="1155"/>
      <c r="AA306" s="1155"/>
      <c r="AB306" s="1155"/>
      <c r="AC306" s="1155"/>
      <c r="AD306" s="1155"/>
      <c r="AE306" s="1155"/>
      <c r="AF306" s="1155"/>
      <c r="AG306" s="1155"/>
      <c r="AH306" s="1156"/>
      <c r="AI306" s="1102" t="s">
        <v>287</v>
      </c>
      <c r="AJ306" s="1103"/>
      <c r="AK306" s="1103"/>
      <c r="AL306" s="1104"/>
      <c r="AM306" s="1105"/>
      <c r="AN306" s="1106"/>
      <c r="AO306" s="1107"/>
      <c r="AP306" s="510"/>
    </row>
    <row r="307" spans="2:45" ht="17.100000000000001" hidden="1" customHeight="1">
      <c r="B307" s="502"/>
      <c r="C307" s="1100"/>
      <c r="D307" s="1133"/>
      <c r="E307" s="1134"/>
      <c r="F307" s="1135"/>
      <c r="G307" s="1137"/>
      <c r="H307" s="1141"/>
      <c r="I307" s="1141"/>
      <c r="J307" s="1141"/>
      <c r="K307" s="1141"/>
      <c r="L307" s="1142"/>
      <c r="M307" s="1148"/>
      <c r="N307" s="1149"/>
      <c r="O307" s="1150"/>
      <c r="P307" s="1114"/>
      <c r="Q307" s="1115"/>
      <c r="R307" s="1115"/>
      <c r="S307" s="1115"/>
      <c r="T307" s="1115"/>
      <c r="U307" s="1115"/>
      <c r="V307" s="1115"/>
      <c r="W307" s="1115"/>
      <c r="X307" s="1115"/>
      <c r="Y307" s="1115"/>
      <c r="Z307" s="1115"/>
      <c r="AA307" s="1115"/>
      <c r="AB307" s="1115"/>
      <c r="AC307" s="1115"/>
      <c r="AD307" s="1115"/>
      <c r="AE307" s="1115"/>
      <c r="AF307" s="1115"/>
      <c r="AG307" s="1115"/>
      <c r="AH307" s="1116"/>
      <c r="AI307" s="1125" t="str">
        <f>AS308</f>
        <v/>
      </c>
      <c r="AJ307" s="1126"/>
      <c r="AK307" s="1126"/>
      <c r="AL307" s="1127"/>
      <c r="AM307" s="1108"/>
      <c r="AN307" s="1109"/>
      <c r="AO307" s="1110"/>
      <c r="AP307" s="510"/>
      <c r="AS307" s="541" t="s">
        <v>302</v>
      </c>
    </row>
    <row r="308" spans="2:45" ht="17.100000000000001" hidden="1" customHeight="1">
      <c r="B308" s="502"/>
      <c r="C308" s="1100"/>
      <c r="D308" s="1123"/>
      <c r="E308" s="1124"/>
      <c r="F308" s="1124"/>
      <c r="G308" s="1137"/>
      <c r="H308" s="1141"/>
      <c r="I308" s="1141"/>
      <c r="J308" s="1141"/>
      <c r="K308" s="1141"/>
      <c r="L308" s="1142"/>
      <c r="M308" s="1148"/>
      <c r="N308" s="1149"/>
      <c r="O308" s="1150"/>
      <c r="P308" s="1114"/>
      <c r="Q308" s="1115"/>
      <c r="R308" s="1115"/>
      <c r="S308" s="1115"/>
      <c r="T308" s="1115"/>
      <c r="U308" s="1115"/>
      <c r="V308" s="1115"/>
      <c r="W308" s="1115"/>
      <c r="X308" s="1115"/>
      <c r="Y308" s="1115"/>
      <c r="Z308" s="1115"/>
      <c r="AA308" s="1115"/>
      <c r="AB308" s="1115"/>
      <c r="AC308" s="1115"/>
      <c r="AD308" s="1115"/>
      <c r="AE308" s="1115"/>
      <c r="AF308" s="1115"/>
      <c r="AG308" s="1115"/>
      <c r="AH308" s="1116"/>
      <c r="AI308" s="1120"/>
      <c r="AJ308" s="1121"/>
      <c r="AK308" s="1121"/>
      <c r="AL308" s="1122"/>
      <c r="AM308" s="1108"/>
      <c r="AN308" s="1109"/>
      <c r="AO308" s="1110"/>
      <c r="AP308" s="510"/>
      <c r="AS308" s="541" t="str">
        <f>IF(例4子!CD119=0,"",例4子!CD119)</f>
        <v/>
      </c>
    </row>
    <row r="309" spans="2:45" ht="17.100000000000001" hidden="1" customHeight="1">
      <c r="B309" s="502"/>
      <c r="C309" s="1100"/>
      <c r="D309" s="512"/>
      <c r="E309" s="513" t="s">
        <v>133</v>
      </c>
      <c r="F309" s="512"/>
      <c r="G309" s="1137"/>
      <c r="H309" s="1141"/>
      <c r="I309" s="1141"/>
      <c r="J309" s="1141"/>
      <c r="K309" s="1141"/>
      <c r="L309" s="1142"/>
      <c r="M309" s="1148"/>
      <c r="N309" s="1149"/>
      <c r="O309" s="1150"/>
      <c r="P309" s="1114"/>
      <c r="Q309" s="1115"/>
      <c r="R309" s="1115"/>
      <c r="S309" s="1115"/>
      <c r="T309" s="1115"/>
      <c r="U309" s="1115"/>
      <c r="V309" s="1115"/>
      <c r="W309" s="1115"/>
      <c r="X309" s="1115"/>
      <c r="Y309" s="1115"/>
      <c r="Z309" s="1115"/>
      <c r="AA309" s="1115"/>
      <c r="AB309" s="1115"/>
      <c r="AC309" s="1115"/>
      <c r="AD309" s="1115"/>
      <c r="AE309" s="1115"/>
      <c r="AF309" s="1115"/>
      <c r="AG309" s="1115"/>
      <c r="AH309" s="1116"/>
      <c r="AI309" s="1125" t="str">
        <f>AS310</f>
        <v/>
      </c>
      <c r="AJ309" s="1126"/>
      <c r="AK309" s="1126"/>
      <c r="AL309" s="1127"/>
      <c r="AM309" s="1108"/>
      <c r="AN309" s="1109"/>
      <c r="AO309" s="1110"/>
      <c r="AP309" s="510"/>
      <c r="AS309" s="541" t="s">
        <v>302</v>
      </c>
    </row>
    <row r="310" spans="2:45" ht="17.100000000000001" hidden="1" customHeight="1">
      <c r="B310" s="502"/>
      <c r="C310" s="1101"/>
      <c r="D310" s="1128"/>
      <c r="E310" s="1129"/>
      <c r="F310" s="1129"/>
      <c r="G310" s="1138"/>
      <c r="H310" s="1143"/>
      <c r="I310" s="1143"/>
      <c r="J310" s="1143"/>
      <c r="K310" s="1143"/>
      <c r="L310" s="1144"/>
      <c r="M310" s="1151"/>
      <c r="N310" s="1152"/>
      <c r="O310" s="1153"/>
      <c r="P310" s="1117"/>
      <c r="Q310" s="1118"/>
      <c r="R310" s="1118"/>
      <c r="S310" s="1118"/>
      <c r="T310" s="1118"/>
      <c r="U310" s="1118"/>
      <c r="V310" s="1118"/>
      <c r="W310" s="1118"/>
      <c r="X310" s="1118"/>
      <c r="Y310" s="1118"/>
      <c r="Z310" s="1118"/>
      <c r="AA310" s="1118"/>
      <c r="AB310" s="1118"/>
      <c r="AC310" s="1118"/>
      <c r="AD310" s="1118"/>
      <c r="AE310" s="1118"/>
      <c r="AF310" s="1118"/>
      <c r="AG310" s="1118"/>
      <c r="AH310" s="1119"/>
      <c r="AI310" s="1120"/>
      <c r="AJ310" s="1121"/>
      <c r="AK310" s="1121"/>
      <c r="AL310" s="1122"/>
      <c r="AM310" s="1111"/>
      <c r="AN310" s="1112"/>
      <c r="AO310" s="1113"/>
      <c r="AP310" s="510"/>
      <c r="AS310" s="541" t="str">
        <f>IF(例4親!CD101=0,"",例4親!CD101)</f>
        <v/>
      </c>
    </row>
    <row r="311" spans="2:45" ht="17.100000000000001" hidden="1" customHeight="1">
      <c r="B311" s="502"/>
      <c r="C311" s="1100">
        <v>60</v>
      </c>
      <c r="D311" s="1157"/>
      <c r="E311" s="1158"/>
      <c r="F311" s="1159"/>
      <c r="G311" s="1137" t="str">
        <f>IF(D311="","",D311)</f>
        <v/>
      </c>
      <c r="H311" s="1141"/>
      <c r="I311" s="1141"/>
      <c r="J311" s="1141"/>
      <c r="K311" s="1141"/>
      <c r="L311" s="1142"/>
      <c r="M311" s="1148"/>
      <c r="N311" s="1149"/>
      <c r="O311" s="1150"/>
      <c r="P311" s="1114" t="s">
        <v>200</v>
      </c>
      <c r="Q311" s="1115"/>
      <c r="R311" s="1115"/>
      <c r="S311" s="1115"/>
      <c r="T311" s="1115"/>
      <c r="U311" s="1115"/>
      <c r="V311" s="1115"/>
      <c r="W311" s="1115"/>
      <c r="X311" s="1115"/>
      <c r="Y311" s="1115"/>
      <c r="Z311" s="1115"/>
      <c r="AA311" s="1115"/>
      <c r="AB311" s="1115"/>
      <c r="AC311" s="1115"/>
      <c r="AD311" s="1115"/>
      <c r="AE311" s="1115"/>
      <c r="AF311" s="1115"/>
      <c r="AG311" s="1115"/>
      <c r="AH311" s="1116"/>
      <c r="AI311" s="1102" t="s">
        <v>287</v>
      </c>
      <c r="AJ311" s="1103"/>
      <c r="AK311" s="1103"/>
      <c r="AL311" s="1104"/>
      <c r="AM311" s="1108"/>
      <c r="AN311" s="1109"/>
      <c r="AO311" s="1110"/>
      <c r="AP311" s="510"/>
    </row>
    <row r="312" spans="2:45" ht="17.100000000000001" hidden="1" customHeight="1">
      <c r="B312" s="502"/>
      <c r="C312" s="1100"/>
      <c r="D312" s="1133"/>
      <c r="E312" s="1134"/>
      <c r="F312" s="1135"/>
      <c r="G312" s="1137"/>
      <c r="H312" s="1141"/>
      <c r="I312" s="1141"/>
      <c r="J312" s="1141"/>
      <c r="K312" s="1141"/>
      <c r="L312" s="1142"/>
      <c r="M312" s="1148"/>
      <c r="N312" s="1149"/>
      <c r="O312" s="1150"/>
      <c r="P312" s="1114"/>
      <c r="Q312" s="1115"/>
      <c r="R312" s="1115"/>
      <c r="S312" s="1115"/>
      <c r="T312" s="1115"/>
      <c r="U312" s="1115"/>
      <c r="V312" s="1115"/>
      <c r="W312" s="1115"/>
      <c r="X312" s="1115"/>
      <c r="Y312" s="1115"/>
      <c r="Z312" s="1115"/>
      <c r="AA312" s="1115"/>
      <c r="AB312" s="1115"/>
      <c r="AC312" s="1115"/>
      <c r="AD312" s="1115"/>
      <c r="AE312" s="1115"/>
      <c r="AF312" s="1115"/>
      <c r="AG312" s="1115"/>
      <c r="AH312" s="1116"/>
      <c r="AI312" s="1125" t="str">
        <f>AS313</f>
        <v/>
      </c>
      <c r="AJ312" s="1126"/>
      <c r="AK312" s="1126"/>
      <c r="AL312" s="1127"/>
      <c r="AM312" s="1108"/>
      <c r="AN312" s="1109"/>
      <c r="AO312" s="1110"/>
      <c r="AP312" s="510"/>
      <c r="AS312" s="541" t="s">
        <v>302</v>
      </c>
    </row>
    <row r="313" spans="2:45" ht="17.100000000000001" hidden="1" customHeight="1">
      <c r="B313" s="502"/>
      <c r="C313" s="1100"/>
      <c r="D313" s="1123"/>
      <c r="E313" s="1124"/>
      <c r="F313" s="1124"/>
      <c r="G313" s="1137"/>
      <c r="H313" s="1141"/>
      <c r="I313" s="1141"/>
      <c r="J313" s="1141"/>
      <c r="K313" s="1141"/>
      <c r="L313" s="1142"/>
      <c r="M313" s="1148"/>
      <c r="N313" s="1149"/>
      <c r="O313" s="1150"/>
      <c r="P313" s="1114"/>
      <c r="Q313" s="1115"/>
      <c r="R313" s="1115"/>
      <c r="S313" s="1115"/>
      <c r="T313" s="1115"/>
      <c r="U313" s="1115"/>
      <c r="V313" s="1115"/>
      <c r="W313" s="1115"/>
      <c r="X313" s="1115"/>
      <c r="Y313" s="1115"/>
      <c r="Z313" s="1115"/>
      <c r="AA313" s="1115"/>
      <c r="AB313" s="1115"/>
      <c r="AC313" s="1115"/>
      <c r="AD313" s="1115"/>
      <c r="AE313" s="1115"/>
      <c r="AF313" s="1115"/>
      <c r="AG313" s="1115"/>
      <c r="AH313" s="1116"/>
      <c r="AI313" s="1120"/>
      <c r="AJ313" s="1121"/>
      <c r="AK313" s="1121"/>
      <c r="AL313" s="1122"/>
      <c r="AM313" s="1108"/>
      <c r="AN313" s="1109"/>
      <c r="AO313" s="1110"/>
      <c r="AP313" s="510"/>
      <c r="AS313" s="541" t="str">
        <f>IF(例4子!CE119=0,"",例4子!CE119)</f>
        <v/>
      </c>
    </row>
    <row r="314" spans="2:45" ht="17.100000000000001" hidden="1" customHeight="1">
      <c r="B314" s="502"/>
      <c r="C314" s="1100"/>
      <c r="D314" s="512"/>
      <c r="E314" s="513" t="s">
        <v>133</v>
      </c>
      <c r="F314" s="512"/>
      <c r="G314" s="1137"/>
      <c r="H314" s="1141"/>
      <c r="I314" s="1141"/>
      <c r="J314" s="1141"/>
      <c r="K314" s="1141"/>
      <c r="L314" s="1142"/>
      <c r="M314" s="1148"/>
      <c r="N314" s="1149"/>
      <c r="O314" s="1150"/>
      <c r="P314" s="1114"/>
      <c r="Q314" s="1115"/>
      <c r="R314" s="1115"/>
      <c r="S314" s="1115"/>
      <c r="T314" s="1115"/>
      <c r="U314" s="1115"/>
      <c r="V314" s="1115"/>
      <c r="W314" s="1115"/>
      <c r="X314" s="1115"/>
      <c r="Y314" s="1115"/>
      <c r="Z314" s="1115"/>
      <c r="AA314" s="1115"/>
      <c r="AB314" s="1115"/>
      <c r="AC314" s="1115"/>
      <c r="AD314" s="1115"/>
      <c r="AE314" s="1115"/>
      <c r="AF314" s="1115"/>
      <c r="AG314" s="1115"/>
      <c r="AH314" s="1116"/>
      <c r="AI314" s="1125" t="str">
        <f>AS315</f>
        <v/>
      </c>
      <c r="AJ314" s="1126"/>
      <c r="AK314" s="1126"/>
      <c r="AL314" s="1127"/>
      <c r="AM314" s="1108"/>
      <c r="AN314" s="1109"/>
      <c r="AO314" s="1110"/>
      <c r="AP314" s="510"/>
      <c r="AS314" s="541" t="s">
        <v>302</v>
      </c>
    </row>
    <row r="315" spans="2:45" ht="17.100000000000001" hidden="1" customHeight="1">
      <c r="B315" s="502"/>
      <c r="C315" s="1101"/>
      <c r="D315" s="1128"/>
      <c r="E315" s="1129"/>
      <c r="F315" s="1129"/>
      <c r="G315" s="1138"/>
      <c r="H315" s="1143"/>
      <c r="I315" s="1143"/>
      <c r="J315" s="1143"/>
      <c r="K315" s="1143"/>
      <c r="L315" s="1144"/>
      <c r="M315" s="1151"/>
      <c r="N315" s="1152"/>
      <c r="O315" s="1153"/>
      <c r="P315" s="1117"/>
      <c r="Q315" s="1118"/>
      <c r="R315" s="1118"/>
      <c r="S315" s="1118"/>
      <c r="T315" s="1118"/>
      <c r="U315" s="1118"/>
      <c r="V315" s="1118"/>
      <c r="W315" s="1118"/>
      <c r="X315" s="1118"/>
      <c r="Y315" s="1118"/>
      <c r="Z315" s="1118"/>
      <c r="AA315" s="1118"/>
      <c r="AB315" s="1118"/>
      <c r="AC315" s="1118"/>
      <c r="AD315" s="1118"/>
      <c r="AE315" s="1118"/>
      <c r="AF315" s="1118"/>
      <c r="AG315" s="1118"/>
      <c r="AH315" s="1119"/>
      <c r="AI315" s="1120"/>
      <c r="AJ315" s="1121"/>
      <c r="AK315" s="1121"/>
      <c r="AL315" s="1122"/>
      <c r="AM315" s="1111"/>
      <c r="AN315" s="1112"/>
      <c r="AO315" s="1113"/>
      <c r="AP315" s="510"/>
      <c r="AS315" s="541" t="str">
        <f>IF(例4親!CE101=0,"",例4親!CE101)</f>
        <v/>
      </c>
    </row>
    <row r="316" spans="2:45" ht="17.100000000000001" hidden="1" customHeight="1">
      <c r="B316" s="502"/>
      <c r="C316" s="1099">
        <v>61</v>
      </c>
      <c r="D316" s="1130"/>
      <c r="E316" s="1131"/>
      <c r="F316" s="1132"/>
      <c r="G316" s="1136" t="str">
        <f>IF(D316="","",D316)</f>
        <v/>
      </c>
      <c r="H316" s="1139"/>
      <c r="I316" s="1139"/>
      <c r="J316" s="1139"/>
      <c r="K316" s="1139"/>
      <c r="L316" s="1140"/>
      <c r="M316" s="1145"/>
      <c r="N316" s="1146"/>
      <c r="O316" s="1147"/>
      <c r="P316" s="1154" t="s">
        <v>200</v>
      </c>
      <c r="Q316" s="1155"/>
      <c r="R316" s="1155"/>
      <c r="S316" s="1155"/>
      <c r="T316" s="1155"/>
      <c r="U316" s="1155"/>
      <c r="V316" s="1155"/>
      <c r="W316" s="1155"/>
      <c r="X316" s="1155"/>
      <c r="Y316" s="1155"/>
      <c r="Z316" s="1155"/>
      <c r="AA316" s="1155"/>
      <c r="AB316" s="1155"/>
      <c r="AC316" s="1155"/>
      <c r="AD316" s="1155"/>
      <c r="AE316" s="1155"/>
      <c r="AF316" s="1155"/>
      <c r="AG316" s="1155"/>
      <c r="AH316" s="1156"/>
      <c r="AI316" s="1102" t="s">
        <v>287</v>
      </c>
      <c r="AJ316" s="1103"/>
      <c r="AK316" s="1103"/>
      <c r="AL316" s="1104"/>
      <c r="AM316" s="1105"/>
      <c r="AN316" s="1106"/>
      <c r="AO316" s="1107"/>
      <c r="AP316" s="510"/>
    </row>
    <row r="317" spans="2:45" ht="17.100000000000001" hidden="1" customHeight="1">
      <c r="B317" s="502"/>
      <c r="C317" s="1100"/>
      <c r="D317" s="1133"/>
      <c r="E317" s="1134"/>
      <c r="F317" s="1135"/>
      <c r="G317" s="1137"/>
      <c r="H317" s="1141"/>
      <c r="I317" s="1141"/>
      <c r="J317" s="1141"/>
      <c r="K317" s="1141"/>
      <c r="L317" s="1142"/>
      <c r="M317" s="1148"/>
      <c r="N317" s="1149"/>
      <c r="O317" s="1150"/>
      <c r="P317" s="1114"/>
      <c r="Q317" s="1115"/>
      <c r="R317" s="1115"/>
      <c r="S317" s="1115"/>
      <c r="T317" s="1115"/>
      <c r="U317" s="1115"/>
      <c r="V317" s="1115"/>
      <c r="W317" s="1115"/>
      <c r="X317" s="1115"/>
      <c r="Y317" s="1115"/>
      <c r="Z317" s="1115"/>
      <c r="AA317" s="1115"/>
      <c r="AB317" s="1115"/>
      <c r="AC317" s="1115"/>
      <c r="AD317" s="1115"/>
      <c r="AE317" s="1115"/>
      <c r="AF317" s="1115"/>
      <c r="AG317" s="1115"/>
      <c r="AH317" s="1116"/>
      <c r="AI317" s="1125" t="str">
        <f>AS318</f>
        <v/>
      </c>
      <c r="AJ317" s="1126"/>
      <c r="AK317" s="1126"/>
      <c r="AL317" s="1127"/>
      <c r="AM317" s="1108"/>
      <c r="AN317" s="1109"/>
      <c r="AO317" s="1110"/>
      <c r="AP317" s="510"/>
      <c r="AS317" s="541" t="s">
        <v>302</v>
      </c>
    </row>
    <row r="318" spans="2:45" ht="17.100000000000001" hidden="1" customHeight="1">
      <c r="B318" s="502"/>
      <c r="C318" s="1100"/>
      <c r="D318" s="1123"/>
      <c r="E318" s="1124"/>
      <c r="F318" s="1124"/>
      <c r="G318" s="1137"/>
      <c r="H318" s="1141"/>
      <c r="I318" s="1141"/>
      <c r="J318" s="1141"/>
      <c r="K318" s="1141"/>
      <c r="L318" s="1142"/>
      <c r="M318" s="1148"/>
      <c r="N318" s="1149"/>
      <c r="O318" s="1150"/>
      <c r="P318" s="1114"/>
      <c r="Q318" s="1115"/>
      <c r="R318" s="1115"/>
      <c r="S318" s="1115"/>
      <c r="T318" s="1115"/>
      <c r="U318" s="1115"/>
      <c r="V318" s="1115"/>
      <c r="W318" s="1115"/>
      <c r="X318" s="1115"/>
      <c r="Y318" s="1115"/>
      <c r="Z318" s="1115"/>
      <c r="AA318" s="1115"/>
      <c r="AB318" s="1115"/>
      <c r="AC318" s="1115"/>
      <c r="AD318" s="1115"/>
      <c r="AE318" s="1115"/>
      <c r="AF318" s="1115"/>
      <c r="AG318" s="1115"/>
      <c r="AH318" s="1116"/>
      <c r="AI318" s="1120"/>
      <c r="AJ318" s="1121"/>
      <c r="AK318" s="1121"/>
      <c r="AL318" s="1122"/>
      <c r="AM318" s="1108"/>
      <c r="AN318" s="1109"/>
      <c r="AO318" s="1110"/>
      <c r="AP318" s="510"/>
      <c r="AS318" s="541" t="str">
        <f>IF(例4子!CL119=0,"",例4子!CL119)</f>
        <v/>
      </c>
    </row>
    <row r="319" spans="2:45" ht="17.100000000000001" hidden="1" customHeight="1">
      <c r="B319" s="502"/>
      <c r="C319" s="1100"/>
      <c r="D319" s="512"/>
      <c r="E319" s="513" t="s">
        <v>133</v>
      </c>
      <c r="F319" s="512"/>
      <c r="G319" s="1137"/>
      <c r="H319" s="1141"/>
      <c r="I319" s="1141"/>
      <c r="J319" s="1141"/>
      <c r="K319" s="1141"/>
      <c r="L319" s="1142"/>
      <c r="M319" s="1148"/>
      <c r="N319" s="1149"/>
      <c r="O319" s="1150"/>
      <c r="P319" s="1114"/>
      <c r="Q319" s="1115"/>
      <c r="R319" s="1115"/>
      <c r="S319" s="1115"/>
      <c r="T319" s="1115"/>
      <c r="U319" s="1115"/>
      <c r="V319" s="1115"/>
      <c r="W319" s="1115"/>
      <c r="X319" s="1115"/>
      <c r="Y319" s="1115"/>
      <c r="Z319" s="1115"/>
      <c r="AA319" s="1115"/>
      <c r="AB319" s="1115"/>
      <c r="AC319" s="1115"/>
      <c r="AD319" s="1115"/>
      <c r="AE319" s="1115"/>
      <c r="AF319" s="1115"/>
      <c r="AG319" s="1115"/>
      <c r="AH319" s="1116"/>
      <c r="AI319" s="1125" t="str">
        <f>AS320</f>
        <v/>
      </c>
      <c r="AJ319" s="1126"/>
      <c r="AK319" s="1126"/>
      <c r="AL319" s="1127"/>
      <c r="AM319" s="1108"/>
      <c r="AN319" s="1109"/>
      <c r="AO319" s="1110"/>
      <c r="AP319" s="510"/>
      <c r="AS319" s="541" t="s">
        <v>302</v>
      </c>
    </row>
    <row r="320" spans="2:45" ht="17.100000000000001" hidden="1" customHeight="1">
      <c r="B320" s="502"/>
      <c r="C320" s="1101"/>
      <c r="D320" s="1128"/>
      <c r="E320" s="1129"/>
      <c r="F320" s="1129"/>
      <c r="G320" s="1138"/>
      <c r="H320" s="1143"/>
      <c r="I320" s="1143"/>
      <c r="J320" s="1143"/>
      <c r="K320" s="1143"/>
      <c r="L320" s="1144"/>
      <c r="M320" s="1151"/>
      <c r="N320" s="1152"/>
      <c r="O320" s="1153"/>
      <c r="P320" s="1117"/>
      <c r="Q320" s="1118"/>
      <c r="R320" s="1118"/>
      <c r="S320" s="1118"/>
      <c r="T320" s="1118"/>
      <c r="U320" s="1118"/>
      <c r="V320" s="1118"/>
      <c r="W320" s="1118"/>
      <c r="X320" s="1118"/>
      <c r="Y320" s="1118"/>
      <c r="Z320" s="1118"/>
      <c r="AA320" s="1118"/>
      <c r="AB320" s="1118"/>
      <c r="AC320" s="1118"/>
      <c r="AD320" s="1118"/>
      <c r="AE320" s="1118"/>
      <c r="AF320" s="1118"/>
      <c r="AG320" s="1118"/>
      <c r="AH320" s="1119"/>
      <c r="AI320" s="1120"/>
      <c r="AJ320" s="1121"/>
      <c r="AK320" s="1121"/>
      <c r="AL320" s="1122"/>
      <c r="AM320" s="1111"/>
      <c r="AN320" s="1112"/>
      <c r="AO320" s="1113"/>
      <c r="AP320" s="510"/>
      <c r="AS320" s="541" t="str">
        <f>IF(例4親!CL101=0,"",例4親!CL101)</f>
        <v/>
      </c>
    </row>
    <row r="321" spans="2:45" ht="17.100000000000001" hidden="1" customHeight="1">
      <c r="B321" s="502"/>
      <c r="C321" s="1100">
        <v>62</v>
      </c>
      <c r="D321" s="1130"/>
      <c r="E321" s="1131"/>
      <c r="F321" s="1132"/>
      <c r="G321" s="1136" t="str">
        <f>IF(D321="","",D321)</f>
        <v/>
      </c>
      <c r="H321" s="1139"/>
      <c r="I321" s="1139"/>
      <c r="J321" s="1139"/>
      <c r="K321" s="1139"/>
      <c r="L321" s="1140"/>
      <c r="M321" s="1145"/>
      <c r="N321" s="1146"/>
      <c r="O321" s="1147"/>
      <c r="P321" s="1154" t="s">
        <v>200</v>
      </c>
      <c r="Q321" s="1155"/>
      <c r="R321" s="1155"/>
      <c r="S321" s="1155"/>
      <c r="T321" s="1155"/>
      <c r="U321" s="1155"/>
      <c r="V321" s="1155"/>
      <c r="W321" s="1155"/>
      <c r="X321" s="1155"/>
      <c r="Y321" s="1155"/>
      <c r="Z321" s="1155"/>
      <c r="AA321" s="1155"/>
      <c r="AB321" s="1155"/>
      <c r="AC321" s="1155"/>
      <c r="AD321" s="1155"/>
      <c r="AE321" s="1155"/>
      <c r="AF321" s="1155"/>
      <c r="AG321" s="1155"/>
      <c r="AH321" s="1156"/>
      <c r="AI321" s="1102" t="s">
        <v>287</v>
      </c>
      <c r="AJ321" s="1103"/>
      <c r="AK321" s="1103"/>
      <c r="AL321" s="1104"/>
      <c r="AM321" s="1105"/>
      <c r="AN321" s="1106"/>
      <c r="AO321" s="1107"/>
      <c r="AP321" s="510"/>
    </row>
    <row r="322" spans="2:45" ht="17.100000000000001" hidden="1" customHeight="1">
      <c r="B322" s="502"/>
      <c r="C322" s="1100"/>
      <c r="D322" s="1133"/>
      <c r="E322" s="1134"/>
      <c r="F322" s="1135"/>
      <c r="G322" s="1137"/>
      <c r="H322" s="1141"/>
      <c r="I322" s="1141"/>
      <c r="J322" s="1141"/>
      <c r="K322" s="1141"/>
      <c r="L322" s="1142"/>
      <c r="M322" s="1148"/>
      <c r="N322" s="1149"/>
      <c r="O322" s="1150"/>
      <c r="P322" s="1114"/>
      <c r="Q322" s="1115"/>
      <c r="R322" s="1115"/>
      <c r="S322" s="1115"/>
      <c r="T322" s="1115"/>
      <c r="U322" s="1115"/>
      <c r="V322" s="1115"/>
      <c r="W322" s="1115"/>
      <c r="X322" s="1115"/>
      <c r="Y322" s="1115"/>
      <c r="Z322" s="1115"/>
      <c r="AA322" s="1115"/>
      <c r="AB322" s="1115"/>
      <c r="AC322" s="1115"/>
      <c r="AD322" s="1115"/>
      <c r="AE322" s="1115"/>
      <c r="AF322" s="1115"/>
      <c r="AG322" s="1115"/>
      <c r="AH322" s="1116"/>
      <c r="AI322" s="1125" t="str">
        <f>AS323</f>
        <v/>
      </c>
      <c r="AJ322" s="1126"/>
      <c r="AK322" s="1126"/>
      <c r="AL322" s="1127"/>
      <c r="AM322" s="1108"/>
      <c r="AN322" s="1109"/>
      <c r="AO322" s="1110"/>
      <c r="AP322" s="510"/>
      <c r="AS322" s="541" t="s">
        <v>302</v>
      </c>
    </row>
    <row r="323" spans="2:45" ht="17.100000000000001" hidden="1" customHeight="1">
      <c r="B323" s="502"/>
      <c r="C323" s="1100"/>
      <c r="D323" s="1123"/>
      <c r="E323" s="1124"/>
      <c r="F323" s="1124"/>
      <c r="G323" s="1137"/>
      <c r="H323" s="1141"/>
      <c r="I323" s="1141"/>
      <c r="J323" s="1141"/>
      <c r="K323" s="1141"/>
      <c r="L323" s="1142"/>
      <c r="M323" s="1148"/>
      <c r="N323" s="1149"/>
      <c r="O323" s="1150"/>
      <c r="P323" s="1114"/>
      <c r="Q323" s="1115"/>
      <c r="R323" s="1115"/>
      <c r="S323" s="1115"/>
      <c r="T323" s="1115"/>
      <c r="U323" s="1115"/>
      <c r="V323" s="1115"/>
      <c r="W323" s="1115"/>
      <c r="X323" s="1115"/>
      <c r="Y323" s="1115"/>
      <c r="Z323" s="1115"/>
      <c r="AA323" s="1115"/>
      <c r="AB323" s="1115"/>
      <c r="AC323" s="1115"/>
      <c r="AD323" s="1115"/>
      <c r="AE323" s="1115"/>
      <c r="AF323" s="1115"/>
      <c r="AG323" s="1115"/>
      <c r="AH323" s="1116"/>
      <c r="AI323" s="1120"/>
      <c r="AJ323" s="1121"/>
      <c r="AK323" s="1121"/>
      <c r="AL323" s="1122"/>
      <c r="AM323" s="1108"/>
      <c r="AN323" s="1109"/>
      <c r="AO323" s="1110"/>
      <c r="AP323" s="510"/>
      <c r="AS323" s="541" t="str">
        <f>IF(例4子!CM119=0,"",例4子!CM119)</f>
        <v/>
      </c>
    </row>
    <row r="324" spans="2:45" ht="17.100000000000001" hidden="1" customHeight="1">
      <c r="B324" s="502"/>
      <c r="C324" s="1100"/>
      <c r="D324" s="512"/>
      <c r="E324" s="513" t="s">
        <v>133</v>
      </c>
      <c r="F324" s="512"/>
      <c r="G324" s="1137"/>
      <c r="H324" s="1141"/>
      <c r="I324" s="1141"/>
      <c r="J324" s="1141"/>
      <c r="K324" s="1141"/>
      <c r="L324" s="1142"/>
      <c r="M324" s="1148"/>
      <c r="N324" s="1149"/>
      <c r="O324" s="1150"/>
      <c r="P324" s="1114"/>
      <c r="Q324" s="1115"/>
      <c r="R324" s="1115"/>
      <c r="S324" s="1115"/>
      <c r="T324" s="1115"/>
      <c r="U324" s="1115"/>
      <c r="V324" s="1115"/>
      <c r="W324" s="1115"/>
      <c r="X324" s="1115"/>
      <c r="Y324" s="1115"/>
      <c r="Z324" s="1115"/>
      <c r="AA324" s="1115"/>
      <c r="AB324" s="1115"/>
      <c r="AC324" s="1115"/>
      <c r="AD324" s="1115"/>
      <c r="AE324" s="1115"/>
      <c r="AF324" s="1115"/>
      <c r="AG324" s="1115"/>
      <c r="AH324" s="1116"/>
      <c r="AI324" s="1093" t="str">
        <f>AS325</f>
        <v/>
      </c>
      <c r="AJ324" s="1094"/>
      <c r="AK324" s="1094"/>
      <c r="AL324" s="1095"/>
      <c r="AM324" s="1108"/>
      <c r="AN324" s="1109"/>
      <c r="AO324" s="1110"/>
      <c r="AP324" s="510"/>
      <c r="AS324" s="541" t="s">
        <v>302</v>
      </c>
    </row>
    <row r="325" spans="2:45" ht="17.100000000000001" hidden="1" customHeight="1">
      <c r="B325" s="502"/>
      <c r="C325" s="1101"/>
      <c r="D325" s="1128"/>
      <c r="E325" s="1129"/>
      <c r="F325" s="1129"/>
      <c r="G325" s="1138"/>
      <c r="H325" s="1143"/>
      <c r="I325" s="1143"/>
      <c r="J325" s="1143"/>
      <c r="K325" s="1143"/>
      <c r="L325" s="1144"/>
      <c r="M325" s="1151"/>
      <c r="N325" s="1152"/>
      <c r="O325" s="1153"/>
      <c r="P325" s="1117"/>
      <c r="Q325" s="1118"/>
      <c r="R325" s="1118"/>
      <c r="S325" s="1118"/>
      <c r="T325" s="1118"/>
      <c r="U325" s="1118"/>
      <c r="V325" s="1118"/>
      <c r="W325" s="1118"/>
      <c r="X325" s="1118"/>
      <c r="Y325" s="1118"/>
      <c r="Z325" s="1118"/>
      <c r="AA325" s="1118"/>
      <c r="AB325" s="1118"/>
      <c r="AC325" s="1118"/>
      <c r="AD325" s="1118"/>
      <c r="AE325" s="1118"/>
      <c r="AF325" s="1118"/>
      <c r="AG325" s="1118"/>
      <c r="AH325" s="1119"/>
      <c r="AI325" s="1096"/>
      <c r="AJ325" s="1097"/>
      <c r="AK325" s="1097"/>
      <c r="AL325" s="1098"/>
      <c r="AM325" s="1111"/>
      <c r="AN325" s="1112"/>
      <c r="AO325" s="1113"/>
      <c r="AP325" s="510"/>
      <c r="AS325" s="541" t="str">
        <f>IF(例4親!CM101=0,"",例4親!CM101)</f>
        <v/>
      </c>
    </row>
    <row r="326" spans="2:45" ht="17.100000000000001" hidden="1" customHeight="1">
      <c r="B326" s="532"/>
      <c r="C326" s="543"/>
      <c r="D326" s="520"/>
      <c r="E326" s="520"/>
      <c r="F326" s="520"/>
      <c r="G326" s="546"/>
      <c r="H326" s="521"/>
      <c r="I326" s="521"/>
      <c r="J326" s="521"/>
      <c r="K326" s="521"/>
      <c r="L326" s="521"/>
      <c r="M326" s="522"/>
      <c r="N326" s="522"/>
      <c r="O326" s="522"/>
      <c r="P326" s="523"/>
      <c r="Q326" s="523"/>
      <c r="R326" s="523"/>
      <c r="S326" s="523"/>
      <c r="T326" s="523"/>
      <c r="U326" s="523"/>
      <c r="V326" s="523"/>
      <c r="W326" s="523"/>
      <c r="X326" s="523"/>
      <c r="Y326" s="523"/>
      <c r="Z326" s="523"/>
      <c r="AA326" s="523"/>
      <c r="AB326" s="523"/>
      <c r="AC326" s="523"/>
      <c r="AD326" s="523"/>
      <c r="AE326" s="523"/>
      <c r="AF326" s="523"/>
      <c r="AG326" s="523"/>
      <c r="AH326" s="523"/>
      <c r="AI326" s="549"/>
      <c r="AJ326" s="549"/>
      <c r="AK326" s="549"/>
      <c r="AL326" s="549"/>
      <c r="AM326" s="524"/>
      <c r="AN326" s="524"/>
      <c r="AO326" s="524"/>
      <c r="AP326" s="532"/>
    </row>
    <row r="327" spans="2:45" ht="17.100000000000001" hidden="1" customHeight="1">
      <c r="B327" s="502"/>
      <c r="C327" s="1100">
        <v>63</v>
      </c>
      <c r="D327" s="1157"/>
      <c r="E327" s="1158"/>
      <c r="F327" s="1159"/>
      <c r="G327" s="1137" t="str">
        <f>IF(D327="","",D327)</f>
        <v/>
      </c>
      <c r="H327" s="1141"/>
      <c r="I327" s="1141"/>
      <c r="J327" s="1141"/>
      <c r="K327" s="1141"/>
      <c r="L327" s="1142"/>
      <c r="M327" s="1148"/>
      <c r="N327" s="1149"/>
      <c r="O327" s="1150"/>
      <c r="P327" s="1114" t="s">
        <v>200</v>
      </c>
      <c r="Q327" s="1115"/>
      <c r="R327" s="1115"/>
      <c r="S327" s="1115"/>
      <c r="T327" s="1115"/>
      <c r="U327" s="1115"/>
      <c r="V327" s="1115"/>
      <c r="W327" s="1115"/>
      <c r="X327" s="1115"/>
      <c r="Y327" s="1115"/>
      <c r="Z327" s="1115"/>
      <c r="AA327" s="1115"/>
      <c r="AB327" s="1115"/>
      <c r="AC327" s="1115"/>
      <c r="AD327" s="1115"/>
      <c r="AE327" s="1115"/>
      <c r="AF327" s="1115"/>
      <c r="AG327" s="1115"/>
      <c r="AH327" s="1116"/>
      <c r="AI327" s="1102" t="s">
        <v>287</v>
      </c>
      <c r="AJ327" s="1103"/>
      <c r="AK327" s="1103"/>
      <c r="AL327" s="1104"/>
      <c r="AM327" s="1108"/>
      <c r="AN327" s="1109"/>
      <c r="AO327" s="1110"/>
      <c r="AP327" s="510"/>
    </row>
    <row r="328" spans="2:45" ht="17.100000000000001" hidden="1" customHeight="1">
      <c r="B328" s="502"/>
      <c r="C328" s="1100"/>
      <c r="D328" s="1133"/>
      <c r="E328" s="1134"/>
      <c r="F328" s="1135"/>
      <c r="G328" s="1137"/>
      <c r="H328" s="1141"/>
      <c r="I328" s="1141"/>
      <c r="J328" s="1141"/>
      <c r="K328" s="1141"/>
      <c r="L328" s="1142"/>
      <c r="M328" s="1148"/>
      <c r="N328" s="1149"/>
      <c r="O328" s="1150"/>
      <c r="P328" s="1114"/>
      <c r="Q328" s="1115"/>
      <c r="R328" s="1115"/>
      <c r="S328" s="1115"/>
      <c r="T328" s="1115"/>
      <c r="U328" s="1115"/>
      <c r="V328" s="1115"/>
      <c r="W328" s="1115"/>
      <c r="X328" s="1115"/>
      <c r="Y328" s="1115"/>
      <c r="Z328" s="1115"/>
      <c r="AA328" s="1115"/>
      <c r="AB328" s="1115"/>
      <c r="AC328" s="1115"/>
      <c r="AD328" s="1115"/>
      <c r="AE328" s="1115"/>
      <c r="AF328" s="1115"/>
      <c r="AG328" s="1115"/>
      <c r="AH328" s="1116"/>
      <c r="AI328" s="1125" t="str">
        <f>AS329</f>
        <v/>
      </c>
      <c r="AJ328" s="1126"/>
      <c r="AK328" s="1126"/>
      <c r="AL328" s="1127"/>
      <c r="AM328" s="1108"/>
      <c r="AN328" s="1109"/>
      <c r="AO328" s="1110"/>
      <c r="AP328" s="510"/>
      <c r="AS328" s="541" t="s">
        <v>302</v>
      </c>
    </row>
    <row r="329" spans="2:45" ht="17.100000000000001" hidden="1" customHeight="1">
      <c r="B329" s="502"/>
      <c r="C329" s="1100"/>
      <c r="D329" s="1123"/>
      <c r="E329" s="1124"/>
      <c r="F329" s="1124"/>
      <c r="G329" s="1137"/>
      <c r="H329" s="1141"/>
      <c r="I329" s="1141"/>
      <c r="J329" s="1141"/>
      <c r="K329" s="1141"/>
      <c r="L329" s="1142"/>
      <c r="M329" s="1148"/>
      <c r="N329" s="1149"/>
      <c r="O329" s="1150"/>
      <c r="P329" s="1114"/>
      <c r="Q329" s="1115"/>
      <c r="R329" s="1115"/>
      <c r="S329" s="1115"/>
      <c r="T329" s="1115"/>
      <c r="U329" s="1115"/>
      <c r="V329" s="1115"/>
      <c r="W329" s="1115"/>
      <c r="X329" s="1115"/>
      <c r="Y329" s="1115"/>
      <c r="Z329" s="1115"/>
      <c r="AA329" s="1115"/>
      <c r="AB329" s="1115"/>
      <c r="AC329" s="1115"/>
      <c r="AD329" s="1115"/>
      <c r="AE329" s="1115"/>
      <c r="AF329" s="1115"/>
      <c r="AG329" s="1115"/>
      <c r="AH329" s="1116"/>
      <c r="AI329" s="1120"/>
      <c r="AJ329" s="1121"/>
      <c r="AK329" s="1121"/>
      <c r="AL329" s="1122"/>
      <c r="AM329" s="1108"/>
      <c r="AN329" s="1109"/>
      <c r="AO329" s="1110"/>
      <c r="AP329" s="510"/>
      <c r="AS329" s="541" t="str">
        <f>IF(例4子!CN119=0,"",例4子!CN119)</f>
        <v/>
      </c>
    </row>
    <row r="330" spans="2:45" ht="17.100000000000001" hidden="1" customHeight="1">
      <c r="B330" s="502"/>
      <c r="C330" s="1100"/>
      <c r="D330" s="512"/>
      <c r="E330" s="513" t="s">
        <v>133</v>
      </c>
      <c r="F330" s="512"/>
      <c r="G330" s="1137"/>
      <c r="H330" s="1141"/>
      <c r="I330" s="1141"/>
      <c r="J330" s="1141"/>
      <c r="K330" s="1141"/>
      <c r="L330" s="1142"/>
      <c r="M330" s="1148"/>
      <c r="N330" s="1149"/>
      <c r="O330" s="1150"/>
      <c r="P330" s="1114"/>
      <c r="Q330" s="1115"/>
      <c r="R330" s="1115"/>
      <c r="S330" s="1115"/>
      <c r="T330" s="1115"/>
      <c r="U330" s="1115"/>
      <c r="V330" s="1115"/>
      <c r="W330" s="1115"/>
      <c r="X330" s="1115"/>
      <c r="Y330" s="1115"/>
      <c r="Z330" s="1115"/>
      <c r="AA330" s="1115"/>
      <c r="AB330" s="1115"/>
      <c r="AC330" s="1115"/>
      <c r="AD330" s="1115"/>
      <c r="AE330" s="1115"/>
      <c r="AF330" s="1115"/>
      <c r="AG330" s="1115"/>
      <c r="AH330" s="1116"/>
      <c r="AI330" s="1125" t="str">
        <f>AS331</f>
        <v/>
      </c>
      <c r="AJ330" s="1126"/>
      <c r="AK330" s="1126"/>
      <c r="AL330" s="1127"/>
      <c r="AM330" s="1108"/>
      <c r="AN330" s="1109"/>
      <c r="AO330" s="1110"/>
      <c r="AP330" s="510"/>
      <c r="AS330" s="541" t="s">
        <v>302</v>
      </c>
    </row>
    <row r="331" spans="2:45" ht="17.100000000000001" hidden="1" customHeight="1">
      <c r="B331" s="502"/>
      <c r="C331" s="1101"/>
      <c r="D331" s="1128"/>
      <c r="E331" s="1129"/>
      <c r="F331" s="1129"/>
      <c r="G331" s="1138"/>
      <c r="H331" s="1143"/>
      <c r="I331" s="1143"/>
      <c r="J331" s="1143"/>
      <c r="K331" s="1143"/>
      <c r="L331" s="1144"/>
      <c r="M331" s="1151"/>
      <c r="N331" s="1152"/>
      <c r="O331" s="1153"/>
      <c r="P331" s="1117"/>
      <c r="Q331" s="1118"/>
      <c r="R331" s="1118"/>
      <c r="S331" s="1118"/>
      <c r="T331" s="1118"/>
      <c r="U331" s="1118"/>
      <c r="V331" s="1118"/>
      <c r="W331" s="1118"/>
      <c r="X331" s="1118"/>
      <c r="Y331" s="1118"/>
      <c r="Z331" s="1118"/>
      <c r="AA331" s="1118"/>
      <c r="AB331" s="1118"/>
      <c r="AC331" s="1118"/>
      <c r="AD331" s="1118"/>
      <c r="AE331" s="1118"/>
      <c r="AF331" s="1118"/>
      <c r="AG331" s="1118"/>
      <c r="AH331" s="1119"/>
      <c r="AI331" s="1120"/>
      <c r="AJ331" s="1121"/>
      <c r="AK331" s="1121"/>
      <c r="AL331" s="1122"/>
      <c r="AM331" s="1111"/>
      <c r="AN331" s="1112"/>
      <c r="AO331" s="1113"/>
      <c r="AP331" s="510"/>
      <c r="AS331" s="541" t="str">
        <f>IF(例4親!CN101=0,"",例4親!CN101)</f>
        <v/>
      </c>
    </row>
    <row r="332" spans="2:45" ht="17.100000000000001" hidden="1" customHeight="1">
      <c r="B332" s="502"/>
      <c r="C332" s="1099">
        <v>64</v>
      </c>
      <c r="D332" s="1130"/>
      <c r="E332" s="1131"/>
      <c r="F332" s="1132"/>
      <c r="G332" s="1136" t="str">
        <f>IF(D332="","",D332)</f>
        <v/>
      </c>
      <c r="H332" s="1139"/>
      <c r="I332" s="1139"/>
      <c r="J332" s="1139"/>
      <c r="K332" s="1139"/>
      <c r="L332" s="1140"/>
      <c r="M332" s="1145"/>
      <c r="N332" s="1146"/>
      <c r="O332" s="1147"/>
      <c r="P332" s="1154" t="s">
        <v>200</v>
      </c>
      <c r="Q332" s="1155"/>
      <c r="R332" s="1155"/>
      <c r="S332" s="1155"/>
      <c r="T332" s="1155"/>
      <c r="U332" s="1155"/>
      <c r="V332" s="1155"/>
      <c r="W332" s="1155"/>
      <c r="X332" s="1155"/>
      <c r="Y332" s="1155"/>
      <c r="Z332" s="1155"/>
      <c r="AA332" s="1155"/>
      <c r="AB332" s="1155"/>
      <c r="AC332" s="1155"/>
      <c r="AD332" s="1155"/>
      <c r="AE332" s="1155"/>
      <c r="AF332" s="1155"/>
      <c r="AG332" s="1155"/>
      <c r="AH332" s="1156"/>
      <c r="AI332" s="1102" t="s">
        <v>287</v>
      </c>
      <c r="AJ332" s="1103"/>
      <c r="AK332" s="1103"/>
      <c r="AL332" s="1104"/>
      <c r="AM332" s="1105"/>
      <c r="AN332" s="1106"/>
      <c r="AO332" s="1107"/>
      <c r="AP332" s="510"/>
    </row>
    <row r="333" spans="2:45" ht="17.100000000000001" hidden="1" customHeight="1">
      <c r="B333" s="502"/>
      <c r="C333" s="1100"/>
      <c r="D333" s="1133"/>
      <c r="E333" s="1134"/>
      <c r="F333" s="1135"/>
      <c r="G333" s="1137"/>
      <c r="H333" s="1141"/>
      <c r="I333" s="1141"/>
      <c r="J333" s="1141"/>
      <c r="K333" s="1141"/>
      <c r="L333" s="1142"/>
      <c r="M333" s="1148"/>
      <c r="N333" s="1149"/>
      <c r="O333" s="1150"/>
      <c r="P333" s="1114"/>
      <c r="Q333" s="1115"/>
      <c r="R333" s="1115"/>
      <c r="S333" s="1115"/>
      <c r="T333" s="1115"/>
      <c r="U333" s="1115"/>
      <c r="V333" s="1115"/>
      <c r="W333" s="1115"/>
      <c r="X333" s="1115"/>
      <c r="Y333" s="1115"/>
      <c r="Z333" s="1115"/>
      <c r="AA333" s="1115"/>
      <c r="AB333" s="1115"/>
      <c r="AC333" s="1115"/>
      <c r="AD333" s="1115"/>
      <c r="AE333" s="1115"/>
      <c r="AF333" s="1115"/>
      <c r="AG333" s="1115"/>
      <c r="AH333" s="1116"/>
      <c r="AI333" s="1125" t="str">
        <f>AS334</f>
        <v/>
      </c>
      <c r="AJ333" s="1126"/>
      <c r="AK333" s="1126"/>
      <c r="AL333" s="1127"/>
      <c r="AM333" s="1108"/>
      <c r="AN333" s="1109"/>
      <c r="AO333" s="1110"/>
      <c r="AP333" s="510"/>
      <c r="AS333" s="541" t="s">
        <v>302</v>
      </c>
    </row>
    <row r="334" spans="2:45" ht="17.100000000000001" hidden="1" customHeight="1">
      <c r="B334" s="502"/>
      <c r="C334" s="1100"/>
      <c r="D334" s="1123"/>
      <c r="E334" s="1124"/>
      <c r="F334" s="1124"/>
      <c r="G334" s="1137"/>
      <c r="H334" s="1141"/>
      <c r="I334" s="1141"/>
      <c r="J334" s="1141"/>
      <c r="K334" s="1141"/>
      <c r="L334" s="1142"/>
      <c r="M334" s="1148"/>
      <c r="N334" s="1149"/>
      <c r="O334" s="1150"/>
      <c r="P334" s="1114"/>
      <c r="Q334" s="1115"/>
      <c r="R334" s="1115"/>
      <c r="S334" s="1115"/>
      <c r="T334" s="1115"/>
      <c r="U334" s="1115"/>
      <c r="V334" s="1115"/>
      <c r="W334" s="1115"/>
      <c r="X334" s="1115"/>
      <c r="Y334" s="1115"/>
      <c r="Z334" s="1115"/>
      <c r="AA334" s="1115"/>
      <c r="AB334" s="1115"/>
      <c r="AC334" s="1115"/>
      <c r="AD334" s="1115"/>
      <c r="AE334" s="1115"/>
      <c r="AF334" s="1115"/>
      <c r="AG334" s="1115"/>
      <c r="AH334" s="1116"/>
      <c r="AI334" s="1120"/>
      <c r="AJ334" s="1121"/>
      <c r="AK334" s="1121"/>
      <c r="AL334" s="1122"/>
      <c r="AM334" s="1108"/>
      <c r="AN334" s="1109"/>
      <c r="AO334" s="1110"/>
      <c r="AP334" s="510"/>
      <c r="AS334" s="541" t="str">
        <f>IF(例4子!CO119=0,"",例4子!CO119)</f>
        <v/>
      </c>
    </row>
    <row r="335" spans="2:45" ht="17.100000000000001" hidden="1" customHeight="1">
      <c r="B335" s="502"/>
      <c r="C335" s="1100"/>
      <c r="D335" s="512"/>
      <c r="E335" s="513" t="s">
        <v>133</v>
      </c>
      <c r="F335" s="512"/>
      <c r="G335" s="1137"/>
      <c r="H335" s="1141"/>
      <c r="I335" s="1141"/>
      <c r="J335" s="1141"/>
      <c r="K335" s="1141"/>
      <c r="L335" s="1142"/>
      <c r="M335" s="1148"/>
      <c r="N335" s="1149"/>
      <c r="O335" s="1150"/>
      <c r="P335" s="1114"/>
      <c r="Q335" s="1115"/>
      <c r="R335" s="1115"/>
      <c r="S335" s="1115"/>
      <c r="T335" s="1115"/>
      <c r="U335" s="1115"/>
      <c r="V335" s="1115"/>
      <c r="W335" s="1115"/>
      <c r="X335" s="1115"/>
      <c r="Y335" s="1115"/>
      <c r="Z335" s="1115"/>
      <c r="AA335" s="1115"/>
      <c r="AB335" s="1115"/>
      <c r="AC335" s="1115"/>
      <c r="AD335" s="1115"/>
      <c r="AE335" s="1115"/>
      <c r="AF335" s="1115"/>
      <c r="AG335" s="1115"/>
      <c r="AH335" s="1116"/>
      <c r="AI335" s="1125" t="str">
        <f>AS336</f>
        <v/>
      </c>
      <c r="AJ335" s="1126"/>
      <c r="AK335" s="1126"/>
      <c r="AL335" s="1127"/>
      <c r="AM335" s="1108"/>
      <c r="AN335" s="1109"/>
      <c r="AO335" s="1110"/>
      <c r="AP335" s="510"/>
      <c r="AS335" s="541" t="s">
        <v>302</v>
      </c>
    </row>
    <row r="336" spans="2:45" ht="17.100000000000001" hidden="1" customHeight="1">
      <c r="B336" s="502"/>
      <c r="C336" s="1101"/>
      <c r="D336" s="1128"/>
      <c r="E336" s="1129"/>
      <c r="F336" s="1129"/>
      <c r="G336" s="1138"/>
      <c r="H336" s="1143"/>
      <c r="I336" s="1143"/>
      <c r="J336" s="1143"/>
      <c r="K336" s="1143"/>
      <c r="L336" s="1144"/>
      <c r="M336" s="1151"/>
      <c r="N336" s="1152"/>
      <c r="O336" s="1153"/>
      <c r="P336" s="1117"/>
      <c r="Q336" s="1118"/>
      <c r="R336" s="1118"/>
      <c r="S336" s="1118"/>
      <c r="T336" s="1118"/>
      <c r="U336" s="1118"/>
      <c r="V336" s="1118"/>
      <c r="W336" s="1118"/>
      <c r="X336" s="1118"/>
      <c r="Y336" s="1118"/>
      <c r="Z336" s="1118"/>
      <c r="AA336" s="1118"/>
      <c r="AB336" s="1118"/>
      <c r="AC336" s="1118"/>
      <c r="AD336" s="1118"/>
      <c r="AE336" s="1118"/>
      <c r="AF336" s="1118"/>
      <c r="AG336" s="1118"/>
      <c r="AH336" s="1119"/>
      <c r="AI336" s="1120"/>
      <c r="AJ336" s="1121"/>
      <c r="AK336" s="1121"/>
      <c r="AL336" s="1122"/>
      <c r="AM336" s="1111"/>
      <c r="AN336" s="1112"/>
      <c r="AO336" s="1113"/>
      <c r="AP336" s="510"/>
      <c r="AS336" s="541" t="str">
        <f>IF(例4親!CO101=0,"",例4親!CO101)</f>
        <v/>
      </c>
    </row>
    <row r="337" spans="2:45" ht="17.100000000000001" hidden="1" customHeight="1">
      <c r="B337" s="502"/>
      <c r="C337" s="1100">
        <v>65</v>
      </c>
      <c r="D337" s="1130"/>
      <c r="E337" s="1131"/>
      <c r="F337" s="1132"/>
      <c r="G337" s="1136" t="str">
        <f>IF(D337="","",D337)</f>
        <v/>
      </c>
      <c r="H337" s="1139"/>
      <c r="I337" s="1139"/>
      <c r="J337" s="1139"/>
      <c r="K337" s="1139"/>
      <c r="L337" s="1140"/>
      <c r="M337" s="1145"/>
      <c r="N337" s="1146"/>
      <c r="O337" s="1147"/>
      <c r="P337" s="1154" t="s">
        <v>200</v>
      </c>
      <c r="Q337" s="1155"/>
      <c r="R337" s="1155"/>
      <c r="S337" s="1155"/>
      <c r="T337" s="1155"/>
      <c r="U337" s="1155"/>
      <c r="V337" s="1155"/>
      <c r="W337" s="1155"/>
      <c r="X337" s="1155"/>
      <c r="Y337" s="1155"/>
      <c r="Z337" s="1155"/>
      <c r="AA337" s="1155"/>
      <c r="AB337" s="1155"/>
      <c r="AC337" s="1155"/>
      <c r="AD337" s="1155"/>
      <c r="AE337" s="1155"/>
      <c r="AF337" s="1155"/>
      <c r="AG337" s="1155"/>
      <c r="AH337" s="1156"/>
      <c r="AI337" s="1102" t="s">
        <v>287</v>
      </c>
      <c r="AJ337" s="1103"/>
      <c r="AK337" s="1103"/>
      <c r="AL337" s="1104"/>
      <c r="AM337" s="1105"/>
      <c r="AN337" s="1106"/>
      <c r="AO337" s="1107"/>
      <c r="AP337" s="510"/>
    </row>
    <row r="338" spans="2:45" ht="17.100000000000001" hidden="1" customHeight="1">
      <c r="B338" s="502"/>
      <c r="C338" s="1100"/>
      <c r="D338" s="1133"/>
      <c r="E338" s="1134"/>
      <c r="F338" s="1135"/>
      <c r="G338" s="1137"/>
      <c r="H338" s="1141"/>
      <c r="I338" s="1141"/>
      <c r="J338" s="1141"/>
      <c r="K338" s="1141"/>
      <c r="L338" s="1142"/>
      <c r="M338" s="1148"/>
      <c r="N338" s="1149"/>
      <c r="O338" s="1150"/>
      <c r="P338" s="1114"/>
      <c r="Q338" s="1115"/>
      <c r="R338" s="1115"/>
      <c r="S338" s="1115"/>
      <c r="T338" s="1115"/>
      <c r="U338" s="1115"/>
      <c r="V338" s="1115"/>
      <c r="W338" s="1115"/>
      <c r="X338" s="1115"/>
      <c r="Y338" s="1115"/>
      <c r="Z338" s="1115"/>
      <c r="AA338" s="1115"/>
      <c r="AB338" s="1115"/>
      <c r="AC338" s="1115"/>
      <c r="AD338" s="1115"/>
      <c r="AE338" s="1115"/>
      <c r="AF338" s="1115"/>
      <c r="AG338" s="1115"/>
      <c r="AH338" s="1116"/>
      <c r="AI338" s="1125" t="str">
        <f>AS339</f>
        <v/>
      </c>
      <c r="AJ338" s="1126"/>
      <c r="AK338" s="1126"/>
      <c r="AL338" s="1127"/>
      <c r="AM338" s="1108"/>
      <c r="AN338" s="1109"/>
      <c r="AO338" s="1110"/>
      <c r="AP338" s="510"/>
      <c r="AS338" s="541" t="s">
        <v>302</v>
      </c>
    </row>
    <row r="339" spans="2:45" ht="17.100000000000001" hidden="1" customHeight="1">
      <c r="B339" s="502"/>
      <c r="C339" s="1100"/>
      <c r="D339" s="1123"/>
      <c r="E339" s="1124"/>
      <c r="F339" s="1124"/>
      <c r="G339" s="1137"/>
      <c r="H339" s="1141"/>
      <c r="I339" s="1141"/>
      <c r="J339" s="1141"/>
      <c r="K339" s="1141"/>
      <c r="L339" s="1142"/>
      <c r="M339" s="1148"/>
      <c r="N339" s="1149"/>
      <c r="O339" s="1150"/>
      <c r="P339" s="1114"/>
      <c r="Q339" s="1115"/>
      <c r="R339" s="1115"/>
      <c r="S339" s="1115"/>
      <c r="T339" s="1115"/>
      <c r="U339" s="1115"/>
      <c r="V339" s="1115"/>
      <c r="W339" s="1115"/>
      <c r="X339" s="1115"/>
      <c r="Y339" s="1115"/>
      <c r="Z339" s="1115"/>
      <c r="AA339" s="1115"/>
      <c r="AB339" s="1115"/>
      <c r="AC339" s="1115"/>
      <c r="AD339" s="1115"/>
      <c r="AE339" s="1115"/>
      <c r="AF339" s="1115"/>
      <c r="AG339" s="1115"/>
      <c r="AH339" s="1116"/>
      <c r="AI339" s="1120"/>
      <c r="AJ339" s="1121"/>
      <c r="AK339" s="1121"/>
      <c r="AL339" s="1122"/>
      <c r="AM339" s="1108"/>
      <c r="AN339" s="1109"/>
      <c r="AO339" s="1110"/>
      <c r="AP339" s="510"/>
      <c r="AS339" s="541" t="str">
        <f>IF(例4子!CP119=0,"",例4子!CP119)</f>
        <v/>
      </c>
    </row>
    <row r="340" spans="2:45" ht="17.100000000000001" hidden="1" customHeight="1">
      <c r="B340" s="502"/>
      <c r="C340" s="1100"/>
      <c r="D340" s="512"/>
      <c r="E340" s="513" t="s">
        <v>133</v>
      </c>
      <c r="F340" s="512"/>
      <c r="G340" s="1137"/>
      <c r="H340" s="1141"/>
      <c r="I340" s="1141"/>
      <c r="J340" s="1141"/>
      <c r="K340" s="1141"/>
      <c r="L340" s="1142"/>
      <c r="M340" s="1148"/>
      <c r="N340" s="1149"/>
      <c r="O340" s="1150"/>
      <c r="P340" s="1114"/>
      <c r="Q340" s="1115"/>
      <c r="R340" s="1115"/>
      <c r="S340" s="1115"/>
      <c r="T340" s="1115"/>
      <c r="U340" s="1115"/>
      <c r="V340" s="1115"/>
      <c r="W340" s="1115"/>
      <c r="X340" s="1115"/>
      <c r="Y340" s="1115"/>
      <c r="Z340" s="1115"/>
      <c r="AA340" s="1115"/>
      <c r="AB340" s="1115"/>
      <c r="AC340" s="1115"/>
      <c r="AD340" s="1115"/>
      <c r="AE340" s="1115"/>
      <c r="AF340" s="1115"/>
      <c r="AG340" s="1115"/>
      <c r="AH340" s="1116"/>
      <c r="AI340" s="1125" t="str">
        <f>AS341</f>
        <v/>
      </c>
      <c r="AJ340" s="1126"/>
      <c r="AK340" s="1126"/>
      <c r="AL340" s="1127"/>
      <c r="AM340" s="1108"/>
      <c r="AN340" s="1109"/>
      <c r="AO340" s="1110"/>
      <c r="AP340" s="510"/>
      <c r="AS340" s="541" t="s">
        <v>302</v>
      </c>
    </row>
    <row r="341" spans="2:45" ht="17.100000000000001" hidden="1" customHeight="1">
      <c r="B341" s="502"/>
      <c r="C341" s="1101"/>
      <c r="D341" s="1128"/>
      <c r="E341" s="1129"/>
      <c r="F341" s="1129"/>
      <c r="G341" s="1138"/>
      <c r="H341" s="1143"/>
      <c r="I341" s="1143"/>
      <c r="J341" s="1143"/>
      <c r="K341" s="1143"/>
      <c r="L341" s="1144"/>
      <c r="M341" s="1151"/>
      <c r="N341" s="1152"/>
      <c r="O341" s="1153"/>
      <c r="P341" s="1117"/>
      <c r="Q341" s="1118"/>
      <c r="R341" s="1118"/>
      <c r="S341" s="1118"/>
      <c r="T341" s="1118"/>
      <c r="U341" s="1118"/>
      <c r="V341" s="1118"/>
      <c r="W341" s="1118"/>
      <c r="X341" s="1118"/>
      <c r="Y341" s="1118"/>
      <c r="Z341" s="1118"/>
      <c r="AA341" s="1118"/>
      <c r="AB341" s="1118"/>
      <c r="AC341" s="1118"/>
      <c r="AD341" s="1118"/>
      <c r="AE341" s="1118"/>
      <c r="AF341" s="1118"/>
      <c r="AG341" s="1118"/>
      <c r="AH341" s="1119"/>
      <c r="AI341" s="1120"/>
      <c r="AJ341" s="1121"/>
      <c r="AK341" s="1121"/>
      <c r="AL341" s="1122"/>
      <c r="AM341" s="1111"/>
      <c r="AN341" s="1112"/>
      <c r="AO341" s="1113"/>
      <c r="AP341" s="510"/>
      <c r="AS341" s="541" t="str">
        <f>IF(例4親!CP101=0,"",例4親!CP101)</f>
        <v/>
      </c>
    </row>
    <row r="342" spans="2:45" ht="17.100000000000001" hidden="1" customHeight="1">
      <c r="B342" s="502"/>
      <c r="C342" s="1099">
        <v>66</v>
      </c>
      <c r="D342" s="1130"/>
      <c r="E342" s="1131"/>
      <c r="F342" s="1132"/>
      <c r="G342" s="1136" t="str">
        <f>IF(D342="","",D342)</f>
        <v/>
      </c>
      <c r="H342" s="1139"/>
      <c r="I342" s="1139"/>
      <c r="J342" s="1139"/>
      <c r="K342" s="1139"/>
      <c r="L342" s="1140"/>
      <c r="M342" s="1145"/>
      <c r="N342" s="1146"/>
      <c r="O342" s="1147"/>
      <c r="P342" s="1154" t="s">
        <v>200</v>
      </c>
      <c r="Q342" s="1155"/>
      <c r="R342" s="1155"/>
      <c r="S342" s="1155"/>
      <c r="T342" s="1155"/>
      <c r="U342" s="1155"/>
      <c r="V342" s="1155"/>
      <c r="W342" s="1155"/>
      <c r="X342" s="1155"/>
      <c r="Y342" s="1155"/>
      <c r="Z342" s="1155"/>
      <c r="AA342" s="1155"/>
      <c r="AB342" s="1155"/>
      <c r="AC342" s="1155"/>
      <c r="AD342" s="1155"/>
      <c r="AE342" s="1155"/>
      <c r="AF342" s="1155"/>
      <c r="AG342" s="1155"/>
      <c r="AH342" s="1156"/>
      <c r="AI342" s="1102" t="s">
        <v>287</v>
      </c>
      <c r="AJ342" s="1103"/>
      <c r="AK342" s="1103"/>
      <c r="AL342" s="1104"/>
      <c r="AM342" s="1105"/>
      <c r="AN342" s="1106"/>
      <c r="AO342" s="1107"/>
      <c r="AP342" s="510"/>
    </row>
    <row r="343" spans="2:45" ht="17.100000000000001" hidden="1" customHeight="1">
      <c r="B343" s="502"/>
      <c r="C343" s="1100"/>
      <c r="D343" s="1133"/>
      <c r="E343" s="1134"/>
      <c r="F343" s="1135"/>
      <c r="G343" s="1137"/>
      <c r="H343" s="1141"/>
      <c r="I343" s="1141"/>
      <c r="J343" s="1141"/>
      <c r="K343" s="1141"/>
      <c r="L343" s="1142"/>
      <c r="M343" s="1148"/>
      <c r="N343" s="1149"/>
      <c r="O343" s="1150"/>
      <c r="P343" s="1114"/>
      <c r="Q343" s="1115"/>
      <c r="R343" s="1115"/>
      <c r="S343" s="1115"/>
      <c r="T343" s="1115"/>
      <c r="U343" s="1115"/>
      <c r="V343" s="1115"/>
      <c r="W343" s="1115"/>
      <c r="X343" s="1115"/>
      <c r="Y343" s="1115"/>
      <c r="Z343" s="1115"/>
      <c r="AA343" s="1115"/>
      <c r="AB343" s="1115"/>
      <c r="AC343" s="1115"/>
      <c r="AD343" s="1115"/>
      <c r="AE343" s="1115"/>
      <c r="AF343" s="1115"/>
      <c r="AG343" s="1115"/>
      <c r="AH343" s="1116"/>
      <c r="AI343" s="1125" t="str">
        <f>AS344</f>
        <v/>
      </c>
      <c r="AJ343" s="1126"/>
      <c r="AK343" s="1126"/>
      <c r="AL343" s="1127"/>
      <c r="AM343" s="1108"/>
      <c r="AN343" s="1109"/>
      <c r="AO343" s="1110"/>
      <c r="AP343" s="510"/>
      <c r="AS343" s="541" t="s">
        <v>302</v>
      </c>
    </row>
    <row r="344" spans="2:45" ht="17.100000000000001" hidden="1" customHeight="1">
      <c r="B344" s="502"/>
      <c r="C344" s="1100"/>
      <c r="D344" s="1123"/>
      <c r="E344" s="1124"/>
      <c r="F344" s="1124"/>
      <c r="G344" s="1137"/>
      <c r="H344" s="1141"/>
      <c r="I344" s="1141"/>
      <c r="J344" s="1141"/>
      <c r="K344" s="1141"/>
      <c r="L344" s="1142"/>
      <c r="M344" s="1148"/>
      <c r="N344" s="1149"/>
      <c r="O344" s="1150"/>
      <c r="P344" s="1114"/>
      <c r="Q344" s="1115"/>
      <c r="R344" s="1115"/>
      <c r="S344" s="1115"/>
      <c r="T344" s="1115"/>
      <c r="U344" s="1115"/>
      <c r="V344" s="1115"/>
      <c r="W344" s="1115"/>
      <c r="X344" s="1115"/>
      <c r="Y344" s="1115"/>
      <c r="Z344" s="1115"/>
      <c r="AA344" s="1115"/>
      <c r="AB344" s="1115"/>
      <c r="AC344" s="1115"/>
      <c r="AD344" s="1115"/>
      <c r="AE344" s="1115"/>
      <c r="AF344" s="1115"/>
      <c r="AG344" s="1115"/>
      <c r="AH344" s="1116"/>
      <c r="AI344" s="1120"/>
      <c r="AJ344" s="1121"/>
      <c r="AK344" s="1121"/>
      <c r="AL344" s="1122"/>
      <c r="AM344" s="1108"/>
      <c r="AN344" s="1109"/>
      <c r="AO344" s="1110"/>
      <c r="AP344" s="510"/>
      <c r="AS344" s="541" t="str">
        <f>IF(例4子!CQ119=0,"",例4子!CQ119)</f>
        <v/>
      </c>
    </row>
    <row r="345" spans="2:45" ht="17.100000000000001" hidden="1" customHeight="1">
      <c r="B345" s="502"/>
      <c r="C345" s="1100"/>
      <c r="D345" s="512"/>
      <c r="E345" s="513" t="s">
        <v>133</v>
      </c>
      <c r="F345" s="512"/>
      <c r="G345" s="1137"/>
      <c r="H345" s="1141"/>
      <c r="I345" s="1141"/>
      <c r="J345" s="1141"/>
      <c r="K345" s="1141"/>
      <c r="L345" s="1142"/>
      <c r="M345" s="1148"/>
      <c r="N345" s="1149"/>
      <c r="O345" s="1150"/>
      <c r="P345" s="1114"/>
      <c r="Q345" s="1115"/>
      <c r="R345" s="1115"/>
      <c r="S345" s="1115"/>
      <c r="T345" s="1115"/>
      <c r="U345" s="1115"/>
      <c r="V345" s="1115"/>
      <c r="W345" s="1115"/>
      <c r="X345" s="1115"/>
      <c r="Y345" s="1115"/>
      <c r="Z345" s="1115"/>
      <c r="AA345" s="1115"/>
      <c r="AB345" s="1115"/>
      <c r="AC345" s="1115"/>
      <c r="AD345" s="1115"/>
      <c r="AE345" s="1115"/>
      <c r="AF345" s="1115"/>
      <c r="AG345" s="1115"/>
      <c r="AH345" s="1116"/>
      <c r="AI345" s="1125" t="str">
        <f>AS346</f>
        <v/>
      </c>
      <c r="AJ345" s="1126"/>
      <c r="AK345" s="1126"/>
      <c r="AL345" s="1127"/>
      <c r="AM345" s="1108"/>
      <c r="AN345" s="1109"/>
      <c r="AO345" s="1110"/>
      <c r="AP345" s="510"/>
      <c r="AS345" s="541" t="s">
        <v>302</v>
      </c>
    </row>
    <row r="346" spans="2:45" ht="17.100000000000001" hidden="1" customHeight="1">
      <c r="B346" s="502"/>
      <c r="C346" s="1101"/>
      <c r="D346" s="1128"/>
      <c r="E346" s="1129"/>
      <c r="F346" s="1129"/>
      <c r="G346" s="1138"/>
      <c r="H346" s="1143"/>
      <c r="I346" s="1143"/>
      <c r="J346" s="1143"/>
      <c r="K346" s="1143"/>
      <c r="L346" s="1144"/>
      <c r="M346" s="1151"/>
      <c r="N346" s="1152"/>
      <c r="O346" s="1153"/>
      <c r="P346" s="1117"/>
      <c r="Q346" s="1118"/>
      <c r="R346" s="1118"/>
      <c r="S346" s="1118"/>
      <c r="T346" s="1118"/>
      <c r="U346" s="1118"/>
      <c r="V346" s="1118"/>
      <c r="W346" s="1118"/>
      <c r="X346" s="1118"/>
      <c r="Y346" s="1118"/>
      <c r="Z346" s="1118"/>
      <c r="AA346" s="1118"/>
      <c r="AB346" s="1118"/>
      <c r="AC346" s="1118"/>
      <c r="AD346" s="1118"/>
      <c r="AE346" s="1118"/>
      <c r="AF346" s="1118"/>
      <c r="AG346" s="1118"/>
      <c r="AH346" s="1119"/>
      <c r="AI346" s="1120"/>
      <c r="AJ346" s="1121"/>
      <c r="AK346" s="1121"/>
      <c r="AL346" s="1122"/>
      <c r="AM346" s="1111"/>
      <c r="AN346" s="1112"/>
      <c r="AO346" s="1113"/>
      <c r="AP346" s="510"/>
      <c r="AS346" s="541" t="str">
        <f>IF(例4親!CQ101=0,"",例4親!CQ101)</f>
        <v/>
      </c>
    </row>
    <row r="347" spans="2:45" ht="17.100000000000001" hidden="1" customHeight="1">
      <c r="B347" s="502"/>
      <c r="C347" s="1100">
        <v>67</v>
      </c>
      <c r="D347" s="1130"/>
      <c r="E347" s="1131"/>
      <c r="F347" s="1132"/>
      <c r="G347" s="1136" t="str">
        <f>IF(D347="","",D347)</f>
        <v/>
      </c>
      <c r="H347" s="1139"/>
      <c r="I347" s="1139"/>
      <c r="J347" s="1139"/>
      <c r="K347" s="1139"/>
      <c r="L347" s="1140"/>
      <c r="M347" s="1145"/>
      <c r="N347" s="1146"/>
      <c r="O347" s="1147"/>
      <c r="P347" s="1154" t="s">
        <v>200</v>
      </c>
      <c r="Q347" s="1155"/>
      <c r="R347" s="1155"/>
      <c r="S347" s="1155"/>
      <c r="T347" s="1155"/>
      <c r="U347" s="1155"/>
      <c r="V347" s="1155"/>
      <c r="W347" s="1155"/>
      <c r="X347" s="1155"/>
      <c r="Y347" s="1155"/>
      <c r="Z347" s="1155"/>
      <c r="AA347" s="1155"/>
      <c r="AB347" s="1155"/>
      <c r="AC347" s="1155"/>
      <c r="AD347" s="1155"/>
      <c r="AE347" s="1155"/>
      <c r="AF347" s="1155"/>
      <c r="AG347" s="1155"/>
      <c r="AH347" s="1156"/>
      <c r="AI347" s="1102" t="s">
        <v>287</v>
      </c>
      <c r="AJ347" s="1103"/>
      <c r="AK347" s="1103"/>
      <c r="AL347" s="1104"/>
      <c r="AM347" s="1105"/>
      <c r="AN347" s="1106"/>
      <c r="AO347" s="1107"/>
      <c r="AP347" s="510"/>
    </row>
    <row r="348" spans="2:45" ht="17.100000000000001" hidden="1" customHeight="1">
      <c r="B348" s="502"/>
      <c r="C348" s="1100"/>
      <c r="D348" s="1133"/>
      <c r="E348" s="1134"/>
      <c r="F348" s="1135"/>
      <c r="G348" s="1137"/>
      <c r="H348" s="1141"/>
      <c r="I348" s="1141"/>
      <c r="J348" s="1141"/>
      <c r="K348" s="1141"/>
      <c r="L348" s="1142"/>
      <c r="M348" s="1148"/>
      <c r="N348" s="1149"/>
      <c r="O348" s="1150"/>
      <c r="P348" s="1114"/>
      <c r="Q348" s="1115"/>
      <c r="R348" s="1115"/>
      <c r="S348" s="1115"/>
      <c r="T348" s="1115"/>
      <c r="U348" s="1115"/>
      <c r="V348" s="1115"/>
      <c r="W348" s="1115"/>
      <c r="X348" s="1115"/>
      <c r="Y348" s="1115"/>
      <c r="Z348" s="1115"/>
      <c r="AA348" s="1115"/>
      <c r="AB348" s="1115"/>
      <c r="AC348" s="1115"/>
      <c r="AD348" s="1115"/>
      <c r="AE348" s="1115"/>
      <c r="AF348" s="1115"/>
      <c r="AG348" s="1115"/>
      <c r="AH348" s="1116"/>
      <c r="AI348" s="1125" t="str">
        <f>AS349</f>
        <v/>
      </c>
      <c r="AJ348" s="1126"/>
      <c r="AK348" s="1126"/>
      <c r="AL348" s="1127"/>
      <c r="AM348" s="1108"/>
      <c r="AN348" s="1109"/>
      <c r="AO348" s="1110"/>
      <c r="AP348" s="510"/>
      <c r="AS348" s="541" t="s">
        <v>302</v>
      </c>
    </row>
    <row r="349" spans="2:45" ht="17.100000000000001" hidden="1" customHeight="1">
      <c r="B349" s="502"/>
      <c r="C349" s="1100"/>
      <c r="D349" s="1123"/>
      <c r="E349" s="1124"/>
      <c r="F349" s="1124"/>
      <c r="G349" s="1137"/>
      <c r="H349" s="1141"/>
      <c r="I349" s="1141"/>
      <c r="J349" s="1141"/>
      <c r="K349" s="1141"/>
      <c r="L349" s="1142"/>
      <c r="M349" s="1148"/>
      <c r="N349" s="1149"/>
      <c r="O349" s="1150"/>
      <c r="P349" s="1114"/>
      <c r="Q349" s="1115"/>
      <c r="R349" s="1115"/>
      <c r="S349" s="1115"/>
      <c r="T349" s="1115"/>
      <c r="U349" s="1115"/>
      <c r="V349" s="1115"/>
      <c r="W349" s="1115"/>
      <c r="X349" s="1115"/>
      <c r="Y349" s="1115"/>
      <c r="Z349" s="1115"/>
      <c r="AA349" s="1115"/>
      <c r="AB349" s="1115"/>
      <c r="AC349" s="1115"/>
      <c r="AD349" s="1115"/>
      <c r="AE349" s="1115"/>
      <c r="AF349" s="1115"/>
      <c r="AG349" s="1115"/>
      <c r="AH349" s="1116"/>
      <c r="AI349" s="1120"/>
      <c r="AJ349" s="1121"/>
      <c r="AK349" s="1121"/>
      <c r="AL349" s="1122"/>
      <c r="AM349" s="1108"/>
      <c r="AN349" s="1109"/>
      <c r="AO349" s="1110"/>
      <c r="AP349" s="510"/>
      <c r="AS349" s="541" t="str">
        <f>IF(例4子!CR119=0,"",例4子!CR119)</f>
        <v/>
      </c>
    </row>
    <row r="350" spans="2:45" ht="17.100000000000001" hidden="1" customHeight="1">
      <c r="B350" s="502"/>
      <c r="C350" s="1100"/>
      <c r="D350" s="512"/>
      <c r="E350" s="513" t="s">
        <v>133</v>
      </c>
      <c r="F350" s="512"/>
      <c r="G350" s="1137"/>
      <c r="H350" s="1141"/>
      <c r="I350" s="1141"/>
      <c r="J350" s="1141"/>
      <c r="K350" s="1141"/>
      <c r="L350" s="1142"/>
      <c r="M350" s="1148"/>
      <c r="N350" s="1149"/>
      <c r="O350" s="1150"/>
      <c r="P350" s="1114"/>
      <c r="Q350" s="1115"/>
      <c r="R350" s="1115"/>
      <c r="S350" s="1115"/>
      <c r="T350" s="1115"/>
      <c r="U350" s="1115"/>
      <c r="V350" s="1115"/>
      <c r="W350" s="1115"/>
      <c r="X350" s="1115"/>
      <c r="Y350" s="1115"/>
      <c r="Z350" s="1115"/>
      <c r="AA350" s="1115"/>
      <c r="AB350" s="1115"/>
      <c r="AC350" s="1115"/>
      <c r="AD350" s="1115"/>
      <c r="AE350" s="1115"/>
      <c r="AF350" s="1115"/>
      <c r="AG350" s="1115"/>
      <c r="AH350" s="1116"/>
      <c r="AI350" s="1125" t="str">
        <f>AS351</f>
        <v/>
      </c>
      <c r="AJ350" s="1126"/>
      <c r="AK350" s="1126"/>
      <c r="AL350" s="1127"/>
      <c r="AM350" s="1108"/>
      <c r="AN350" s="1109"/>
      <c r="AO350" s="1110"/>
      <c r="AP350" s="510"/>
      <c r="AS350" s="541" t="s">
        <v>302</v>
      </c>
    </row>
    <row r="351" spans="2:45" ht="17.100000000000001" hidden="1" customHeight="1">
      <c r="B351" s="502"/>
      <c r="C351" s="1101"/>
      <c r="D351" s="1128"/>
      <c r="E351" s="1129"/>
      <c r="F351" s="1129"/>
      <c r="G351" s="1138"/>
      <c r="H351" s="1143"/>
      <c r="I351" s="1143"/>
      <c r="J351" s="1143"/>
      <c r="K351" s="1143"/>
      <c r="L351" s="1144"/>
      <c r="M351" s="1151"/>
      <c r="N351" s="1152"/>
      <c r="O351" s="1153"/>
      <c r="P351" s="1117"/>
      <c r="Q351" s="1118"/>
      <c r="R351" s="1118"/>
      <c r="S351" s="1118"/>
      <c r="T351" s="1118"/>
      <c r="U351" s="1118"/>
      <c r="V351" s="1118"/>
      <c r="W351" s="1118"/>
      <c r="X351" s="1118"/>
      <c r="Y351" s="1118"/>
      <c r="Z351" s="1118"/>
      <c r="AA351" s="1118"/>
      <c r="AB351" s="1118"/>
      <c r="AC351" s="1118"/>
      <c r="AD351" s="1118"/>
      <c r="AE351" s="1118"/>
      <c r="AF351" s="1118"/>
      <c r="AG351" s="1118"/>
      <c r="AH351" s="1119"/>
      <c r="AI351" s="1120"/>
      <c r="AJ351" s="1121"/>
      <c r="AK351" s="1121"/>
      <c r="AL351" s="1122"/>
      <c r="AM351" s="1111"/>
      <c r="AN351" s="1112"/>
      <c r="AO351" s="1113"/>
      <c r="AP351" s="510"/>
      <c r="AS351" s="541" t="str">
        <f>IF(例4親!CR101=0,"",例4親!CR101)</f>
        <v/>
      </c>
    </row>
    <row r="352" spans="2:45" ht="17.100000000000001" hidden="1" customHeight="1">
      <c r="B352" s="502"/>
      <c r="C352" s="1099">
        <v>68</v>
      </c>
      <c r="D352" s="1130"/>
      <c r="E352" s="1131"/>
      <c r="F352" s="1132"/>
      <c r="G352" s="1136" t="str">
        <f>IF(D352="","",D352)</f>
        <v/>
      </c>
      <c r="H352" s="1139"/>
      <c r="I352" s="1139"/>
      <c r="J352" s="1139"/>
      <c r="K352" s="1139"/>
      <c r="L352" s="1140"/>
      <c r="M352" s="1145"/>
      <c r="N352" s="1146"/>
      <c r="O352" s="1147"/>
      <c r="P352" s="1154" t="s">
        <v>200</v>
      </c>
      <c r="Q352" s="1155"/>
      <c r="R352" s="1155"/>
      <c r="S352" s="1155"/>
      <c r="T352" s="1155"/>
      <c r="U352" s="1155"/>
      <c r="V352" s="1155"/>
      <c r="W352" s="1155"/>
      <c r="X352" s="1155"/>
      <c r="Y352" s="1155"/>
      <c r="Z352" s="1155"/>
      <c r="AA352" s="1155"/>
      <c r="AB352" s="1155"/>
      <c r="AC352" s="1155"/>
      <c r="AD352" s="1155"/>
      <c r="AE352" s="1155"/>
      <c r="AF352" s="1155"/>
      <c r="AG352" s="1155"/>
      <c r="AH352" s="1156"/>
      <c r="AI352" s="1102" t="s">
        <v>287</v>
      </c>
      <c r="AJ352" s="1103"/>
      <c r="AK352" s="1103"/>
      <c r="AL352" s="1104"/>
      <c r="AM352" s="1105"/>
      <c r="AN352" s="1106"/>
      <c r="AO352" s="1107"/>
      <c r="AP352" s="510"/>
    </row>
    <row r="353" spans="2:45" ht="17.100000000000001" hidden="1" customHeight="1">
      <c r="B353" s="502"/>
      <c r="C353" s="1100"/>
      <c r="D353" s="1133"/>
      <c r="E353" s="1134"/>
      <c r="F353" s="1135"/>
      <c r="G353" s="1137"/>
      <c r="H353" s="1141"/>
      <c r="I353" s="1141"/>
      <c r="J353" s="1141"/>
      <c r="K353" s="1141"/>
      <c r="L353" s="1142"/>
      <c r="M353" s="1148"/>
      <c r="N353" s="1149"/>
      <c r="O353" s="1150"/>
      <c r="P353" s="1114"/>
      <c r="Q353" s="1115"/>
      <c r="R353" s="1115"/>
      <c r="S353" s="1115"/>
      <c r="T353" s="1115"/>
      <c r="U353" s="1115"/>
      <c r="V353" s="1115"/>
      <c r="W353" s="1115"/>
      <c r="X353" s="1115"/>
      <c r="Y353" s="1115"/>
      <c r="Z353" s="1115"/>
      <c r="AA353" s="1115"/>
      <c r="AB353" s="1115"/>
      <c r="AC353" s="1115"/>
      <c r="AD353" s="1115"/>
      <c r="AE353" s="1115"/>
      <c r="AF353" s="1115"/>
      <c r="AG353" s="1115"/>
      <c r="AH353" s="1116"/>
      <c r="AI353" s="1125" t="str">
        <f>AS354</f>
        <v/>
      </c>
      <c r="AJ353" s="1126"/>
      <c r="AK353" s="1126"/>
      <c r="AL353" s="1127"/>
      <c r="AM353" s="1108"/>
      <c r="AN353" s="1109"/>
      <c r="AO353" s="1110"/>
      <c r="AP353" s="510"/>
      <c r="AS353" s="541" t="s">
        <v>302</v>
      </c>
    </row>
    <row r="354" spans="2:45" ht="17.100000000000001" hidden="1" customHeight="1">
      <c r="B354" s="502"/>
      <c r="C354" s="1100"/>
      <c r="D354" s="1123"/>
      <c r="E354" s="1124"/>
      <c r="F354" s="1124"/>
      <c r="G354" s="1137"/>
      <c r="H354" s="1141"/>
      <c r="I354" s="1141"/>
      <c r="J354" s="1141"/>
      <c r="K354" s="1141"/>
      <c r="L354" s="1142"/>
      <c r="M354" s="1148"/>
      <c r="N354" s="1149"/>
      <c r="O354" s="1150"/>
      <c r="P354" s="1114"/>
      <c r="Q354" s="1115"/>
      <c r="R354" s="1115"/>
      <c r="S354" s="1115"/>
      <c r="T354" s="1115"/>
      <c r="U354" s="1115"/>
      <c r="V354" s="1115"/>
      <c r="W354" s="1115"/>
      <c r="X354" s="1115"/>
      <c r="Y354" s="1115"/>
      <c r="Z354" s="1115"/>
      <c r="AA354" s="1115"/>
      <c r="AB354" s="1115"/>
      <c r="AC354" s="1115"/>
      <c r="AD354" s="1115"/>
      <c r="AE354" s="1115"/>
      <c r="AF354" s="1115"/>
      <c r="AG354" s="1115"/>
      <c r="AH354" s="1116"/>
      <c r="AI354" s="1120"/>
      <c r="AJ354" s="1121"/>
      <c r="AK354" s="1121"/>
      <c r="AL354" s="1122"/>
      <c r="AM354" s="1108"/>
      <c r="AN354" s="1109"/>
      <c r="AO354" s="1110"/>
      <c r="AP354" s="510"/>
      <c r="AS354" s="541" t="str">
        <f>IF(例4子!CS119=0,"",例4子!CS119)</f>
        <v/>
      </c>
    </row>
    <row r="355" spans="2:45" ht="17.100000000000001" hidden="1" customHeight="1">
      <c r="B355" s="502"/>
      <c r="C355" s="1100"/>
      <c r="D355" s="512"/>
      <c r="E355" s="513" t="s">
        <v>133</v>
      </c>
      <c r="F355" s="512"/>
      <c r="G355" s="1137"/>
      <c r="H355" s="1141"/>
      <c r="I355" s="1141"/>
      <c r="J355" s="1141"/>
      <c r="K355" s="1141"/>
      <c r="L355" s="1142"/>
      <c r="M355" s="1148"/>
      <c r="N355" s="1149"/>
      <c r="O355" s="1150"/>
      <c r="P355" s="1114"/>
      <c r="Q355" s="1115"/>
      <c r="R355" s="1115"/>
      <c r="S355" s="1115"/>
      <c r="T355" s="1115"/>
      <c r="U355" s="1115"/>
      <c r="V355" s="1115"/>
      <c r="W355" s="1115"/>
      <c r="X355" s="1115"/>
      <c r="Y355" s="1115"/>
      <c r="Z355" s="1115"/>
      <c r="AA355" s="1115"/>
      <c r="AB355" s="1115"/>
      <c r="AC355" s="1115"/>
      <c r="AD355" s="1115"/>
      <c r="AE355" s="1115"/>
      <c r="AF355" s="1115"/>
      <c r="AG355" s="1115"/>
      <c r="AH355" s="1116"/>
      <c r="AI355" s="1125" t="str">
        <f>AS356</f>
        <v/>
      </c>
      <c r="AJ355" s="1126"/>
      <c r="AK355" s="1126"/>
      <c r="AL355" s="1127"/>
      <c r="AM355" s="1108"/>
      <c r="AN355" s="1109"/>
      <c r="AO355" s="1110"/>
      <c r="AP355" s="510"/>
      <c r="AS355" s="541" t="s">
        <v>302</v>
      </c>
    </row>
    <row r="356" spans="2:45" ht="17.100000000000001" hidden="1" customHeight="1">
      <c r="B356" s="502"/>
      <c r="C356" s="1101"/>
      <c r="D356" s="1128"/>
      <c r="E356" s="1129"/>
      <c r="F356" s="1129"/>
      <c r="G356" s="1138"/>
      <c r="H356" s="1143"/>
      <c r="I356" s="1143"/>
      <c r="J356" s="1143"/>
      <c r="K356" s="1143"/>
      <c r="L356" s="1144"/>
      <c r="M356" s="1151"/>
      <c r="N356" s="1152"/>
      <c r="O356" s="1153"/>
      <c r="P356" s="1117"/>
      <c r="Q356" s="1118"/>
      <c r="R356" s="1118"/>
      <c r="S356" s="1118"/>
      <c r="T356" s="1118"/>
      <c r="U356" s="1118"/>
      <c r="V356" s="1118"/>
      <c r="W356" s="1118"/>
      <c r="X356" s="1118"/>
      <c r="Y356" s="1118"/>
      <c r="Z356" s="1118"/>
      <c r="AA356" s="1118"/>
      <c r="AB356" s="1118"/>
      <c r="AC356" s="1118"/>
      <c r="AD356" s="1118"/>
      <c r="AE356" s="1118"/>
      <c r="AF356" s="1118"/>
      <c r="AG356" s="1118"/>
      <c r="AH356" s="1119"/>
      <c r="AI356" s="1120"/>
      <c r="AJ356" s="1121"/>
      <c r="AK356" s="1121"/>
      <c r="AL356" s="1122"/>
      <c r="AM356" s="1111"/>
      <c r="AN356" s="1112"/>
      <c r="AO356" s="1113"/>
      <c r="AP356" s="510"/>
      <c r="AS356" s="541" t="str">
        <f>IF(例4親!CS101=0,"",例4親!CS101)</f>
        <v/>
      </c>
    </row>
    <row r="357" spans="2:45" ht="17.100000000000001" hidden="1" customHeight="1">
      <c r="B357" s="502"/>
      <c r="C357" s="1100">
        <v>69</v>
      </c>
      <c r="D357" s="1130"/>
      <c r="E357" s="1131"/>
      <c r="F357" s="1132"/>
      <c r="G357" s="1136" t="str">
        <f>IF(D357="","",D357)</f>
        <v/>
      </c>
      <c r="H357" s="1139"/>
      <c r="I357" s="1139"/>
      <c r="J357" s="1139"/>
      <c r="K357" s="1139"/>
      <c r="L357" s="1140"/>
      <c r="M357" s="1145"/>
      <c r="N357" s="1146"/>
      <c r="O357" s="1147"/>
      <c r="P357" s="1154" t="s">
        <v>200</v>
      </c>
      <c r="Q357" s="1155"/>
      <c r="R357" s="1155"/>
      <c r="S357" s="1155"/>
      <c r="T357" s="1155"/>
      <c r="U357" s="1155"/>
      <c r="V357" s="1155"/>
      <c r="W357" s="1155"/>
      <c r="X357" s="1155"/>
      <c r="Y357" s="1155"/>
      <c r="Z357" s="1155"/>
      <c r="AA357" s="1155"/>
      <c r="AB357" s="1155"/>
      <c r="AC357" s="1155"/>
      <c r="AD357" s="1155"/>
      <c r="AE357" s="1155"/>
      <c r="AF357" s="1155"/>
      <c r="AG357" s="1155"/>
      <c r="AH357" s="1156"/>
      <c r="AI357" s="1102" t="s">
        <v>287</v>
      </c>
      <c r="AJ357" s="1103"/>
      <c r="AK357" s="1103"/>
      <c r="AL357" s="1104"/>
      <c r="AM357" s="1105"/>
      <c r="AN357" s="1106"/>
      <c r="AO357" s="1107"/>
      <c r="AP357" s="510"/>
    </row>
    <row r="358" spans="2:45" ht="17.100000000000001" hidden="1" customHeight="1">
      <c r="B358" s="502"/>
      <c r="C358" s="1100"/>
      <c r="D358" s="1133"/>
      <c r="E358" s="1134"/>
      <c r="F358" s="1135"/>
      <c r="G358" s="1137"/>
      <c r="H358" s="1141"/>
      <c r="I358" s="1141"/>
      <c r="J358" s="1141"/>
      <c r="K358" s="1141"/>
      <c r="L358" s="1142"/>
      <c r="M358" s="1148"/>
      <c r="N358" s="1149"/>
      <c r="O358" s="1150"/>
      <c r="P358" s="1114"/>
      <c r="Q358" s="1115"/>
      <c r="R358" s="1115"/>
      <c r="S358" s="1115"/>
      <c r="T358" s="1115"/>
      <c r="U358" s="1115"/>
      <c r="V358" s="1115"/>
      <c r="W358" s="1115"/>
      <c r="X358" s="1115"/>
      <c r="Y358" s="1115"/>
      <c r="Z358" s="1115"/>
      <c r="AA358" s="1115"/>
      <c r="AB358" s="1115"/>
      <c r="AC358" s="1115"/>
      <c r="AD358" s="1115"/>
      <c r="AE358" s="1115"/>
      <c r="AF358" s="1115"/>
      <c r="AG358" s="1115"/>
      <c r="AH358" s="1116"/>
      <c r="AI358" s="1125" t="str">
        <f>AS359</f>
        <v/>
      </c>
      <c r="AJ358" s="1126"/>
      <c r="AK358" s="1126"/>
      <c r="AL358" s="1127"/>
      <c r="AM358" s="1108"/>
      <c r="AN358" s="1109"/>
      <c r="AO358" s="1110"/>
      <c r="AP358" s="510"/>
      <c r="AS358" s="541" t="s">
        <v>302</v>
      </c>
    </row>
    <row r="359" spans="2:45" ht="17.100000000000001" hidden="1" customHeight="1">
      <c r="B359" s="502"/>
      <c r="C359" s="1100"/>
      <c r="D359" s="1123"/>
      <c r="E359" s="1124"/>
      <c r="F359" s="1124"/>
      <c r="G359" s="1137"/>
      <c r="H359" s="1141"/>
      <c r="I359" s="1141"/>
      <c r="J359" s="1141"/>
      <c r="K359" s="1141"/>
      <c r="L359" s="1142"/>
      <c r="M359" s="1148"/>
      <c r="N359" s="1149"/>
      <c r="O359" s="1150"/>
      <c r="P359" s="1114"/>
      <c r="Q359" s="1115"/>
      <c r="R359" s="1115"/>
      <c r="S359" s="1115"/>
      <c r="T359" s="1115"/>
      <c r="U359" s="1115"/>
      <c r="V359" s="1115"/>
      <c r="W359" s="1115"/>
      <c r="X359" s="1115"/>
      <c r="Y359" s="1115"/>
      <c r="Z359" s="1115"/>
      <c r="AA359" s="1115"/>
      <c r="AB359" s="1115"/>
      <c r="AC359" s="1115"/>
      <c r="AD359" s="1115"/>
      <c r="AE359" s="1115"/>
      <c r="AF359" s="1115"/>
      <c r="AG359" s="1115"/>
      <c r="AH359" s="1116"/>
      <c r="AI359" s="1120"/>
      <c r="AJ359" s="1121"/>
      <c r="AK359" s="1121"/>
      <c r="AL359" s="1122"/>
      <c r="AM359" s="1108"/>
      <c r="AN359" s="1109"/>
      <c r="AO359" s="1110"/>
      <c r="AP359" s="510"/>
      <c r="AS359" s="541" t="str">
        <f>IF(例4子!CT119=0,"",例4子!CT119)</f>
        <v/>
      </c>
    </row>
    <row r="360" spans="2:45" ht="17.100000000000001" hidden="1" customHeight="1">
      <c r="B360" s="502"/>
      <c r="C360" s="1100"/>
      <c r="D360" s="512"/>
      <c r="E360" s="513" t="s">
        <v>133</v>
      </c>
      <c r="F360" s="512"/>
      <c r="G360" s="1137"/>
      <c r="H360" s="1141"/>
      <c r="I360" s="1141"/>
      <c r="J360" s="1141"/>
      <c r="K360" s="1141"/>
      <c r="L360" s="1142"/>
      <c r="M360" s="1148"/>
      <c r="N360" s="1149"/>
      <c r="O360" s="1150"/>
      <c r="P360" s="1114"/>
      <c r="Q360" s="1115"/>
      <c r="R360" s="1115"/>
      <c r="S360" s="1115"/>
      <c r="T360" s="1115"/>
      <c r="U360" s="1115"/>
      <c r="V360" s="1115"/>
      <c r="W360" s="1115"/>
      <c r="X360" s="1115"/>
      <c r="Y360" s="1115"/>
      <c r="Z360" s="1115"/>
      <c r="AA360" s="1115"/>
      <c r="AB360" s="1115"/>
      <c r="AC360" s="1115"/>
      <c r="AD360" s="1115"/>
      <c r="AE360" s="1115"/>
      <c r="AF360" s="1115"/>
      <c r="AG360" s="1115"/>
      <c r="AH360" s="1116"/>
      <c r="AI360" s="1125" t="str">
        <f>AS361</f>
        <v/>
      </c>
      <c r="AJ360" s="1126"/>
      <c r="AK360" s="1126"/>
      <c r="AL360" s="1127"/>
      <c r="AM360" s="1108"/>
      <c r="AN360" s="1109"/>
      <c r="AO360" s="1110"/>
      <c r="AP360" s="510"/>
      <c r="AS360" s="541" t="s">
        <v>302</v>
      </c>
    </row>
    <row r="361" spans="2:45" ht="17.100000000000001" hidden="1" customHeight="1">
      <c r="B361" s="502"/>
      <c r="C361" s="1101"/>
      <c r="D361" s="1128"/>
      <c r="E361" s="1129"/>
      <c r="F361" s="1129"/>
      <c r="G361" s="1138"/>
      <c r="H361" s="1143"/>
      <c r="I361" s="1143"/>
      <c r="J361" s="1143"/>
      <c r="K361" s="1143"/>
      <c r="L361" s="1144"/>
      <c r="M361" s="1151"/>
      <c r="N361" s="1152"/>
      <c r="O361" s="1153"/>
      <c r="P361" s="1117"/>
      <c r="Q361" s="1118"/>
      <c r="R361" s="1118"/>
      <c r="S361" s="1118"/>
      <c r="T361" s="1118"/>
      <c r="U361" s="1118"/>
      <c r="V361" s="1118"/>
      <c r="W361" s="1118"/>
      <c r="X361" s="1118"/>
      <c r="Y361" s="1118"/>
      <c r="Z361" s="1118"/>
      <c r="AA361" s="1118"/>
      <c r="AB361" s="1118"/>
      <c r="AC361" s="1118"/>
      <c r="AD361" s="1118"/>
      <c r="AE361" s="1118"/>
      <c r="AF361" s="1118"/>
      <c r="AG361" s="1118"/>
      <c r="AH361" s="1119"/>
      <c r="AI361" s="1120"/>
      <c r="AJ361" s="1121"/>
      <c r="AK361" s="1121"/>
      <c r="AL361" s="1122"/>
      <c r="AM361" s="1111"/>
      <c r="AN361" s="1112"/>
      <c r="AO361" s="1113"/>
      <c r="AP361" s="510"/>
      <c r="AS361" s="541" t="str">
        <f>IF(例4親!CT101=0,"",例4親!CT101)</f>
        <v/>
      </c>
    </row>
    <row r="362" spans="2:45" ht="17.100000000000001" hidden="1" customHeight="1">
      <c r="B362" s="502"/>
      <c r="C362" s="1099">
        <v>70</v>
      </c>
      <c r="D362" s="1130"/>
      <c r="E362" s="1131"/>
      <c r="F362" s="1132"/>
      <c r="G362" s="1136" t="str">
        <f>IF(D362="","",D362)</f>
        <v/>
      </c>
      <c r="H362" s="1139"/>
      <c r="I362" s="1139"/>
      <c r="J362" s="1139"/>
      <c r="K362" s="1139"/>
      <c r="L362" s="1140"/>
      <c r="M362" s="1145"/>
      <c r="N362" s="1146"/>
      <c r="O362" s="1147"/>
      <c r="P362" s="1154" t="s">
        <v>200</v>
      </c>
      <c r="Q362" s="1155"/>
      <c r="R362" s="1155"/>
      <c r="S362" s="1155"/>
      <c r="T362" s="1155"/>
      <c r="U362" s="1155"/>
      <c r="V362" s="1155"/>
      <c r="W362" s="1155"/>
      <c r="X362" s="1155"/>
      <c r="Y362" s="1155"/>
      <c r="Z362" s="1155"/>
      <c r="AA362" s="1155"/>
      <c r="AB362" s="1155"/>
      <c r="AC362" s="1155"/>
      <c r="AD362" s="1155"/>
      <c r="AE362" s="1155"/>
      <c r="AF362" s="1155"/>
      <c r="AG362" s="1155"/>
      <c r="AH362" s="1156"/>
      <c r="AI362" s="1102" t="s">
        <v>287</v>
      </c>
      <c r="AJ362" s="1103"/>
      <c r="AK362" s="1103"/>
      <c r="AL362" s="1104"/>
      <c r="AM362" s="1105"/>
      <c r="AN362" s="1106"/>
      <c r="AO362" s="1107"/>
      <c r="AP362" s="510"/>
    </row>
    <row r="363" spans="2:45" ht="17.100000000000001" hidden="1" customHeight="1">
      <c r="B363" s="502"/>
      <c r="C363" s="1100"/>
      <c r="D363" s="1133"/>
      <c r="E363" s="1134"/>
      <c r="F363" s="1135"/>
      <c r="G363" s="1137"/>
      <c r="H363" s="1141"/>
      <c r="I363" s="1141"/>
      <c r="J363" s="1141"/>
      <c r="K363" s="1141"/>
      <c r="L363" s="1142"/>
      <c r="M363" s="1148"/>
      <c r="N363" s="1149"/>
      <c r="O363" s="1150"/>
      <c r="P363" s="1114"/>
      <c r="Q363" s="1115"/>
      <c r="R363" s="1115"/>
      <c r="S363" s="1115"/>
      <c r="T363" s="1115"/>
      <c r="U363" s="1115"/>
      <c r="V363" s="1115"/>
      <c r="W363" s="1115"/>
      <c r="X363" s="1115"/>
      <c r="Y363" s="1115"/>
      <c r="Z363" s="1115"/>
      <c r="AA363" s="1115"/>
      <c r="AB363" s="1115"/>
      <c r="AC363" s="1115"/>
      <c r="AD363" s="1115"/>
      <c r="AE363" s="1115"/>
      <c r="AF363" s="1115"/>
      <c r="AG363" s="1115"/>
      <c r="AH363" s="1116"/>
      <c r="AI363" s="1125" t="str">
        <f>AS364</f>
        <v/>
      </c>
      <c r="AJ363" s="1126"/>
      <c r="AK363" s="1126"/>
      <c r="AL363" s="1127"/>
      <c r="AM363" s="1108"/>
      <c r="AN363" s="1109"/>
      <c r="AO363" s="1110"/>
      <c r="AP363" s="510"/>
      <c r="AS363" s="541" t="s">
        <v>302</v>
      </c>
    </row>
    <row r="364" spans="2:45" ht="17.100000000000001" hidden="1" customHeight="1">
      <c r="B364" s="502"/>
      <c r="C364" s="1100"/>
      <c r="D364" s="1123"/>
      <c r="E364" s="1124"/>
      <c r="F364" s="1124"/>
      <c r="G364" s="1137"/>
      <c r="H364" s="1141"/>
      <c r="I364" s="1141"/>
      <c r="J364" s="1141"/>
      <c r="K364" s="1141"/>
      <c r="L364" s="1142"/>
      <c r="M364" s="1148"/>
      <c r="N364" s="1149"/>
      <c r="O364" s="1150"/>
      <c r="P364" s="1114"/>
      <c r="Q364" s="1115"/>
      <c r="R364" s="1115"/>
      <c r="S364" s="1115"/>
      <c r="T364" s="1115"/>
      <c r="U364" s="1115"/>
      <c r="V364" s="1115"/>
      <c r="W364" s="1115"/>
      <c r="X364" s="1115"/>
      <c r="Y364" s="1115"/>
      <c r="Z364" s="1115"/>
      <c r="AA364" s="1115"/>
      <c r="AB364" s="1115"/>
      <c r="AC364" s="1115"/>
      <c r="AD364" s="1115"/>
      <c r="AE364" s="1115"/>
      <c r="AF364" s="1115"/>
      <c r="AG364" s="1115"/>
      <c r="AH364" s="1116"/>
      <c r="AI364" s="1120"/>
      <c r="AJ364" s="1121"/>
      <c r="AK364" s="1121"/>
      <c r="AL364" s="1122"/>
      <c r="AM364" s="1108"/>
      <c r="AN364" s="1109"/>
      <c r="AO364" s="1110"/>
      <c r="AP364" s="510"/>
      <c r="AS364" s="541" t="str">
        <f>IF(例4子!CU119=0,"",例4子!CU119)</f>
        <v/>
      </c>
    </row>
    <row r="365" spans="2:45" ht="17.100000000000001" hidden="1" customHeight="1">
      <c r="B365" s="502"/>
      <c r="C365" s="1100"/>
      <c r="D365" s="512"/>
      <c r="E365" s="513" t="s">
        <v>133</v>
      </c>
      <c r="F365" s="512"/>
      <c r="G365" s="1137"/>
      <c r="H365" s="1141"/>
      <c r="I365" s="1141"/>
      <c r="J365" s="1141"/>
      <c r="K365" s="1141"/>
      <c r="L365" s="1142"/>
      <c r="M365" s="1148"/>
      <c r="N365" s="1149"/>
      <c r="O365" s="1150"/>
      <c r="P365" s="1114"/>
      <c r="Q365" s="1115"/>
      <c r="R365" s="1115"/>
      <c r="S365" s="1115"/>
      <c r="T365" s="1115"/>
      <c r="U365" s="1115"/>
      <c r="V365" s="1115"/>
      <c r="W365" s="1115"/>
      <c r="X365" s="1115"/>
      <c r="Y365" s="1115"/>
      <c r="Z365" s="1115"/>
      <c r="AA365" s="1115"/>
      <c r="AB365" s="1115"/>
      <c r="AC365" s="1115"/>
      <c r="AD365" s="1115"/>
      <c r="AE365" s="1115"/>
      <c r="AF365" s="1115"/>
      <c r="AG365" s="1115"/>
      <c r="AH365" s="1116"/>
      <c r="AI365" s="1125" t="str">
        <f>AS366</f>
        <v/>
      </c>
      <c r="AJ365" s="1126"/>
      <c r="AK365" s="1126"/>
      <c r="AL365" s="1127"/>
      <c r="AM365" s="1108"/>
      <c r="AN365" s="1109"/>
      <c r="AO365" s="1110"/>
      <c r="AP365" s="510"/>
      <c r="AS365" s="541" t="s">
        <v>302</v>
      </c>
    </row>
    <row r="366" spans="2:45" ht="17.100000000000001" hidden="1" customHeight="1">
      <c r="B366" s="502"/>
      <c r="C366" s="1101"/>
      <c r="D366" s="1128"/>
      <c r="E366" s="1129"/>
      <c r="F366" s="1129"/>
      <c r="G366" s="1138"/>
      <c r="H366" s="1143"/>
      <c r="I366" s="1143"/>
      <c r="J366" s="1143"/>
      <c r="K366" s="1143"/>
      <c r="L366" s="1144"/>
      <c r="M366" s="1151"/>
      <c r="N366" s="1152"/>
      <c r="O366" s="1153"/>
      <c r="P366" s="1117"/>
      <c r="Q366" s="1118"/>
      <c r="R366" s="1118"/>
      <c r="S366" s="1118"/>
      <c r="T366" s="1118"/>
      <c r="U366" s="1118"/>
      <c r="V366" s="1118"/>
      <c r="W366" s="1118"/>
      <c r="X366" s="1118"/>
      <c r="Y366" s="1118"/>
      <c r="Z366" s="1118"/>
      <c r="AA366" s="1118"/>
      <c r="AB366" s="1118"/>
      <c r="AC366" s="1118"/>
      <c r="AD366" s="1118"/>
      <c r="AE366" s="1118"/>
      <c r="AF366" s="1118"/>
      <c r="AG366" s="1118"/>
      <c r="AH366" s="1119"/>
      <c r="AI366" s="1120"/>
      <c r="AJ366" s="1121"/>
      <c r="AK366" s="1121"/>
      <c r="AL366" s="1122"/>
      <c r="AM366" s="1111"/>
      <c r="AN366" s="1112"/>
      <c r="AO366" s="1113"/>
      <c r="AP366" s="510"/>
      <c r="AS366" s="541" t="str">
        <f>IF(例4親!CU101=0,"",例4親!CU101)</f>
        <v/>
      </c>
    </row>
    <row r="367" spans="2:45" ht="17.100000000000001" hidden="1" customHeight="1">
      <c r="B367" s="502"/>
      <c r="C367" s="1100">
        <v>71</v>
      </c>
      <c r="D367" s="1130"/>
      <c r="E367" s="1131"/>
      <c r="F367" s="1132"/>
      <c r="G367" s="1136" t="str">
        <f>IF(D367="","",D367)</f>
        <v/>
      </c>
      <c r="H367" s="1139"/>
      <c r="I367" s="1139"/>
      <c r="J367" s="1139"/>
      <c r="K367" s="1139"/>
      <c r="L367" s="1140"/>
      <c r="M367" s="1145"/>
      <c r="N367" s="1146"/>
      <c r="O367" s="1147"/>
      <c r="P367" s="1154" t="s">
        <v>200</v>
      </c>
      <c r="Q367" s="1155"/>
      <c r="R367" s="1155"/>
      <c r="S367" s="1155"/>
      <c r="T367" s="1155"/>
      <c r="U367" s="1155"/>
      <c r="V367" s="1155"/>
      <c r="W367" s="1155"/>
      <c r="X367" s="1155"/>
      <c r="Y367" s="1155"/>
      <c r="Z367" s="1155"/>
      <c r="AA367" s="1155"/>
      <c r="AB367" s="1155"/>
      <c r="AC367" s="1155"/>
      <c r="AD367" s="1155"/>
      <c r="AE367" s="1155"/>
      <c r="AF367" s="1155"/>
      <c r="AG367" s="1155"/>
      <c r="AH367" s="1156"/>
      <c r="AI367" s="1102" t="s">
        <v>287</v>
      </c>
      <c r="AJ367" s="1103"/>
      <c r="AK367" s="1103"/>
      <c r="AL367" s="1104"/>
      <c r="AM367" s="1105"/>
      <c r="AN367" s="1106"/>
      <c r="AO367" s="1107"/>
      <c r="AP367" s="510"/>
    </row>
    <row r="368" spans="2:45" ht="17.100000000000001" hidden="1" customHeight="1">
      <c r="B368" s="502"/>
      <c r="C368" s="1100"/>
      <c r="D368" s="1133"/>
      <c r="E368" s="1134"/>
      <c r="F368" s="1135"/>
      <c r="G368" s="1137"/>
      <c r="H368" s="1141"/>
      <c r="I368" s="1141"/>
      <c r="J368" s="1141"/>
      <c r="K368" s="1141"/>
      <c r="L368" s="1142"/>
      <c r="M368" s="1148"/>
      <c r="N368" s="1149"/>
      <c r="O368" s="1150"/>
      <c r="P368" s="1114"/>
      <c r="Q368" s="1115"/>
      <c r="R368" s="1115"/>
      <c r="S368" s="1115"/>
      <c r="T368" s="1115"/>
      <c r="U368" s="1115"/>
      <c r="V368" s="1115"/>
      <c r="W368" s="1115"/>
      <c r="X368" s="1115"/>
      <c r="Y368" s="1115"/>
      <c r="Z368" s="1115"/>
      <c r="AA368" s="1115"/>
      <c r="AB368" s="1115"/>
      <c r="AC368" s="1115"/>
      <c r="AD368" s="1115"/>
      <c r="AE368" s="1115"/>
      <c r="AF368" s="1115"/>
      <c r="AG368" s="1115"/>
      <c r="AH368" s="1116"/>
      <c r="AI368" s="1125" t="str">
        <f>AS369</f>
        <v/>
      </c>
      <c r="AJ368" s="1126"/>
      <c r="AK368" s="1126"/>
      <c r="AL368" s="1127"/>
      <c r="AM368" s="1108"/>
      <c r="AN368" s="1109"/>
      <c r="AO368" s="1110"/>
      <c r="AP368" s="510"/>
      <c r="AS368" s="541" t="s">
        <v>302</v>
      </c>
    </row>
    <row r="369" spans="2:45" ht="17.100000000000001" hidden="1" customHeight="1">
      <c r="B369" s="502"/>
      <c r="C369" s="1100"/>
      <c r="D369" s="1123"/>
      <c r="E369" s="1124"/>
      <c r="F369" s="1124"/>
      <c r="G369" s="1137"/>
      <c r="H369" s="1141"/>
      <c r="I369" s="1141"/>
      <c r="J369" s="1141"/>
      <c r="K369" s="1141"/>
      <c r="L369" s="1142"/>
      <c r="M369" s="1148"/>
      <c r="N369" s="1149"/>
      <c r="O369" s="1150"/>
      <c r="P369" s="1114"/>
      <c r="Q369" s="1115"/>
      <c r="R369" s="1115"/>
      <c r="S369" s="1115"/>
      <c r="T369" s="1115"/>
      <c r="U369" s="1115"/>
      <c r="V369" s="1115"/>
      <c r="W369" s="1115"/>
      <c r="X369" s="1115"/>
      <c r="Y369" s="1115"/>
      <c r="Z369" s="1115"/>
      <c r="AA369" s="1115"/>
      <c r="AB369" s="1115"/>
      <c r="AC369" s="1115"/>
      <c r="AD369" s="1115"/>
      <c r="AE369" s="1115"/>
      <c r="AF369" s="1115"/>
      <c r="AG369" s="1115"/>
      <c r="AH369" s="1116"/>
      <c r="AI369" s="1120"/>
      <c r="AJ369" s="1121"/>
      <c r="AK369" s="1121"/>
      <c r="AL369" s="1122"/>
      <c r="AM369" s="1108"/>
      <c r="AN369" s="1109"/>
      <c r="AO369" s="1110"/>
      <c r="AP369" s="510"/>
      <c r="AS369" s="541" t="str">
        <f>IF(例4子!CV119=0,"",例4子!CV119)</f>
        <v/>
      </c>
    </row>
    <row r="370" spans="2:45" ht="17.100000000000001" hidden="1" customHeight="1">
      <c r="B370" s="502"/>
      <c r="C370" s="1100"/>
      <c r="D370" s="512"/>
      <c r="E370" s="513" t="s">
        <v>133</v>
      </c>
      <c r="F370" s="512"/>
      <c r="G370" s="1137"/>
      <c r="H370" s="1141"/>
      <c r="I370" s="1141"/>
      <c r="J370" s="1141"/>
      <c r="K370" s="1141"/>
      <c r="L370" s="1142"/>
      <c r="M370" s="1148"/>
      <c r="N370" s="1149"/>
      <c r="O370" s="1150"/>
      <c r="P370" s="1114"/>
      <c r="Q370" s="1115"/>
      <c r="R370" s="1115"/>
      <c r="S370" s="1115"/>
      <c r="T370" s="1115"/>
      <c r="U370" s="1115"/>
      <c r="V370" s="1115"/>
      <c r="W370" s="1115"/>
      <c r="X370" s="1115"/>
      <c r="Y370" s="1115"/>
      <c r="Z370" s="1115"/>
      <c r="AA370" s="1115"/>
      <c r="AB370" s="1115"/>
      <c r="AC370" s="1115"/>
      <c r="AD370" s="1115"/>
      <c r="AE370" s="1115"/>
      <c r="AF370" s="1115"/>
      <c r="AG370" s="1115"/>
      <c r="AH370" s="1116"/>
      <c r="AI370" s="1125" t="str">
        <f>AS371</f>
        <v/>
      </c>
      <c r="AJ370" s="1126"/>
      <c r="AK370" s="1126"/>
      <c r="AL370" s="1127"/>
      <c r="AM370" s="1108"/>
      <c r="AN370" s="1109"/>
      <c r="AO370" s="1110"/>
      <c r="AP370" s="510"/>
      <c r="AS370" s="541" t="s">
        <v>302</v>
      </c>
    </row>
    <row r="371" spans="2:45" ht="17.100000000000001" hidden="1" customHeight="1">
      <c r="B371" s="502"/>
      <c r="C371" s="1101"/>
      <c r="D371" s="1128"/>
      <c r="E371" s="1129"/>
      <c r="F371" s="1129"/>
      <c r="G371" s="1138"/>
      <c r="H371" s="1143"/>
      <c r="I371" s="1143"/>
      <c r="J371" s="1143"/>
      <c r="K371" s="1143"/>
      <c r="L371" s="1144"/>
      <c r="M371" s="1151"/>
      <c r="N371" s="1152"/>
      <c r="O371" s="1153"/>
      <c r="P371" s="1117"/>
      <c r="Q371" s="1118"/>
      <c r="R371" s="1118"/>
      <c r="S371" s="1118"/>
      <c r="T371" s="1118"/>
      <c r="U371" s="1118"/>
      <c r="V371" s="1118"/>
      <c r="W371" s="1118"/>
      <c r="X371" s="1118"/>
      <c r="Y371" s="1118"/>
      <c r="Z371" s="1118"/>
      <c r="AA371" s="1118"/>
      <c r="AB371" s="1118"/>
      <c r="AC371" s="1118"/>
      <c r="AD371" s="1118"/>
      <c r="AE371" s="1118"/>
      <c r="AF371" s="1118"/>
      <c r="AG371" s="1118"/>
      <c r="AH371" s="1119"/>
      <c r="AI371" s="1120"/>
      <c r="AJ371" s="1121"/>
      <c r="AK371" s="1121"/>
      <c r="AL371" s="1122"/>
      <c r="AM371" s="1111"/>
      <c r="AN371" s="1112"/>
      <c r="AO371" s="1113"/>
      <c r="AP371" s="510"/>
      <c r="AS371" s="541" t="str">
        <f>IF(例4親!CV101=0,"",例4親!CV101)</f>
        <v/>
      </c>
    </row>
    <row r="372" spans="2:45" ht="17.100000000000001" hidden="1" customHeight="1">
      <c r="B372" s="502"/>
      <c r="C372" s="1099">
        <v>72</v>
      </c>
      <c r="D372" s="1130"/>
      <c r="E372" s="1131"/>
      <c r="F372" s="1132"/>
      <c r="G372" s="1136" t="str">
        <f>IF(D372="","",D372)</f>
        <v/>
      </c>
      <c r="H372" s="1139"/>
      <c r="I372" s="1139"/>
      <c r="J372" s="1139"/>
      <c r="K372" s="1139"/>
      <c r="L372" s="1140"/>
      <c r="M372" s="1145"/>
      <c r="N372" s="1146"/>
      <c r="O372" s="1147"/>
      <c r="P372" s="1154" t="s">
        <v>200</v>
      </c>
      <c r="Q372" s="1155"/>
      <c r="R372" s="1155"/>
      <c r="S372" s="1155"/>
      <c r="T372" s="1155"/>
      <c r="U372" s="1155"/>
      <c r="V372" s="1155"/>
      <c r="W372" s="1155"/>
      <c r="X372" s="1155"/>
      <c r="Y372" s="1155"/>
      <c r="Z372" s="1155"/>
      <c r="AA372" s="1155"/>
      <c r="AB372" s="1155"/>
      <c r="AC372" s="1155"/>
      <c r="AD372" s="1155"/>
      <c r="AE372" s="1155"/>
      <c r="AF372" s="1155"/>
      <c r="AG372" s="1155"/>
      <c r="AH372" s="1156"/>
      <c r="AI372" s="1102" t="s">
        <v>287</v>
      </c>
      <c r="AJ372" s="1103"/>
      <c r="AK372" s="1103"/>
      <c r="AL372" s="1104"/>
      <c r="AM372" s="1105"/>
      <c r="AN372" s="1106"/>
      <c r="AO372" s="1107"/>
      <c r="AP372" s="510"/>
    </row>
    <row r="373" spans="2:45" ht="17.100000000000001" hidden="1" customHeight="1">
      <c r="B373" s="502"/>
      <c r="C373" s="1100"/>
      <c r="D373" s="1133"/>
      <c r="E373" s="1134"/>
      <c r="F373" s="1135"/>
      <c r="G373" s="1137"/>
      <c r="H373" s="1141"/>
      <c r="I373" s="1141"/>
      <c r="J373" s="1141"/>
      <c r="K373" s="1141"/>
      <c r="L373" s="1142"/>
      <c r="M373" s="1148"/>
      <c r="N373" s="1149"/>
      <c r="O373" s="1150"/>
      <c r="P373" s="1114"/>
      <c r="Q373" s="1115"/>
      <c r="R373" s="1115"/>
      <c r="S373" s="1115"/>
      <c r="T373" s="1115"/>
      <c r="U373" s="1115"/>
      <c r="V373" s="1115"/>
      <c r="W373" s="1115"/>
      <c r="X373" s="1115"/>
      <c r="Y373" s="1115"/>
      <c r="Z373" s="1115"/>
      <c r="AA373" s="1115"/>
      <c r="AB373" s="1115"/>
      <c r="AC373" s="1115"/>
      <c r="AD373" s="1115"/>
      <c r="AE373" s="1115"/>
      <c r="AF373" s="1115"/>
      <c r="AG373" s="1115"/>
      <c r="AH373" s="1116"/>
      <c r="AI373" s="1125" t="str">
        <f>AS374</f>
        <v/>
      </c>
      <c r="AJ373" s="1126"/>
      <c r="AK373" s="1126"/>
      <c r="AL373" s="1127"/>
      <c r="AM373" s="1108"/>
      <c r="AN373" s="1109"/>
      <c r="AO373" s="1110"/>
      <c r="AP373" s="510"/>
      <c r="AS373" s="541" t="s">
        <v>302</v>
      </c>
    </row>
    <row r="374" spans="2:45" ht="17.100000000000001" hidden="1" customHeight="1">
      <c r="B374" s="502"/>
      <c r="C374" s="1100"/>
      <c r="D374" s="1123"/>
      <c r="E374" s="1124"/>
      <c r="F374" s="1124"/>
      <c r="G374" s="1137"/>
      <c r="H374" s="1141"/>
      <c r="I374" s="1141"/>
      <c r="J374" s="1141"/>
      <c r="K374" s="1141"/>
      <c r="L374" s="1142"/>
      <c r="M374" s="1148"/>
      <c r="N374" s="1149"/>
      <c r="O374" s="1150"/>
      <c r="P374" s="1114"/>
      <c r="Q374" s="1115"/>
      <c r="R374" s="1115"/>
      <c r="S374" s="1115"/>
      <c r="T374" s="1115"/>
      <c r="U374" s="1115"/>
      <c r="V374" s="1115"/>
      <c r="W374" s="1115"/>
      <c r="X374" s="1115"/>
      <c r="Y374" s="1115"/>
      <c r="Z374" s="1115"/>
      <c r="AA374" s="1115"/>
      <c r="AB374" s="1115"/>
      <c r="AC374" s="1115"/>
      <c r="AD374" s="1115"/>
      <c r="AE374" s="1115"/>
      <c r="AF374" s="1115"/>
      <c r="AG374" s="1115"/>
      <c r="AH374" s="1116"/>
      <c r="AI374" s="1120"/>
      <c r="AJ374" s="1121"/>
      <c r="AK374" s="1121"/>
      <c r="AL374" s="1122"/>
      <c r="AM374" s="1108"/>
      <c r="AN374" s="1109"/>
      <c r="AO374" s="1110"/>
      <c r="AP374" s="510"/>
      <c r="AS374" s="541" t="str">
        <f>IF(例4子!CW119=0,"",例4子!CW119)</f>
        <v/>
      </c>
    </row>
    <row r="375" spans="2:45" ht="17.100000000000001" hidden="1" customHeight="1">
      <c r="B375" s="502"/>
      <c r="C375" s="1100"/>
      <c r="D375" s="512"/>
      <c r="E375" s="513" t="s">
        <v>133</v>
      </c>
      <c r="F375" s="512"/>
      <c r="G375" s="1137"/>
      <c r="H375" s="1141"/>
      <c r="I375" s="1141"/>
      <c r="J375" s="1141"/>
      <c r="K375" s="1141"/>
      <c r="L375" s="1142"/>
      <c r="M375" s="1148"/>
      <c r="N375" s="1149"/>
      <c r="O375" s="1150"/>
      <c r="P375" s="1114"/>
      <c r="Q375" s="1115"/>
      <c r="R375" s="1115"/>
      <c r="S375" s="1115"/>
      <c r="T375" s="1115"/>
      <c r="U375" s="1115"/>
      <c r="V375" s="1115"/>
      <c r="W375" s="1115"/>
      <c r="X375" s="1115"/>
      <c r="Y375" s="1115"/>
      <c r="Z375" s="1115"/>
      <c r="AA375" s="1115"/>
      <c r="AB375" s="1115"/>
      <c r="AC375" s="1115"/>
      <c r="AD375" s="1115"/>
      <c r="AE375" s="1115"/>
      <c r="AF375" s="1115"/>
      <c r="AG375" s="1115"/>
      <c r="AH375" s="1116"/>
      <c r="AI375" s="1125" t="str">
        <f>AS376</f>
        <v/>
      </c>
      <c r="AJ375" s="1126"/>
      <c r="AK375" s="1126"/>
      <c r="AL375" s="1127"/>
      <c r="AM375" s="1108"/>
      <c r="AN375" s="1109"/>
      <c r="AO375" s="1110"/>
      <c r="AP375" s="510"/>
      <c r="AS375" s="541" t="s">
        <v>302</v>
      </c>
    </row>
    <row r="376" spans="2:45" ht="17.100000000000001" hidden="1" customHeight="1">
      <c r="B376" s="502"/>
      <c r="C376" s="1101"/>
      <c r="D376" s="1128"/>
      <c r="E376" s="1129"/>
      <c r="F376" s="1129"/>
      <c r="G376" s="1138"/>
      <c r="H376" s="1143"/>
      <c r="I376" s="1143"/>
      <c r="J376" s="1143"/>
      <c r="K376" s="1143"/>
      <c r="L376" s="1144"/>
      <c r="M376" s="1151"/>
      <c r="N376" s="1152"/>
      <c r="O376" s="1153"/>
      <c r="P376" s="1117"/>
      <c r="Q376" s="1118"/>
      <c r="R376" s="1118"/>
      <c r="S376" s="1118"/>
      <c r="T376" s="1118"/>
      <c r="U376" s="1118"/>
      <c r="V376" s="1118"/>
      <c r="W376" s="1118"/>
      <c r="X376" s="1118"/>
      <c r="Y376" s="1118"/>
      <c r="Z376" s="1118"/>
      <c r="AA376" s="1118"/>
      <c r="AB376" s="1118"/>
      <c r="AC376" s="1118"/>
      <c r="AD376" s="1118"/>
      <c r="AE376" s="1118"/>
      <c r="AF376" s="1118"/>
      <c r="AG376" s="1118"/>
      <c r="AH376" s="1119"/>
      <c r="AI376" s="1120"/>
      <c r="AJ376" s="1121"/>
      <c r="AK376" s="1121"/>
      <c r="AL376" s="1122"/>
      <c r="AM376" s="1111"/>
      <c r="AN376" s="1112"/>
      <c r="AO376" s="1113"/>
      <c r="AP376" s="510"/>
      <c r="AS376" s="541" t="str">
        <f>IF(例4親!CW101=0,"",例4親!CW101)</f>
        <v/>
      </c>
    </row>
    <row r="377" spans="2:45" ht="17.100000000000001" hidden="1" customHeight="1">
      <c r="B377" s="502"/>
      <c r="C377" s="1100">
        <v>73</v>
      </c>
      <c r="D377" s="1157"/>
      <c r="E377" s="1158"/>
      <c r="F377" s="1159"/>
      <c r="G377" s="1137" t="str">
        <f>IF(D377="","",D377)</f>
        <v/>
      </c>
      <c r="H377" s="1141"/>
      <c r="I377" s="1141"/>
      <c r="J377" s="1141"/>
      <c r="K377" s="1141"/>
      <c r="L377" s="1142"/>
      <c r="M377" s="1148"/>
      <c r="N377" s="1149"/>
      <c r="O377" s="1150"/>
      <c r="P377" s="1114" t="s">
        <v>200</v>
      </c>
      <c r="Q377" s="1115"/>
      <c r="R377" s="1115"/>
      <c r="S377" s="1115"/>
      <c r="T377" s="1115"/>
      <c r="U377" s="1115"/>
      <c r="V377" s="1115"/>
      <c r="W377" s="1115"/>
      <c r="X377" s="1115"/>
      <c r="Y377" s="1115"/>
      <c r="Z377" s="1115"/>
      <c r="AA377" s="1115"/>
      <c r="AB377" s="1115"/>
      <c r="AC377" s="1115"/>
      <c r="AD377" s="1115"/>
      <c r="AE377" s="1115"/>
      <c r="AF377" s="1115"/>
      <c r="AG377" s="1115"/>
      <c r="AH377" s="1116"/>
      <c r="AI377" s="1102" t="s">
        <v>287</v>
      </c>
      <c r="AJ377" s="1103"/>
      <c r="AK377" s="1103"/>
      <c r="AL377" s="1104"/>
      <c r="AM377" s="1108"/>
      <c r="AN377" s="1109"/>
      <c r="AO377" s="1110"/>
      <c r="AP377" s="510"/>
    </row>
    <row r="378" spans="2:45" ht="17.100000000000001" hidden="1" customHeight="1">
      <c r="B378" s="502"/>
      <c r="C378" s="1100"/>
      <c r="D378" s="1133"/>
      <c r="E378" s="1134"/>
      <c r="F378" s="1135"/>
      <c r="G378" s="1137"/>
      <c r="H378" s="1141"/>
      <c r="I378" s="1141"/>
      <c r="J378" s="1141"/>
      <c r="K378" s="1141"/>
      <c r="L378" s="1142"/>
      <c r="M378" s="1148"/>
      <c r="N378" s="1149"/>
      <c r="O378" s="1150"/>
      <c r="P378" s="1114"/>
      <c r="Q378" s="1115"/>
      <c r="R378" s="1115"/>
      <c r="S378" s="1115"/>
      <c r="T378" s="1115"/>
      <c r="U378" s="1115"/>
      <c r="V378" s="1115"/>
      <c r="W378" s="1115"/>
      <c r="X378" s="1115"/>
      <c r="Y378" s="1115"/>
      <c r="Z378" s="1115"/>
      <c r="AA378" s="1115"/>
      <c r="AB378" s="1115"/>
      <c r="AC378" s="1115"/>
      <c r="AD378" s="1115"/>
      <c r="AE378" s="1115"/>
      <c r="AF378" s="1115"/>
      <c r="AG378" s="1115"/>
      <c r="AH378" s="1116"/>
      <c r="AI378" s="1125" t="str">
        <f>AS379</f>
        <v/>
      </c>
      <c r="AJ378" s="1126"/>
      <c r="AK378" s="1126"/>
      <c r="AL378" s="1127"/>
      <c r="AM378" s="1108"/>
      <c r="AN378" s="1109"/>
      <c r="AO378" s="1110"/>
      <c r="AP378" s="510"/>
      <c r="AS378" s="541" t="s">
        <v>302</v>
      </c>
    </row>
    <row r="379" spans="2:45" ht="17.100000000000001" hidden="1" customHeight="1">
      <c r="B379" s="502"/>
      <c r="C379" s="1100"/>
      <c r="D379" s="1123"/>
      <c r="E379" s="1124"/>
      <c r="F379" s="1124"/>
      <c r="G379" s="1137"/>
      <c r="H379" s="1141"/>
      <c r="I379" s="1141"/>
      <c r="J379" s="1141"/>
      <c r="K379" s="1141"/>
      <c r="L379" s="1142"/>
      <c r="M379" s="1148"/>
      <c r="N379" s="1149"/>
      <c r="O379" s="1150"/>
      <c r="P379" s="1114"/>
      <c r="Q379" s="1115"/>
      <c r="R379" s="1115"/>
      <c r="S379" s="1115"/>
      <c r="T379" s="1115"/>
      <c r="U379" s="1115"/>
      <c r="V379" s="1115"/>
      <c r="W379" s="1115"/>
      <c r="X379" s="1115"/>
      <c r="Y379" s="1115"/>
      <c r="Z379" s="1115"/>
      <c r="AA379" s="1115"/>
      <c r="AB379" s="1115"/>
      <c r="AC379" s="1115"/>
      <c r="AD379" s="1115"/>
      <c r="AE379" s="1115"/>
      <c r="AF379" s="1115"/>
      <c r="AG379" s="1115"/>
      <c r="AH379" s="1116"/>
      <c r="AI379" s="1120"/>
      <c r="AJ379" s="1121"/>
      <c r="AK379" s="1121"/>
      <c r="AL379" s="1122"/>
      <c r="AM379" s="1108"/>
      <c r="AN379" s="1109"/>
      <c r="AO379" s="1110"/>
      <c r="AP379" s="510"/>
      <c r="AS379" s="541" t="str">
        <f>IF(例4子!CX119=0,"",例4子!CX119)</f>
        <v/>
      </c>
    </row>
    <row r="380" spans="2:45" ht="17.100000000000001" hidden="1" customHeight="1">
      <c r="B380" s="502"/>
      <c r="C380" s="1100"/>
      <c r="D380" s="512"/>
      <c r="E380" s="513" t="s">
        <v>133</v>
      </c>
      <c r="F380" s="512"/>
      <c r="G380" s="1137"/>
      <c r="H380" s="1141"/>
      <c r="I380" s="1141"/>
      <c r="J380" s="1141"/>
      <c r="K380" s="1141"/>
      <c r="L380" s="1142"/>
      <c r="M380" s="1148"/>
      <c r="N380" s="1149"/>
      <c r="O380" s="1150"/>
      <c r="P380" s="1114"/>
      <c r="Q380" s="1115"/>
      <c r="R380" s="1115"/>
      <c r="S380" s="1115"/>
      <c r="T380" s="1115"/>
      <c r="U380" s="1115"/>
      <c r="V380" s="1115"/>
      <c r="W380" s="1115"/>
      <c r="X380" s="1115"/>
      <c r="Y380" s="1115"/>
      <c r="Z380" s="1115"/>
      <c r="AA380" s="1115"/>
      <c r="AB380" s="1115"/>
      <c r="AC380" s="1115"/>
      <c r="AD380" s="1115"/>
      <c r="AE380" s="1115"/>
      <c r="AF380" s="1115"/>
      <c r="AG380" s="1115"/>
      <c r="AH380" s="1116"/>
      <c r="AI380" s="1125" t="str">
        <f>AS381</f>
        <v/>
      </c>
      <c r="AJ380" s="1126"/>
      <c r="AK380" s="1126"/>
      <c r="AL380" s="1127"/>
      <c r="AM380" s="1108"/>
      <c r="AN380" s="1109"/>
      <c r="AO380" s="1110"/>
      <c r="AP380" s="510"/>
      <c r="AS380" s="541" t="s">
        <v>302</v>
      </c>
    </row>
    <row r="381" spans="2:45" ht="17.100000000000001" hidden="1" customHeight="1">
      <c r="B381" s="502"/>
      <c r="C381" s="1101"/>
      <c r="D381" s="1128"/>
      <c r="E381" s="1129"/>
      <c r="F381" s="1129"/>
      <c r="G381" s="1138"/>
      <c r="H381" s="1143"/>
      <c r="I381" s="1143"/>
      <c r="J381" s="1143"/>
      <c r="K381" s="1143"/>
      <c r="L381" s="1144"/>
      <c r="M381" s="1151"/>
      <c r="N381" s="1152"/>
      <c r="O381" s="1153"/>
      <c r="P381" s="1117"/>
      <c r="Q381" s="1118"/>
      <c r="R381" s="1118"/>
      <c r="S381" s="1118"/>
      <c r="T381" s="1118"/>
      <c r="U381" s="1118"/>
      <c r="V381" s="1118"/>
      <c r="W381" s="1118"/>
      <c r="X381" s="1118"/>
      <c r="Y381" s="1118"/>
      <c r="Z381" s="1118"/>
      <c r="AA381" s="1118"/>
      <c r="AB381" s="1118"/>
      <c r="AC381" s="1118"/>
      <c r="AD381" s="1118"/>
      <c r="AE381" s="1118"/>
      <c r="AF381" s="1118"/>
      <c r="AG381" s="1118"/>
      <c r="AH381" s="1119"/>
      <c r="AI381" s="1120"/>
      <c r="AJ381" s="1121"/>
      <c r="AK381" s="1121"/>
      <c r="AL381" s="1122"/>
      <c r="AM381" s="1111"/>
      <c r="AN381" s="1112"/>
      <c r="AO381" s="1113"/>
      <c r="AP381" s="510"/>
      <c r="AS381" s="541" t="str">
        <f>IF(例4親!CX101=0,"",例4親!CX101)</f>
        <v/>
      </c>
    </row>
    <row r="382" spans="2:45" ht="17.100000000000001" hidden="1" customHeight="1">
      <c r="B382" s="502"/>
      <c r="C382" s="1099">
        <v>74</v>
      </c>
      <c r="D382" s="1130"/>
      <c r="E382" s="1131"/>
      <c r="F382" s="1132"/>
      <c r="G382" s="1136" t="str">
        <f>IF(D382="","",D382)</f>
        <v/>
      </c>
      <c r="H382" s="1139"/>
      <c r="I382" s="1139"/>
      <c r="J382" s="1139"/>
      <c r="K382" s="1139"/>
      <c r="L382" s="1140"/>
      <c r="M382" s="1145"/>
      <c r="N382" s="1146"/>
      <c r="O382" s="1147"/>
      <c r="P382" s="1154" t="s">
        <v>200</v>
      </c>
      <c r="Q382" s="1155"/>
      <c r="R382" s="1155"/>
      <c r="S382" s="1155"/>
      <c r="T382" s="1155"/>
      <c r="U382" s="1155"/>
      <c r="V382" s="1155"/>
      <c r="W382" s="1155"/>
      <c r="X382" s="1155"/>
      <c r="Y382" s="1155"/>
      <c r="Z382" s="1155"/>
      <c r="AA382" s="1155"/>
      <c r="AB382" s="1155"/>
      <c r="AC382" s="1155"/>
      <c r="AD382" s="1155"/>
      <c r="AE382" s="1155"/>
      <c r="AF382" s="1155"/>
      <c r="AG382" s="1155"/>
      <c r="AH382" s="1156"/>
      <c r="AI382" s="1102" t="s">
        <v>287</v>
      </c>
      <c r="AJ382" s="1103"/>
      <c r="AK382" s="1103"/>
      <c r="AL382" s="1104"/>
      <c r="AM382" s="1105"/>
      <c r="AN382" s="1106"/>
      <c r="AO382" s="1107"/>
      <c r="AP382" s="510"/>
    </row>
    <row r="383" spans="2:45" ht="17.100000000000001" hidden="1" customHeight="1">
      <c r="B383" s="502"/>
      <c r="C383" s="1100"/>
      <c r="D383" s="1133"/>
      <c r="E383" s="1134"/>
      <c r="F383" s="1135"/>
      <c r="G383" s="1137"/>
      <c r="H383" s="1141"/>
      <c r="I383" s="1141"/>
      <c r="J383" s="1141"/>
      <c r="K383" s="1141"/>
      <c r="L383" s="1142"/>
      <c r="M383" s="1148"/>
      <c r="N383" s="1149"/>
      <c r="O383" s="1150"/>
      <c r="P383" s="1114"/>
      <c r="Q383" s="1115"/>
      <c r="R383" s="1115"/>
      <c r="S383" s="1115"/>
      <c r="T383" s="1115"/>
      <c r="U383" s="1115"/>
      <c r="V383" s="1115"/>
      <c r="W383" s="1115"/>
      <c r="X383" s="1115"/>
      <c r="Y383" s="1115"/>
      <c r="Z383" s="1115"/>
      <c r="AA383" s="1115"/>
      <c r="AB383" s="1115"/>
      <c r="AC383" s="1115"/>
      <c r="AD383" s="1115"/>
      <c r="AE383" s="1115"/>
      <c r="AF383" s="1115"/>
      <c r="AG383" s="1115"/>
      <c r="AH383" s="1116"/>
      <c r="AI383" s="1125" t="str">
        <f>AS384</f>
        <v/>
      </c>
      <c r="AJ383" s="1126"/>
      <c r="AK383" s="1126"/>
      <c r="AL383" s="1127"/>
      <c r="AM383" s="1108"/>
      <c r="AN383" s="1109"/>
      <c r="AO383" s="1110"/>
      <c r="AP383" s="510"/>
      <c r="AS383" s="541" t="s">
        <v>302</v>
      </c>
    </row>
    <row r="384" spans="2:45" ht="17.100000000000001" hidden="1" customHeight="1">
      <c r="B384" s="502"/>
      <c r="C384" s="1100"/>
      <c r="D384" s="1123"/>
      <c r="E384" s="1124"/>
      <c r="F384" s="1124"/>
      <c r="G384" s="1137"/>
      <c r="H384" s="1141"/>
      <c r="I384" s="1141"/>
      <c r="J384" s="1141"/>
      <c r="K384" s="1141"/>
      <c r="L384" s="1142"/>
      <c r="M384" s="1148"/>
      <c r="N384" s="1149"/>
      <c r="O384" s="1150"/>
      <c r="P384" s="1114"/>
      <c r="Q384" s="1115"/>
      <c r="R384" s="1115"/>
      <c r="S384" s="1115"/>
      <c r="T384" s="1115"/>
      <c r="U384" s="1115"/>
      <c r="V384" s="1115"/>
      <c r="W384" s="1115"/>
      <c r="X384" s="1115"/>
      <c r="Y384" s="1115"/>
      <c r="Z384" s="1115"/>
      <c r="AA384" s="1115"/>
      <c r="AB384" s="1115"/>
      <c r="AC384" s="1115"/>
      <c r="AD384" s="1115"/>
      <c r="AE384" s="1115"/>
      <c r="AF384" s="1115"/>
      <c r="AG384" s="1115"/>
      <c r="AH384" s="1116"/>
      <c r="AI384" s="1120"/>
      <c r="AJ384" s="1121"/>
      <c r="AK384" s="1121"/>
      <c r="AL384" s="1122"/>
      <c r="AM384" s="1108"/>
      <c r="AN384" s="1109"/>
      <c r="AO384" s="1110"/>
      <c r="AP384" s="510"/>
      <c r="AS384" s="541" t="str">
        <f>IF(例4子!CY119=0,"",例4子!CY119)</f>
        <v/>
      </c>
    </row>
    <row r="385" spans="2:45" ht="17.100000000000001" hidden="1" customHeight="1">
      <c r="B385" s="502"/>
      <c r="C385" s="1100"/>
      <c r="D385" s="512"/>
      <c r="E385" s="513" t="s">
        <v>133</v>
      </c>
      <c r="F385" s="512"/>
      <c r="G385" s="1137"/>
      <c r="H385" s="1141"/>
      <c r="I385" s="1141"/>
      <c r="J385" s="1141"/>
      <c r="K385" s="1141"/>
      <c r="L385" s="1142"/>
      <c r="M385" s="1148"/>
      <c r="N385" s="1149"/>
      <c r="O385" s="1150"/>
      <c r="P385" s="1114"/>
      <c r="Q385" s="1115"/>
      <c r="R385" s="1115"/>
      <c r="S385" s="1115"/>
      <c r="T385" s="1115"/>
      <c r="U385" s="1115"/>
      <c r="V385" s="1115"/>
      <c r="W385" s="1115"/>
      <c r="X385" s="1115"/>
      <c r="Y385" s="1115"/>
      <c r="Z385" s="1115"/>
      <c r="AA385" s="1115"/>
      <c r="AB385" s="1115"/>
      <c r="AC385" s="1115"/>
      <c r="AD385" s="1115"/>
      <c r="AE385" s="1115"/>
      <c r="AF385" s="1115"/>
      <c r="AG385" s="1115"/>
      <c r="AH385" s="1116"/>
      <c r="AI385" s="1125" t="str">
        <f>AS386</f>
        <v/>
      </c>
      <c r="AJ385" s="1126"/>
      <c r="AK385" s="1126"/>
      <c r="AL385" s="1127"/>
      <c r="AM385" s="1108"/>
      <c r="AN385" s="1109"/>
      <c r="AO385" s="1110"/>
      <c r="AP385" s="510"/>
      <c r="AS385" s="541" t="s">
        <v>302</v>
      </c>
    </row>
    <row r="386" spans="2:45" ht="17.100000000000001" hidden="1" customHeight="1">
      <c r="B386" s="502"/>
      <c r="C386" s="1101"/>
      <c r="D386" s="1128"/>
      <c r="E386" s="1129"/>
      <c r="F386" s="1129"/>
      <c r="G386" s="1138"/>
      <c r="H386" s="1143"/>
      <c r="I386" s="1143"/>
      <c r="J386" s="1143"/>
      <c r="K386" s="1143"/>
      <c r="L386" s="1144"/>
      <c r="M386" s="1151"/>
      <c r="N386" s="1152"/>
      <c r="O386" s="1153"/>
      <c r="P386" s="1117"/>
      <c r="Q386" s="1118"/>
      <c r="R386" s="1118"/>
      <c r="S386" s="1118"/>
      <c r="T386" s="1118"/>
      <c r="U386" s="1118"/>
      <c r="V386" s="1118"/>
      <c r="W386" s="1118"/>
      <c r="X386" s="1118"/>
      <c r="Y386" s="1118"/>
      <c r="Z386" s="1118"/>
      <c r="AA386" s="1118"/>
      <c r="AB386" s="1118"/>
      <c r="AC386" s="1118"/>
      <c r="AD386" s="1118"/>
      <c r="AE386" s="1118"/>
      <c r="AF386" s="1118"/>
      <c r="AG386" s="1118"/>
      <c r="AH386" s="1119"/>
      <c r="AI386" s="1120"/>
      <c r="AJ386" s="1121"/>
      <c r="AK386" s="1121"/>
      <c r="AL386" s="1122"/>
      <c r="AM386" s="1111"/>
      <c r="AN386" s="1112"/>
      <c r="AO386" s="1113"/>
      <c r="AP386" s="510"/>
      <c r="AS386" s="541" t="str">
        <f>IF(例4親!CY101=0,"",例4親!CY101)</f>
        <v/>
      </c>
    </row>
    <row r="387" spans="2:45" ht="17.100000000000001" hidden="1" customHeight="1">
      <c r="B387" s="502"/>
      <c r="C387" s="1100">
        <v>75</v>
      </c>
      <c r="D387" s="1130"/>
      <c r="E387" s="1131"/>
      <c r="F387" s="1132"/>
      <c r="G387" s="1136" t="str">
        <f>IF(D387="","",D387)</f>
        <v/>
      </c>
      <c r="H387" s="1139"/>
      <c r="I387" s="1139"/>
      <c r="J387" s="1139"/>
      <c r="K387" s="1139"/>
      <c r="L387" s="1140"/>
      <c r="M387" s="1145"/>
      <c r="N387" s="1146"/>
      <c r="O387" s="1147"/>
      <c r="P387" s="1154" t="s">
        <v>200</v>
      </c>
      <c r="Q387" s="1155"/>
      <c r="R387" s="1155"/>
      <c r="S387" s="1155"/>
      <c r="T387" s="1155"/>
      <c r="U387" s="1155"/>
      <c r="V387" s="1155"/>
      <c r="W387" s="1155"/>
      <c r="X387" s="1155"/>
      <c r="Y387" s="1155"/>
      <c r="Z387" s="1155"/>
      <c r="AA387" s="1155"/>
      <c r="AB387" s="1155"/>
      <c r="AC387" s="1155"/>
      <c r="AD387" s="1155"/>
      <c r="AE387" s="1155"/>
      <c r="AF387" s="1155"/>
      <c r="AG387" s="1155"/>
      <c r="AH387" s="1156"/>
      <c r="AI387" s="1102" t="s">
        <v>287</v>
      </c>
      <c r="AJ387" s="1103"/>
      <c r="AK387" s="1103"/>
      <c r="AL387" s="1104"/>
      <c r="AM387" s="1105"/>
      <c r="AN387" s="1106"/>
      <c r="AO387" s="1107"/>
      <c r="AP387" s="510"/>
    </row>
    <row r="388" spans="2:45" ht="17.100000000000001" hidden="1" customHeight="1">
      <c r="B388" s="502"/>
      <c r="C388" s="1100"/>
      <c r="D388" s="1133"/>
      <c r="E388" s="1134"/>
      <c r="F388" s="1135"/>
      <c r="G388" s="1137"/>
      <c r="H388" s="1141"/>
      <c r="I388" s="1141"/>
      <c r="J388" s="1141"/>
      <c r="K388" s="1141"/>
      <c r="L388" s="1142"/>
      <c r="M388" s="1148"/>
      <c r="N388" s="1149"/>
      <c r="O388" s="1150"/>
      <c r="P388" s="1114"/>
      <c r="Q388" s="1115"/>
      <c r="R388" s="1115"/>
      <c r="S388" s="1115"/>
      <c r="T388" s="1115"/>
      <c r="U388" s="1115"/>
      <c r="V388" s="1115"/>
      <c r="W388" s="1115"/>
      <c r="X388" s="1115"/>
      <c r="Y388" s="1115"/>
      <c r="Z388" s="1115"/>
      <c r="AA388" s="1115"/>
      <c r="AB388" s="1115"/>
      <c r="AC388" s="1115"/>
      <c r="AD388" s="1115"/>
      <c r="AE388" s="1115"/>
      <c r="AF388" s="1115"/>
      <c r="AG388" s="1115"/>
      <c r="AH388" s="1116"/>
      <c r="AI388" s="1093" t="str">
        <f>AS389</f>
        <v/>
      </c>
      <c r="AJ388" s="1094"/>
      <c r="AK388" s="1094"/>
      <c r="AL388" s="1095"/>
      <c r="AM388" s="1108"/>
      <c r="AN388" s="1109"/>
      <c r="AO388" s="1110"/>
      <c r="AP388" s="510"/>
      <c r="AS388" s="541" t="s">
        <v>302</v>
      </c>
    </row>
    <row r="389" spans="2:45" ht="17.100000000000001" hidden="1" customHeight="1">
      <c r="B389" s="502"/>
      <c r="C389" s="1100"/>
      <c r="D389" s="1123"/>
      <c r="E389" s="1124"/>
      <c r="F389" s="1124"/>
      <c r="G389" s="1137"/>
      <c r="H389" s="1141"/>
      <c r="I389" s="1141"/>
      <c r="J389" s="1141"/>
      <c r="K389" s="1141"/>
      <c r="L389" s="1142"/>
      <c r="M389" s="1148"/>
      <c r="N389" s="1149"/>
      <c r="O389" s="1150"/>
      <c r="P389" s="1114"/>
      <c r="Q389" s="1115"/>
      <c r="R389" s="1115"/>
      <c r="S389" s="1115"/>
      <c r="T389" s="1115"/>
      <c r="U389" s="1115"/>
      <c r="V389" s="1115"/>
      <c r="W389" s="1115"/>
      <c r="X389" s="1115"/>
      <c r="Y389" s="1115"/>
      <c r="Z389" s="1115"/>
      <c r="AA389" s="1115"/>
      <c r="AB389" s="1115"/>
      <c r="AC389" s="1115"/>
      <c r="AD389" s="1115"/>
      <c r="AE389" s="1115"/>
      <c r="AF389" s="1115"/>
      <c r="AG389" s="1115"/>
      <c r="AH389" s="1116"/>
      <c r="AI389" s="1120"/>
      <c r="AJ389" s="1121"/>
      <c r="AK389" s="1121"/>
      <c r="AL389" s="1122"/>
      <c r="AM389" s="1108"/>
      <c r="AN389" s="1109"/>
      <c r="AO389" s="1110"/>
      <c r="AP389" s="510"/>
      <c r="AS389" s="541" t="str">
        <f>IF(例4子!CZ119=0,"",例4子!CZ119)</f>
        <v/>
      </c>
    </row>
    <row r="390" spans="2:45" ht="17.100000000000001" hidden="1" customHeight="1">
      <c r="B390" s="502"/>
      <c r="C390" s="1100"/>
      <c r="D390" s="512"/>
      <c r="E390" s="513" t="s">
        <v>133</v>
      </c>
      <c r="F390" s="512"/>
      <c r="G390" s="1137"/>
      <c r="H390" s="1141"/>
      <c r="I390" s="1141"/>
      <c r="J390" s="1141"/>
      <c r="K390" s="1141"/>
      <c r="L390" s="1142"/>
      <c r="M390" s="1148"/>
      <c r="N390" s="1149"/>
      <c r="O390" s="1150"/>
      <c r="P390" s="1114"/>
      <c r="Q390" s="1115"/>
      <c r="R390" s="1115"/>
      <c r="S390" s="1115"/>
      <c r="T390" s="1115"/>
      <c r="U390" s="1115"/>
      <c r="V390" s="1115"/>
      <c r="W390" s="1115"/>
      <c r="X390" s="1115"/>
      <c r="Y390" s="1115"/>
      <c r="Z390" s="1115"/>
      <c r="AA390" s="1115"/>
      <c r="AB390" s="1115"/>
      <c r="AC390" s="1115"/>
      <c r="AD390" s="1115"/>
      <c r="AE390" s="1115"/>
      <c r="AF390" s="1115"/>
      <c r="AG390" s="1115"/>
      <c r="AH390" s="1116"/>
      <c r="AI390" s="1125" t="str">
        <f>AS391</f>
        <v/>
      </c>
      <c r="AJ390" s="1126"/>
      <c r="AK390" s="1126"/>
      <c r="AL390" s="1127"/>
      <c r="AM390" s="1108"/>
      <c r="AN390" s="1109"/>
      <c r="AO390" s="1110"/>
      <c r="AP390" s="510"/>
      <c r="AS390" s="541" t="s">
        <v>302</v>
      </c>
    </row>
    <row r="391" spans="2:45" ht="17.100000000000001" hidden="1" customHeight="1">
      <c r="B391" s="502"/>
      <c r="C391" s="1101"/>
      <c r="D391" s="1128"/>
      <c r="E391" s="1129"/>
      <c r="F391" s="1129"/>
      <c r="G391" s="1138"/>
      <c r="H391" s="1143"/>
      <c r="I391" s="1143"/>
      <c r="J391" s="1143"/>
      <c r="K391" s="1143"/>
      <c r="L391" s="1144"/>
      <c r="M391" s="1151"/>
      <c r="N391" s="1152"/>
      <c r="O391" s="1153"/>
      <c r="P391" s="1117"/>
      <c r="Q391" s="1118"/>
      <c r="R391" s="1118"/>
      <c r="S391" s="1118"/>
      <c r="T391" s="1118"/>
      <c r="U391" s="1118"/>
      <c r="V391" s="1118"/>
      <c r="W391" s="1118"/>
      <c r="X391" s="1118"/>
      <c r="Y391" s="1118"/>
      <c r="Z391" s="1118"/>
      <c r="AA391" s="1118"/>
      <c r="AB391" s="1118"/>
      <c r="AC391" s="1118"/>
      <c r="AD391" s="1118"/>
      <c r="AE391" s="1118"/>
      <c r="AF391" s="1118"/>
      <c r="AG391" s="1118"/>
      <c r="AH391" s="1119"/>
      <c r="AI391" s="1096"/>
      <c r="AJ391" s="1097"/>
      <c r="AK391" s="1097"/>
      <c r="AL391" s="1098"/>
      <c r="AM391" s="1111"/>
      <c r="AN391" s="1112"/>
      <c r="AO391" s="1113"/>
      <c r="AP391" s="510"/>
      <c r="AS391" s="541" t="str">
        <f>IF(例4親!CZ101=0,"",例4親!CZ101)</f>
        <v/>
      </c>
    </row>
    <row r="392" spans="2:45" ht="17.100000000000001" hidden="1" customHeight="1">
      <c r="B392" s="532"/>
      <c r="C392" s="543"/>
      <c r="D392" s="520"/>
      <c r="E392" s="520"/>
      <c r="F392" s="520"/>
      <c r="G392" s="546"/>
      <c r="H392" s="521"/>
      <c r="I392" s="521"/>
      <c r="J392" s="521"/>
      <c r="K392" s="521"/>
      <c r="L392" s="521"/>
      <c r="M392" s="522"/>
      <c r="N392" s="522"/>
      <c r="O392" s="522"/>
      <c r="P392" s="523"/>
      <c r="Q392" s="523"/>
      <c r="R392" s="523"/>
      <c r="S392" s="523"/>
      <c r="T392" s="523"/>
      <c r="U392" s="523"/>
      <c r="V392" s="523"/>
      <c r="W392" s="523"/>
      <c r="X392" s="523"/>
      <c r="Y392" s="523"/>
      <c r="Z392" s="523"/>
      <c r="AA392" s="523"/>
      <c r="AB392" s="523"/>
      <c r="AC392" s="523"/>
      <c r="AD392" s="523"/>
      <c r="AE392" s="523"/>
      <c r="AF392" s="523"/>
      <c r="AG392" s="523"/>
      <c r="AH392" s="523"/>
      <c r="AI392" s="549"/>
      <c r="AJ392" s="549"/>
      <c r="AK392" s="549"/>
      <c r="AL392" s="549"/>
      <c r="AM392" s="524"/>
      <c r="AN392" s="524"/>
      <c r="AO392" s="524"/>
      <c r="AP392" s="532"/>
    </row>
    <row r="393" spans="2:45" ht="17.100000000000001" hidden="1" customHeight="1">
      <c r="B393" s="502"/>
      <c r="C393" s="1100">
        <v>76</v>
      </c>
      <c r="D393" s="1157"/>
      <c r="E393" s="1158"/>
      <c r="F393" s="1159"/>
      <c r="G393" s="1137" t="str">
        <f>IF(D393="","",D393)</f>
        <v/>
      </c>
      <c r="H393" s="1141"/>
      <c r="I393" s="1141"/>
      <c r="J393" s="1141"/>
      <c r="K393" s="1141"/>
      <c r="L393" s="1142"/>
      <c r="M393" s="1148"/>
      <c r="N393" s="1149"/>
      <c r="O393" s="1150"/>
      <c r="P393" s="1114" t="s">
        <v>200</v>
      </c>
      <c r="Q393" s="1115"/>
      <c r="R393" s="1115"/>
      <c r="S393" s="1115"/>
      <c r="T393" s="1115"/>
      <c r="U393" s="1115"/>
      <c r="V393" s="1115"/>
      <c r="W393" s="1115"/>
      <c r="X393" s="1115"/>
      <c r="Y393" s="1115"/>
      <c r="Z393" s="1115"/>
      <c r="AA393" s="1115"/>
      <c r="AB393" s="1115"/>
      <c r="AC393" s="1115"/>
      <c r="AD393" s="1115"/>
      <c r="AE393" s="1115"/>
      <c r="AF393" s="1115"/>
      <c r="AG393" s="1115"/>
      <c r="AH393" s="1116"/>
      <c r="AI393" s="1102" t="s">
        <v>287</v>
      </c>
      <c r="AJ393" s="1103"/>
      <c r="AK393" s="1103"/>
      <c r="AL393" s="1104"/>
      <c r="AM393" s="1108"/>
      <c r="AN393" s="1109"/>
      <c r="AO393" s="1110"/>
      <c r="AP393" s="510"/>
    </row>
    <row r="394" spans="2:45" ht="17.100000000000001" hidden="1" customHeight="1">
      <c r="B394" s="502"/>
      <c r="C394" s="1100"/>
      <c r="D394" s="1133"/>
      <c r="E394" s="1134"/>
      <c r="F394" s="1135"/>
      <c r="G394" s="1137"/>
      <c r="H394" s="1141"/>
      <c r="I394" s="1141"/>
      <c r="J394" s="1141"/>
      <c r="K394" s="1141"/>
      <c r="L394" s="1142"/>
      <c r="M394" s="1148"/>
      <c r="N394" s="1149"/>
      <c r="O394" s="1150"/>
      <c r="P394" s="1114"/>
      <c r="Q394" s="1115"/>
      <c r="R394" s="1115"/>
      <c r="S394" s="1115"/>
      <c r="T394" s="1115"/>
      <c r="U394" s="1115"/>
      <c r="V394" s="1115"/>
      <c r="W394" s="1115"/>
      <c r="X394" s="1115"/>
      <c r="Y394" s="1115"/>
      <c r="Z394" s="1115"/>
      <c r="AA394" s="1115"/>
      <c r="AB394" s="1115"/>
      <c r="AC394" s="1115"/>
      <c r="AD394" s="1115"/>
      <c r="AE394" s="1115"/>
      <c r="AF394" s="1115"/>
      <c r="AG394" s="1115"/>
      <c r="AH394" s="1116"/>
      <c r="AI394" s="1125" t="str">
        <f>AS395</f>
        <v/>
      </c>
      <c r="AJ394" s="1126"/>
      <c r="AK394" s="1126"/>
      <c r="AL394" s="1127"/>
      <c r="AM394" s="1108"/>
      <c r="AN394" s="1109"/>
      <c r="AO394" s="1110"/>
      <c r="AP394" s="510"/>
      <c r="AS394" s="541" t="s">
        <v>302</v>
      </c>
    </row>
    <row r="395" spans="2:45" ht="17.100000000000001" hidden="1" customHeight="1">
      <c r="B395" s="502"/>
      <c r="C395" s="1100"/>
      <c r="D395" s="1123"/>
      <c r="E395" s="1124"/>
      <c r="F395" s="1124"/>
      <c r="G395" s="1137"/>
      <c r="H395" s="1141"/>
      <c r="I395" s="1141"/>
      <c r="J395" s="1141"/>
      <c r="K395" s="1141"/>
      <c r="L395" s="1142"/>
      <c r="M395" s="1148"/>
      <c r="N395" s="1149"/>
      <c r="O395" s="1150"/>
      <c r="P395" s="1114"/>
      <c r="Q395" s="1115"/>
      <c r="R395" s="1115"/>
      <c r="S395" s="1115"/>
      <c r="T395" s="1115"/>
      <c r="U395" s="1115"/>
      <c r="V395" s="1115"/>
      <c r="W395" s="1115"/>
      <c r="X395" s="1115"/>
      <c r="Y395" s="1115"/>
      <c r="Z395" s="1115"/>
      <c r="AA395" s="1115"/>
      <c r="AB395" s="1115"/>
      <c r="AC395" s="1115"/>
      <c r="AD395" s="1115"/>
      <c r="AE395" s="1115"/>
      <c r="AF395" s="1115"/>
      <c r="AG395" s="1115"/>
      <c r="AH395" s="1116"/>
      <c r="AI395" s="1120"/>
      <c r="AJ395" s="1121"/>
      <c r="AK395" s="1121"/>
      <c r="AL395" s="1122"/>
      <c r="AM395" s="1108"/>
      <c r="AN395" s="1109"/>
      <c r="AO395" s="1110"/>
      <c r="AP395" s="510"/>
      <c r="AS395" s="541" t="str">
        <f>IF(例4子!DG119=0,"",例4子!DG119)</f>
        <v/>
      </c>
    </row>
    <row r="396" spans="2:45" ht="17.100000000000001" hidden="1" customHeight="1">
      <c r="B396" s="502"/>
      <c r="C396" s="1100"/>
      <c r="D396" s="512"/>
      <c r="E396" s="513" t="s">
        <v>133</v>
      </c>
      <c r="F396" s="512"/>
      <c r="G396" s="1137"/>
      <c r="H396" s="1141"/>
      <c r="I396" s="1141"/>
      <c r="J396" s="1141"/>
      <c r="K396" s="1141"/>
      <c r="L396" s="1142"/>
      <c r="M396" s="1148"/>
      <c r="N396" s="1149"/>
      <c r="O396" s="1150"/>
      <c r="P396" s="1114"/>
      <c r="Q396" s="1115"/>
      <c r="R396" s="1115"/>
      <c r="S396" s="1115"/>
      <c r="T396" s="1115"/>
      <c r="U396" s="1115"/>
      <c r="V396" s="1115"/>
      <c r="W396" s="1115"/>
      <c r="X396" s="1115"/>
      <c r="Y396" s="1115"/>
      <c r="Z396" s="1115"/>
      <c r="AA396" s="1115"/>
      <c r="AB396" s="1115"/>
      <c r="AC396" s="1115"/>
      <c r="AD396" s="1115"/>
      <c r="AE396" s="1115"/>
      <c r="AF396" s="1115"/>
      <c r="AG396" s="1115"/>
      <c r="AH396" s="1116"/>
      <c r="AI396" s="1125" t="str">
        <f>AS397</f>
        <v/>
      </c>
      <c r="AJ396" s="1126"/>
      <c r="AK396" s="1126"/>
      <c r="AL396" s="1127"/>
      <c r="AM396" s="1108"/>
      <c r="AN396" s="1109"/>
      <c r="AO396" s="1110"/>
      <c r="AP396" s="510"/>
      <c r="AS396" s="541" t="s">
        <v>302</v>
      </c>
    </row>
    <row r="397" spans="2:45" ht="17.100000000000001" hidden="1" customHeight="1">
      <c r="B397" s="502"/>
      <c r="C397" s="1101"/>
      <c r="D397" s="1128"/>
      <c r="E397" s="1129"/>
      <c r="F397" s="1129"/>
      <c r="G397" s="1138"/>
      <c r="H397" s="1143"/>
      <c r="I397" s="1143"/>
      <c r="J397" s="1143"/>
      <c r="K397" s="1143"/>
      <c r="L397" s="1144"/>
      <c r="M397" s="1151"/>
      <c r="N397" s="1152"/>
      <c r="O397" s="1153"/>
      <c r="P397" s="1117"/>
      <c r="Q397" s="1118"/>
      <c r="R397" s="1118"/>
      <c r="S397" s="1118"/>
      <c r="T397" s="1118"/>
      <c r="U397" s="1118"/>
      <c r="V397" s="1118"/>
      <c r="W397" s="1118"/>
      <c r="X397" s="1118"/>
      <c r="Y397" s="1118"/>
      <c r="Z397" s="1118"/>
      <c r="AA397" s="1118"/>
      <c r="AB397" s="1118"/>
      <c r="AC397" s="1118"/>
      <c r="AD397" s="1118"/>
      <c r="AE397" s="1118"/>
      <c r="AF397" s="1118"/>
      <c r="AG397" s="1118"/>
      <c r="AH397" s="1119"/>
      <c r="AI397" s="1120"/>
      <c r="AJ397" s="1121"/>
      <c r="AK397" s="1121"/>
      <c r="AL397" s="1122"/>
      <c r="AM397" s="1111"/>
      <c r="AN397" s="1112"/>
      <c r="AO397" s="1113"/>
      <c r="AP397" s="510"/>
      <c r="AS397" s="541" t="str">
        <f>IF(例4親!DG101=0,"",例4親!DG101)</f>
        <v/>
      </c>
    </row>
    <row r="398" spans="2:45" ht="17.100000000000001" hidden="1" customHeight="1">
      <c r="B398" s="502"/>
      <c r="C398" s="1099">
        <v>77</v>
      </c>
      <c r="D398" s="1130"/>
      <c r="E398" s="1131"/>
      <c r="F398" s="1132"/>
      <c r="G398" s="1136" t="str">
        <f>IF(D398="","",D398)</f>
        <v/>
      </c>
      <c r="H398" s="1139"/>
      <c r="I398" s="1139"/>
      <c r="J398" s="1139"/>
      <c r="K398" s="1139"/>
      <c r="L398" s="1140"/>
      <c r="M398" s="1145"/>
      <c r="N398" s="1146"/>
      <c r="O398" s="1147"/>
      <c r="P398" s="1154" t="s">
        <v>200</v>
      </c>
      <c r="Q398" s="1155"/>
      <c r="R398" s="1155"/>
      <c r="S398" s="1155"/>
      <c r="T398" s="1155"/>
      <c r="U398" s="1155"/>
      <c r="V398" s="1155"/>
      <c r="W398" s="1155"/>
      <c r="X398" s="1155"/>
      <c r="Y398" s="1155"/>
      <c r="Z398" s="1155"/>
      <c r="AA398" s="1155"/>
      <c r="AB398" s="1155"/>
      <c r="AC398" s="1155"/>
      <c r="AD398" s="1155"/>
      <c r="AE398" s="1155"/>
      <c r="AF398" s="1155"/>
      <c r="AG398" s="1155"/>
      <c r="AH398" s="1156"/>
      <c r="AI398" s="1102" t="s">
        <v>287</v>
      </c>
      <c r="AJ398" s="1103"/>
      <c r="AK398" s="1103"/>
      <c r="AL398" s="1104"/>
      <c r="AM398" s="1105"/>
      <c r="AN398" s="1106"/>
      <c r="AO398" s="1107"/>
      <c r="AP398" s="510"/>
    </row>
    <row r="399" spans="2:45" ht="17.100000000000001" hidden="1" customHeight="1">
      <c r="B399" s="502"/>
      <c r="C399" s="1100"/>
      <c r="D399" s="1133"/>
      <c r="E399" s="1134"/>
      <c r="F399" s="1135"/>
      <c r="G399" s="1137"/>
      <c r="H399" s="1141"/>
      <c r="I399" s="1141"/>
      <c r="J399" s="1141"/>
      <c r="K399" s="1141"/>
      <c r="L399" s="1142"/>
      <c r="M399" s="1148"/>
      <c r="N399" s="1149"/>
      <c r="O399" s="1150"/>
      <c r="P399" s="1114"/>
      <c r="Q399" s="1115"/>
      <c r="R399" s="1115"/>
      <c r="S399" s="1115"/>
      <c r="T399" s="1115"/>
      <c r="U399" s="1115"/>
      <c r="V399" s="1115"/>
      <c r="W399" s="1115"/>
      <c r="X399" s="1115"/>
      <c r="Y399" s="1115"/>
      <c r="Z399" s="1115"/>
      <c r="AA399" s="1115"/>
      <c r="AB399" s="1115"/>
      <c r="AC399" s="1115"/>
      <c r="AD399" s="1115"/>
      <c r="AE399" s="1115"/>
      <c r="AF399" s="1115"/>
      <c r="AG399" s="1115"/>
      <c r="AH399" s="1116"/>
      <c r="AI399" s="1125" t="str">
        <f>AS400</f>
        <v/>
      </c>
      <c r="AJ399" s="1126"/>
      <c r="AK399" s="1126"/>
      <c r="AL399" s="1127"/>
      <c r="AM399" s="1108"/>
      <c r="AN399" s="1109"/>
      <c r="AO399" s="1110"/>
      <c r="AP399" s="510"/>
      <c r="AS399" s="541" t="s">
        <v>302</v>
      </c>
    </row>
    <row r="400" spans="2:45" ht="17.100000000000001" hidden="1" customHeight="1">
      <c r="B400" s="502"/>
      <c r="C400" s="1100"/>
      <c r="D400" s="1123"/>
      <c r="E400" s="1124"/>
      <c r="F400" s="1124"/>
      <c r="G400" s="1137"/>
      <c r="H400" s="1141"/>
      <c r="I400" s="1141"/>
      <c r="J400" s="1141"/>
      <c r="K400" s="1141"/>
      <c r="L400" s="1142"/>
      <c r="M400" s="1148"/>
      <c r="N400" s="1149"/>
      <c r="O400" s="1150"/>
      <c r="P400" s="1114"/>
      <c r="Q400" s="1115"/>
      <c r="R400" s="1115"/>
      <c r="S400" s="1115"/>
      <c r="T400" s="1115"/>
      <c r="U400" s="1115"/>
      <c r="V400" s="1115"/>
      <c r="W400" s="1115"/>
      <c r="X400" s="1115"/>
      <c r="Y400" s="1115"/>
      <c r="Z400" s="1115"/>
      <c r="AA400" s="1115"/>
      <c r="AB400" s="1115"/>
      <c r="AC400" s="1115"/>
      <c r="AD400" s="1115"/>
      <c r="AE400" s="1115"/>
      <c r="AF400" s="1115"/>
      <c r="AG400" s="1115"/>
      <c r="AH400" s="1116"/>
      <c r="AI400" s="1120"/>
      <c r="AJ400" s="1121"/>
      <c r="AK400" s="1121"/>
      <c r="AL400" s="1122"/>
      <c r="AM400" s="1108"/>
      <c r="AN400" s="1109"/>
      <c r="AO400" s="1110"/>
      <c r="AP400" s="510"/>
      <c r="AS400" s="541" t="str">
        <f>IF(例4子!DH119=0,"",例4子!DH119)</f>
        <v/>
      </c>
    </row>
    <row r="401" spans="2:45" ht="17.100000000000001" hidden="1" customHeight="1">
      <c r="B401" s="502"/>
      <c r="C401" s="1100"/>
      <c r="D401" s="512"/>
      <c r="E401" s="513" t="s">
        <v>133</v>
      </c>
      <c r="F401" s="512"/>
      <c r="G401" s="1137"/>
      <c r="H401" s="1141"/>
      <c r="I401" s="1141"/>
      <c r="J401" s="1141"/>
      <c r="K401" s="1141"/>
      <c r="L401" s="1142"/>
      <c r="M401" s="1148"/>
      <c r="N401" s="1149"/>
      <c r="O401" s="1150"/>
      <c r="P401" s="1114"/>
      <c r="Q401" s="1115"/>
      <c r="R401" s="1115"/>
      <c r="S401" s="1115"/>
      <c r="T401" s="1115"/>
      <c r="U401" s="1115"/>
      <c r="V401" s="1115"/>
      <c r="W401" s="1115"/>
      <c r="X401" s="1115"/>
      <c r="Y401" s="1115"/>
      <c r="Z401" s="1115"/>
      <c r="AA401" s="1115"/>
      <c r="AB401" s="1115"/>
      <c r="AC401" s="1115"/>
      <c r="AD401" s="1115"/>
      <c r="AE401" s="1115"/>
      <c r="AF401" s="1115"/>
      <c r="AG401" s="1115"/>
      <c r="AH401" s="1116"/>
      <c r="AI401" s="1125" t="str">
        <f>AS402</f>
        <v/>
      </c>
      <c r="AJ401" s="1126"/>
      <c r="AK401" s="1126"/>
      <c r="AL401" s="1127"/>
      <c r="AM401" s="1108"/>
      <c r="AN401" s="1109"/>
      <c r="AO401" s="1110"/>
      <c r="AP401" s="510"/>
      <c r="AS401" s="541" t="s">
        <v>302</v>
      </c>
    </row>
    <row r="402" spans="2:45" ht="17.100000000000001" hidden="1" customHeight="1">
      <c r="B402" s="502"/>
      <c r="C402" s="1101"/>
      <c r="D402" s="1128"/>
      <c r="E402" s="1129"/>
      <c r="F402" s="1129"/>
      <c r="G402" s="1138"/>
      <c r="H402" s="1143"/>
      <c r="I402" s="1143"/>
      <c r="J402" s="1143"/>
      <c r="K402" s="1143"/>
      <c r="L402" s="1144"/>
      <c r="M402" s="1151"/>
      <c r="N402" s="1152"/>
      <c r="O402" s="1153"/>
      <c r="P402" s="1117"/>
      <c r="Q402" s="1118"/>
      <c r="R402" s="1118"/>
      <c r="S402" s="1118"/>
      <c r="T402" s="1118"/>
      <c r="U402" s="1118"/>
      <c r="V402" s="1118"/>
      <c r="W402" s="1118"/>
      <c r="X402" s="1118"/>
      <c r="Y402" s="1118"/>
      <c r="Z402" s="1118"/>
      <c r="AA402" s="1118"/>
      <c r="AB402" s="1118"/>
      <c r="AC402" s="1118"/>
      <c r="AD402" s="1118"/>
      <c r="AE402" s="1118"/>
      <c r="AF402" s="1118"/>
      <c r="AG402" s="1118"/>
      <c r="AH402" s="1119"/>
      <c r="AI402" s="1120"/>
      <c r="AJ402" s="1121"/>
      <c r="AK402" s="1121"/>
      <c r="AL402" s="1122"/>
      <c r="AM402" s="1111"/>
      <c r="AN402" s="1112"/>
      <c r="AO402" s="1113"/>
      <c r="AP402" s="510"/>
      <c r="AS402" s="541" t="str">
        <f>IF(例4親!DH101=0,"",例4親!DH101)</f>
        <v/>
      </c>
    </row>
    <row r="403" spans="2:45" ht="17.100000000000001" hidden="1" customHeight="1">
      <c r="B403" s="502"/>
      <c r="C403" s="1100">
        <v>78</v>
      </c>
      <c r="D403" s="1130"/>
      <c r="E403" s="1131"/>
      <c r="F403" s="1132"/>
      <c r="G403" s="1136" t="str">
        <f>IF(D403="","",D403)</f>
        <v/>
      </c>
      <c r="H403" s="1139"/>
      <c r="I403" s="1139"/>
      <c r="J403" s="1139"/>
      <c r="K403" s="1139"/>
      <c r="L403" s="1140"/>
      <c r="M403" s="1145"/>
      <c r="N403" s="1146"/>
      <c r="O403" s="1147"/>
      <c r="P403" s="1154" t="s">
        <v>200</v>
      </c>
      <c r="Q403" s="1155"/>
      <c r="R403" s="1155"/>
      <c r="S403" s="1155"/>
      <c r="T403" s="1155"/>
      <c r="U403" s="1155"/>
      <c r="V403" s="1155"/>
      <c r="W403" s="1155"/>
      <c r="X403" s="1155"/>
      <c r="Y403" s="1155"/>
      <c r="Z403" s="1155"/>
      <c r="AA403" s="1155"/>
      <c r="AB403" s="1155"/>
      <c r="AC403" s="1155"/>
      <c r="AD403" s="1155"/>
      <c r="AE403" s="1155"/>
      <c r="AF403" s="1155"/>
      <c r="AG403" s="1155"/>
      <c r="AH403" s="1156"/>
      <c r="AI403" s="1102" t="s">
        <v>287</v>
      </c>
      <c r="AJ403" s="1103"/>
      <c r="AK403" s="1103"/>
      <c r="AL403" s="1104"/>
      <c r="AM403" s="1105"/>
      <c r="AN403" s="1106"/>
      <c r="AO403" s="1107"/>
      <c r="AP403" s="510"/>
    </row>
    <row r="404" spans="2:45" ht="17.100000000000001" hidden="1" customHeight="1">
      <c r="B404" s="502"/>
      <c r="C404" s="1100"/>
      <c r="D404" s="1133"/>
      <c r="E404" s="1134"/>
      <c r="F404" s="1135"/>
      <c r="G404" s="1137"/>
      <c r="H404" s="1141"/>
      <c r="I404" s="1141"/>
      <c r="J404" s="1141"/>
      <c r="K404" s="1141"/>
      <c r="L404" s="1142"/>
      <c r="M404" s="1148"/>
      <c r="N404" s="1149"/>
      <c r="O404" s="1150"/>
      <c r="P404" s="1114"/>
      <c r="Q404" s="1115"/>
      <c r="R404" s="1115"/>
      <c r="S404" s="1115"/>
      <c r="T404" s="1115"/>
      <c r="U404" s="1115"/>
      <c r="V404" s="1115"/>
      <c r="W404" s="1115"/>
      <c r="X404" s="1115"/>
      <c r="Y404" s="1115"/>
      <c r="Z404" s="1115"/>
      <c r="AA404" s="1115"/>
      <c r="AB404" s="1115"/>
      <c r="AC404" s="1115"/>
      <c r="AD404" s="1115"/>
      <c r="AE404" s="1115"/>
      <c r="AF404" s="1115"/>
      <c r="AG404" s="1115"/>
      <c r="AH404" s="1116"/>
      <c r="AI404" s="1125" t="str">
        <f>AS405</f>
        <v/>
      </c>
      <c r="AJ404" s="1126"/>
      <c r="AK404" s="1126"/>
      <c r="AL404" s="1127"/>
      <c r="AM404" s="1108"/>
      <c r="AN404" s="1109"/>
      <c r="AO404" s="1110"/>
      <c r="AP404" s="510"/>
      <c r="AS404" s="541" t="s">
        <v>302</v>
      </c>
    </row>
    <row r="405" spans="2:45" ht="17.100000000000001" hidden="1" customHeight="1">
      <c r="B405" s="502"/>
      <c r="C405" s="1100"/>
      <c r="D405" s="1123"/>
      <c r="E405" s="1124"/>
      <c r="F405" s="1124"/>
      <c r="G405" s="1137"/>
      <c r="H405" s="1141"/>
      <c r="I405" s="1141"/>
      <c r="J405" s="1141"/>
      <c r="K405" s="1141"/>
      <c r="L405" s="1142"/>
      <c r="M405" s="1148"/>
      <c r="N405" s="1149"/>
      <c r="O405" s="1150"/>
      <c r="P405" s="1114"/>
      <c r="Q405" s="1115"/>
      <c r="R405" s="1115"/>
      <c r="S405" s="1115"/>
      <c r="T405" s="1115"/>
      <c r="U405" s="1115"/>
      <c r="V405" s="1115"/>
      <c r="W405" s="1115"/>
      <c r="X405" s="1115"/>
      <c r="Y405" s="1115"/>
      <c r="Z405" s="1115"/>
      <c r="AA405" s="1115"/>
      <c r="AB405" s="1115"/>
      <c r="AC405" s="1115"/>
      <c r="AD405" s="1115"/>
      <c r="AE405" s="1115"/>
      <c r="AF405" s="1115"/>
      <c r="AG405" s="1115"/>
      <c r="AH405" s="1116"/>
      <c r="AI405" s="1120"/>
      <c r="AJ405" s="1121"/>
      <c r="AK405" s="1121"/>
      <c r="AL405" s="1122"/>
      <c r="AM405" s="1108"/>
      <c r="AN405" s="1109"/>
      <c r="AO405" s="1110"/>
      <c r="AP405" s="510"/>
      <c r="AS405" s="541" t="str">
        <f>IF(例4子!DI119=0,"",例4子!DI119)</f>
        <v/>
      </c>
    </row>
    <row r="406" spans="2:45" ht="17.100000000000001" hidden="1" customHeight="1">
      <c r="B406" s="502"/>
      <c r="C406" s="1100"/>
      <c r="D406" s="512"/>
      <c r="E406" s="513" t="s">
        <v>133</v>
      </c>
      <c r="F406" s="512"/>
      <c r="G406" s="1137"/>
      <c r="H406" s="1141"/>
      <c r="I406" s="1141"/>
      <c r="J406" s="1141"/>
      <c r="K406" s="1141"/>
      <c r="L406" s="1142"/>
      <c r="M406" s="1148"/>
      <c r="N406" s="1149"/>
      <c r="O406" s="1150"/>
      <c r="P406" s="1114"/>
      <c r="Q406" s="1115"/>
      <c r="R406" s="1115"/>
      <c r="S406" s="1115"/>
      <c r="T406" s="1115"/>
      <c r="U406" s="1115"/>
      <c r="V406" s="1115"/>
      <c r="W406" s="1115"/>
      <c r="X406" s="1115"/>
      <c r="Y406" s="1115"/>
      <c r="Z406" s="1115"/>
      <c r="AA406" s="1115"/>
      <c r="AB406" s="1115"/>
      <c r="AC406" s="1115"/>
      <c r="AD406" s="1115"/>
      <c r="AE406" s="1115"/>
      <c r="AF406" s="1115"/>
      <c r="AG406" s="1115"/>
      <c r="AH406" s="1116"/>
      <c r="AI406" s="1125" t="str">
        <f>AS407</f>
        <v/>
      </c>
      <c r="AJ406" s="1126"/>
      <c r="AK406" s="1126"/>
      <c r="AL406" s="1127"/>
      <c r="AM406" s="1108"/>
      <c r="AN406" s="1109"/>
      <c r="AO406" s="1110"/>
      <c r="AP406" s="510"/>
      <c r="AS406" s="541" t="s">
        <v>302</v>
      </c>
    </row>
    <row r="407" spans="2:45" ht="17.100000000000001" hidden="1" customHeight="1">
      <c r="B407" s="502"/>
      <c r="C407" s="1101"/>
      <c r="D407" s="1128"/>
      <c r="E407" s="1129"/>
      <c r="F407" s="1129"/>
      <c r="G407" s="1138"/>
      <c r="H407" s="1143"/>
      <c r="I407" s="1143"/>
      <c r="J407" s="1143"/>
      <c r="K407" s="1143"/>
      <c r="L407" s="1144"/>
      <c r="M407" s="1151"/>
      <c r="N407" s="1152"/>
      <c r="O407" s="1153"/>
      <c r="P407" s="1117"/>
      <c r="Q407" s="1118"/>
      <c r="R407" s="1118"/>
      <c r="S407" s="1118"/>
      <c r="T407" s="1118"/>
      <c r="U407" s="1118"/>
      <c r="V407" s="1118"/>
      <c r="W407" s="1118"/>
      <c r="X407" s="1118"/>
      <c r="Y407" s="1118"/>
      <c r="Z407" s="1118"/>
      <c r="AA407" s="1118"/>
      <c r="AB407" s="1118"/>
      <c r="AC407" s="1118"/>
      <c r="AD407" s="1118"/>
      <c r="AE407" s="1118"/>
      <c r="AF407" s="1118"/>
      <c r="AG407" s="1118"/>
      <c r="AH407" s="1119"/>
      <c r="AI407" s="1120"/>
      <c r="AJ407" s="1121"/>
      <c r="AK407" s="1121"/>
      <c r="AL407" s="1122"/>
      <c r="AM407" s="1111"/>
      <c r="AN407" s="1112"/>
      <c r="AO407" s="1113"/>
      <c r="AP407" s="510"/>
      <c r="AS407" s="541" t="str">
        <f>IF(例4親!DI101=0,"",例4親!DI101)</f>
        <v/>
      </c>
    </row>
    <row r="408" spans="2:45" ht="17.100000000000001" hidden="1" customHeight="1">
      <c r="B408" s="502"/>
      <c r="C408" s="1099">
        <v>79</v>
      </c>
      <c r="D408" s="1130"/>
      <c r="E408" s="1131"/>
      <c r="F408" s="1132"/>
      <c r="G408" s="1136" t="str">
        <f>IF(D408="","",D408)</f>
        <v/>
      </c>
      <c r="H408" s="1139"/>
      <c r="I408" s="1139"/>
      <c r="J408" s="1139"/>
      <c r="K408" s="1139"/>
      <c r="L408" s="1140"/>
      <c r="M408" s="1145"/>
      <c r="N408" s="1146"/>
      <c r="O408" s="1147"/>
      <c r="P408" s="1154" t="s">
        <v>200</v>
      </c>
      <c r="Q408" s="1155"/>
      <c r="R408" s="1155"/>
      <c r="S408" s="1155"/>
      <c r="T408" s="1155"/>
      <c r="U408" s="1155"/>
      <c r="V408" s="1155"/>
      <c r="W408" s="1155"/>
      <c r="X408" s="1155"/>
      <c r="Y408" s="1155"/>
      <c r="Z408" s="1155"/>
      <c r="AA408" s="1155"/>
      <c r="AB408" s="1155"/>
      <c r="AC408" s="1155"/>
      <c r="AD408" s="1155"/>
      <c r="AE408" s="1155"/>
      <c r="AF408" s="1155"/>
      <c r="AG408" s="1155"/>
      <c r="AH408" s="1156"/>
      <c r="AI408" s="1102" t="s">
        <v>287</v>
      </c>
      <c r="AJ408" s="1103"/>
      <c r="AK408" s="1103"/>
      <c r="AL408" s="1104"/>
      <c r="AM408" s="1105"/>
      <c r="AN408" s="1106"/>
      <c r="AO408" s="1107"/>
      <c r="AP408" s="510"/>
    </row>
    <row r="409" spans="2:45" ht="17.100000000000001" hidden="1" customHeight="1">
      <c r="B409" s="502"/>
      <c r="C409" s="1100"/>
      <c r="D409" s="1133"/>
      <c r="E409" s="1134"/>
      <c r="F409" s="1135"/>
      <c r="G409" s="1137"/>
      <c r="H409" s="1141"/>
      <c r="I409" s="1141"/>
      <c r="J409" s="1141"/>
      <c r="K409" s="1141"/>
      <c r="L409" s="1142"/>
      <c r="M409" s="1148"/>
      <c r="N409" s="1149"/>
      <c r="O409" s="1150"/>
      <c r="P409" s="1114"/>
      <c r="Q409" s="1115"/>
      <c r="R409" s="1115"/>
      <c r="S409" s="1115"/>
      <c r="T409" s="1115"/>
      <c r="U409" s="1115"/>
      <c r="V409" s="1115"/>
      <c r="W409" s="1115"/>
      <c r="X409" s="1115"/>
      <c r="Y409" s="1115"/>
      <c r="Z409" s="1115"/>
      <c r="AA409" s="1115"/>
      <c r="AB409" s="1115"/>
      <c r="AC409" s="1115"/>
      <c r="AD409" s="1115"/>
      <c r="AE409" s="1115"/>
      <c r="AF409" s="1115"/>
      <c r="AG409" s="1115"/>
      <c r="AH409" s="1116"/>
      <c r="AI409" s="1125" t="str">
        <f>AS410</f>
        <v/>
      </c>
      <c r="AJ409" s="1126"/>
      <c r="AK409" s="1126"/>
      <c r="AL409" s="1127"/>
      <c r="AM409" s="1108"/>
      <c r="AN409" s="1109"/>
      <c r="AO409" s="1110"/>
      <c r="AP409" s="510"/>
      <c r="AS409" s="541" t="s">
        <v>302</v>
      </c>
    </row>
    <row r="410" spans="2:45" ht="17.100000000000001" hidden="1" customHeight="1">
      <c r="B410" s="502"/>
      <c r="C410" s="1100"/>
      <c r="D410" s="1123"/>
      <c r="E410" s="1124"/>
      <c r="F410" s="1124"/>
      <c r="G410" s="1137"/>
      <c r="H410" s="1141"/>
      <c r="I410" s="1141"/>
      <c r="J410" s="1141"/>
      <c r="K410" s="1141"/>
      <c r="L410" s="1142"/>
      <c r="M410" s="1148"/>
      <c r="N410" s="1149"/>
      <c r="O410" s="1150"/>
      <c r="P410" s="1114"/>
      <c r="Q410" s="1115"/>
      <c r="R410" s="1115"/>
      <c r="S410" s="1115"/>
      <c r="T410" s="1115"/>
      <c r="U410" s="1115"/>
      <c r="V410" s="1115"/>
      <c r="W410" s="1115"/>
      <c r="X410" s="1115"/>
      <c r="Y410" s="1115"/>
      <c r="Z410" s="1115"/>
      <c r="AA410" s="1115"/>
      <c r="AB410" s="1115"/>
      <c r="AC410" s="1115"/>
      <c r="AD410" s="1115"/>
      <c r="AE410" s="1115"/>
      <c r="AF410" s="1115"/>
      <c r="AG410" s="1115"/>
      <c r="AH410" s="1116"/>
      <c r="AI410" s="1120"/>
      <c r="AJ410" s="1121"/>
      <c r="AK410" s="1121"/>
      <c r="AL410" s="1122"/>
      <c r="AM410" s="1108"/>
      <c r="AN410" s="1109"/>
      <c r="AO410" s="1110"/>
      <c r="AP410" s="510"/>
      <c r="AS410" s="541" t="str">
        <f>IF(例4子!DJ119=0,"",例4子!DJ119)</f>
        <v/>
      </c>
    </row>
    <row r="411" spans="2:45" ht="17.100000000000001" hidden="1" customHeight="1">
      <c r="B411" s="502"/>
      <c r="C411" s="1100"/>
      <c r="D411" s="512"/>
      <c r="E411" s="513" t="s">
        <v>133</v>
      </c>
      <c r="F411" s="512"/>
      <c r="G411" s="1137"/>
      <c r="H411" s="1141"/>
      <c r="I411" s="1141"/>
      <c r="J411" s="1141"/>
      <c r="K411" s="1141"/>
      <c r="L411" s="1142"/>
      <c r="M411" s="1148"/>
      <c r="N411" s="1149"/>
      <c r="O411" s="1150"/>
      <c r="P411" s="1114"/>
      <c r="Q411" s="1115"/>
      <c r="R411" s="1115"/>
      <c r="S411" s="1115"/>
      <c r="T411" s="1115"/>
      <c r="U411" s="1115"/>
      <c r="V411" s="1115"/>
      <c r="W411" s="1115"/>
      <c r="X411" s="1115"/>
      <c r="Y411" s="1115"/>
      <c r="Z411" s="1115"/>
      <c r="AA411" s="1115"/>
      <c r="AB411" s="1115"/>
      <c r="AC411" s="1115"/>
      <c r="AD411" s="1115"/>
      <c r="AE411" s="1115"/>
      <c r="AF411" s="1115"/>
      <c r="AG411" s="1115"/>
      <c r="AH411" s="1116"/>
      <c r="AI411" s="1125" t="str">
        <f>AS412</f>
        <v/>
      </c>
      <c r="AJ411" s="1126"/>
      <c r="AK411" s="1126"/>
      <c r="AL411" s="1127"/>
      <c r="AM411" s="1108"/>
      <c r="AN411" s="1109"/>
      <c r="AO411" s="1110"/>
      <c r="AP411" s="510"/>
      <c r="AS411" s="541" t="s">
        <v>302</v>
      </c>
    </row>
    <row r="412" spans="2:45" ht="17.100000000000001" hidden="1" customHeight="1">
      <c r="B412" s="502"/>
      <c r="C412" s="1101"/>
      <c r="D412" s="1128"/>
      <c r="E412" s="1129"/>
      <c r="F412" s="1129"/>
      <c r="G412" s="1138"/>
      <c r="H412" s="1143"/>
      <c r="I412" s="1143"/>
      <c r="J412" s="1143"/>
      <c r="K412" s="1143"/>
      <c r="L412" s="1144"/>
      <c r="M412" s="1151"/>
      <c r="N412" s="1152"/>
      <c r="O412" s="1153"/>
      <c r="P412" s="1117"/>
      <c r="Q412" s="1118"/>
      <c r="R412" s="1118"/>
      <c r="S412" s="1118"/>
      <c r="T412" s="1118"/>
      <c r="U412" s="1118"/>
      <c r="V412" s="1118"/>
      <c r="W412" s="1118"/>
      <c r="X412" s="1118"/>
      <c r="Y412" s="1118"/>
      <c r="Z412" s="1118"/>
      <c r="AA412" s="1118"/>
      <c r="AB412" s="1118"/>
      <c r="AC412" s="1118"/>
      <c r="AD412" s="1118"/>
      <c r="AE412" s="1118"/>
      <c r="AF412" s="1118"/>
      <c r="AG412" s="1118"/>
      <c r="AH412" s="1119"/>
      <c r="AI412" s="1120"/>
      <c r="AJ412" s="1121"/>
      <c r="AK412" s="1121"/>
      <c r="AL412" s="1122"/>
      <c r="AM412" s="1111"/>
      <c r="AN412" s="1112"/>
      <c r="AO412" s="1113"/>
      <c r="AP412" s="510"/>
      <c r="AS412" s="541" t="str">
        <f>IF(例4親!DJ101=0,"",例4親!DJ101)</f>
        <v/>
      </c>
    </row>
    <row r="413" spans="2:45" ht="17.100000000000001" hidden="1" customHeight="1">
      <c r="B413" s="502"/>
      <c r="C413" s="1100">
        <v>80</v>
      </c>
      <c r="D413" s="1130"/>
      <c r="E413" s="1131"/>
      <c r="F413" s="1132"/>
      <c r="G413" s="1136" t="str">
        <f>IF(D413="","",D413)</f>
        <v/>
      </c>
      <c r="H413" s="1139"/>
      <c r="I413" s="1139"/>
      <c r="J413" s="1139"/>
      <c r="K413" s="1139"/>
      <c r="L413" s="1140"/>
      <c r="M413" s="1145"/>
      <c r="N413" s="1146"/>
      <c r="O413" s="1147"/>
      <c r="P413" s="1154" t="s">
        <v>200</v>
      </c>
      <c r="Q413" s="1155"/>
      <c r="R413" s="1155"/>
      <c r="S413" s="1155"/>
      <c r="T413" s="1155"/>
      <c r="U413" s="1155"/>
      <c r="V413" s="1155"/>
      <c r="W413" s="1155"/>
      <c r="X413" s="1155"/>
      <c r="Y413" s="1155"/>
      <c r="Z413" s="1155"/>
      <c r="AA413" s="1155"/>
      <c r="AB413" s="1155"/>
      <c r="AC413" s="1155"/>
      <c r="AD413" s="1155"/>
      <c r="AE413" s="1155"/>
      <c r="AF413" s="1155"/>
      <c r="AG413" s="1155"/>
      <c r="AH413" s="1156"/>
      <c r="AI413" s="1102" t="s">
        <v>287</v>
      </c>
      <c r="AJ413" s="1103"/>
      <c r="AK413" s="1103"/>
      <c r="AL413" s="1104"/>
      <c r="AM413" s="1105"/>
      <c r="AN413" s="1106"/>
      <c r="AO413" s="1107"/>
      <c r="AP413" s="510"/>
    </row>
    <row r="414" spans="2:45" ht="17.100000000000001" hidden="1" customHeight="1">
      <c r="B414" s="502"/>
      <c r="C414" s="1100"/>
      <c r="D414" s="1133"/>
      <c r="E414" s="1134"/>
      <c r="F414" s="1135"/>
      <c r="G414" s="1137"/>
      <c r="H414" s="1141"/>
      <c r="I414" s="1141"/>
      <c r="J414" s="1141"/>
      <c r="K414" s="1141"/>
      <c r="L414" s="1142"/>
      <c r="M414" s="1148"/>
      <c r="N414" s="1149"/>
      <c r="O414" s="1150"/>
      <c r="P414" s="1114"/>
      <c r="Q414" s="1115"/>
      <c r="R414" s="1115"/>
      <c r="S414" s="1115"/>
      <c r="T414" s="1115"/>
      <c r="U414" s="1115"/>
      <c r="V414" s="1115"/>
      <c r="W414" s="1115"/>
      <c r="X414" s="1115"/>
      <c r="Y414" s="1115"/>
      <c r="Z414" s="1115"/>
      <c r="AA414" s="1115"/>
      <c r="AB414" s="1115"/>
      <c r="AC414" s="1115"/>
      <c r="AD414" s="1115"/>
      <c r="AE414" s="1115"/>
      <c r="AF414" s="1115"/>
      <c r="AG414" s="1115"/>
      <c r="AH414" s="1116"/>
      <c r="AI414" s="1125" t="str">
        <f>AS415</f>
        <v/>
      </c>
      <c r="AJ414" s="1126"/>
      <c r="AK414" s="1126"/>
      <c r="AL414" s="1127"/>
      <c r="AM414" s="1108"/>
      <c r="AN414" s="1109"/>
      <c r="AO414" s="1110"/>
      <c r="AP414" s="510"/>
      <c r="AS414" s="541" t="s">
        <v>302</v>
      </c>
    </row>
    <row r="415" spans="2:45" ht="17.100000000000001" hidden="1" customHeight="1">
      <c r="B415" s="502"/>
      <c r="C415" s="1100"/>
      <c r="D415" s="1123"/>
      <c r="E415" s="1124"/>
      <c r="F415" s="1124"/>
      <c r="G415" s="1137"/>
      <c r="H415" s="1141"/>
      <c r="I415" s="1141"/>
      <c r="J415" s="1141"/>
      <c r="K415" s="1141"/>
      <c r="L415" s="1142"/>
      <c r="M415" s="1148"/>
      <c r="N415" s="1149"/>
      <c r="O415" s="1150"/>
      <c r="P415" s="1114"/>
      <c r="Q415" s="1115"/>
      <c r="R415" s="1115"/>
      <c r="S415" s="1115"/>
      <c r="T415" s="1115"/>
      <c r="U415" s="1115"/>
      <c r="V415" s="1115"/>
      <c r="W415" s="1115"/>
      <c r="X415" s="1115"/>
      <c r="Y415" s="1115"/>
      <c r="Z415" s="1115"/>
      <c r="AA415" s="1115"/>
      <c r="AB415" s="1115"/>
      <c r="AC415" s="1115"/>
      <c r="AD415" s="1115"/>
      <c r="AE415" s="1115"/>
      <c r="AF415" s="1115"/>
      <c r="AG415" s="1115"/>
      <c r="AH415" s="1116"/>
      <c r="AI415" s="1120"/>
      <c r="AJ415" s="1121"/>
      <c r="AK415" s="1121"/>
      <c r="AL415" s="1122"/>
      <c r="AM415" s="1108"/>
      <c r="AN415" s="1109"/>
      <c r="AO415" s="1110"/>
      <c r="AP415" s="510"/>
      <c r="AS415" s="541" t="str">
        <f>IF(例4子!DK119=0,"",例4子!DK119)</f>
        <v/>
      </c>
    </row>
    <row r="416" spans="2:45" ht="17.100000000000001" hidden="1" customHeight="1">
      <c r="B416" s="502"/>
      <c r="C416" s="1100"/>
      <c r="D416" s="512"/>
      <c r="E416" s="513" t="s">
        <v>133</v>
      </c>
      <c r="F416" s="512"/>
      <c r="G416" s="1137"/>
      <c r="H416" s="1141"/>
      <c r="I416" s="1141"/>
      <c r="J416" s="1141"/>
      <c r="K416" s="1141"/>
      <c r="L416" s="1142"/>
      <c r="M416" s="1148"/>
      <c r="N416" s="1149"/>
      <c r="O416" s="1150"/>
      <c r="P416" s="1114"/>
      <c r="Q416" s="1115"/>
      <c r="R416" s="1115"/>
      <c r="S416" s="1115"/>
      <c r="T416" s="1115"/>
      <c r="U416" s="1115"/>
      <c r="V416" s="1115"/>
      <c r="W416" s="1115"/>
      <c r="X416" s="1115"/>
      <c r="Y416" s="1115"/>
      <c r="Z416" s="1115"/>
      <c r="AA416" s="1115"/>
      <c r="AB416" s="1115"/>
      <c r="AC416" s="1115"/>
      <c r="AD416" s="1115"/>
      <c r="AE416" s="1115"/>
      <c r="AF416" s="1115"/>
      <c r="AG416" s="1115"/>
      <c r="AH416" s="1116"/>
      <c r="AI416" s="1125" t="str">
        <f>AS417</f>
        <v/>
      </c>
      <c r="AJ416" s="1126"/>
      <c r="AK416" s="1126"/>
      <c r="AL416" s="1127"/>
      <c r="AM416" s="1108"/>
      <c r="AN416" s="1109"/>
      <c r="AO416" s="1110"/>
      <c r="AP416" s="510"/>
      <c r="AS416" s="541" t="s">
        <v>302</v>
      </c>
    </row>
    <row r="417" spans="2:45" ht="17.100000000000001" hidden="1" customHeight="1">
      <c r="B417" s="502"/>
      <c r="C417" s="1101"/>
      <c r="D417" s="1128"/>
      <c r="E417" s="1129"/>
      <c r="F417" s="1129"/>
      <c r="G417" s="1138"/>
      <c r="H417" s="1143"/>
      <c r="I417" s="1143"/>
      <c r="J417" s="1143"/>
      <c r="K417" s="1143"/>
      <c r="L417" s="1144"/>
      <c r="M417" s="1151"/>
      <c r="N417" s="1152"/>
      <c r="O417" s="1153"/>
      <c r="P417" s="1117"/>
      <c r="Q417" s="1118"/>
      <c r="R417" s="1118"/>
      <c r="S417" s="1118"/>
      <c r="T417" s="1118"/>
      <c r="U417" s="1118"/>
      <c r="V417" s="1118"/>
      <c r="W417" s="1118"/>
      <c r="X417" s="1118"/>
      <c r="Y417" s="1118"/>
      <c r="Z417" s="1118"/>
      <c r="AA417" s="1118"/>
      <c r="AB417" s="1118"/>
      <c r="AC417" s="1118"/>
      <c r="AD417" s="1118"/>
      <c r="AE417" s="1118"/>
      <c r="AF417" s="1118"/>
      <c r="AG417" s="1118"/>
      <c r="AH417" s="1119"/>
      <c r="AI417" s="1120"/>
      <c r="AJ417" s="1121"/>
      <c r="AK417" s="1121"/>
      <c r="AL417" s="1122"/>
      <c r="AM417" s="1111"/>
      <c r="AN417" s="1112"/>
      <c r="AO417" s="1113"/>
      <c r="AP417" s="510"/>
      <c r="AS417" s="541" t="str">
        <f>IF(例4親!DK101=0,"",例4親!DK101)</f>
        <v/>
      </c>
    </row>
    <row r="418" spans="2:45" ht="17.100000000000001" hidden="1" customHeight="1">
      <c r="B418" s="502"/>
      <c r="C418" s="1099">
        <v>81</v>
      </c>
      <c r="D418" s="1130"/>
      <c r="E418" s="1131"/>
      <c r="F418" s="1132"/>
      <c r="G418" s="1136" t="str">
        <f>IF(D418="","",D418)</f>
        <v/>
      </c>
      <c r="H418" s="1139"/>
      <c r="I418" s="1139"/>
      <c r="J418" s="1139"/>
      <c r="K418" s="1139"/>
      <c r="L418" s="1140"/>
      <c r="M418" s="1145"/>
      <c r="N418" s="1146"/>
      <c r="O418" s="1147"/>
      <c r="P418" s="1154" t="s">
        <v>200</v>
      </c>
      <c r="Q418" s="1155"/>
      <c r="R418" s="1155"/>
      <c r="S418" s="1155"/>
      <c r="T418" s="1155"/>
      <c r="U418" s="1155"/>
      <c r="V418" s="1155"/>
      <c r="W418" s="1155"/>
      <c r="X418" s="1155"/>
      <c r="Y418" s="1155"/>
      <c r="Z418" s="1155"/>
      <c r="AA418" s="1155"/>
      <c r="AB418" s="1155"/>
      <c r="AC418" s="1155"/>
      <c r="AD418" s="1155"/>
      <c r="AE418" s="1155"/>
      <c r="AF418" s="1155"/>
      <c r="AG418" s="1155"/>
      <c r="AH418" s="1156"/>
      <c r="AI418" s="1102" t="s">
        <v>287</v>
      </c>
      <c r="AJ418" s="1103"/>
      <c r="AK418" s="1103"/>
      <c r="AL418" s="1104"/>
      <c r="AM418" s="1105"/>
      <c r="AN418" s="1106"/>
      <c r="AO418" s="1107"/>
      <c r="AP418" s="510"/>
    </row>
    <row r="419" spans="2:45" ht="17.100000000000001" hidden="1" customHeight="1">
      <c r="B419" s="502"/>
      <c r="C419" s="1100"/>
      <c r="D419" s="1133"/>
      <c r="E419" s="1134"/>
      <c r="F419" s="1135"/>
      <c r="G419" s="1137"/>
      <c r="H419" s="1141"/>
      <c r="I419" s="1141"/>
      <c r="J419" s="1141"/>
      <c r="K419" s="1141"/>
      <c r="L419" s="1142"/>
      <c r="M419" s="1148"/>
      <c r="N419" s="1149"/>
      <c r="O419" s="1150"/>
      <c r="P419" s="1114"/>
      <c r="Q419" s="1115"/>
      <c r="R419" s="1115"/>
      <c r="S419" s="1115"/>
      <c r="T419" s="1115"/>
      <c r="U419" s="1115"/>
      <c r="V419" s="1115"/>
      <c r="W419" s="1115"/>
      <c r="X419" s="1115"/>
      <c r="Y419" s="1115"/>
      <c r="Z419" s="1115"/>
      <c r="AA419" s="1115"/>
      <c r="AB419" s="1115"/>
      <c r="AC419" s="1115"/>
      <c r="AD419" s="1115"/>
      <c r="AE419" s="1115"/>
      <c r="AF419" s="1115"/>
      <c r="AG419" s="1115"/>
      <c r="AH419" s="1116"/>
      <c r="AI419" s="1125" t="str">
        <f>AS420</f>
        <v/>
      </c>
      <c r="AJ419" s="1126"/>
      <c r="AK419" s="1126"/>
      <c r="AL419" s="1127"/>
      <c r="AM419" s="1108"/>
      <c r="AN419" s="1109"/>
      <c r="AO419" s="1110"/>
      <c r="AP419" s="510"/>
      <c r="AS419" s="541" t="s">
        <v>302</v>
      </c>
    </row>
    <row r="420" spans="2:45" ht="17.100000000000001" hidden="1" customHeight="1">
      <c r="B420" s="502"/>
      <c r="C420" s="1100"/>
      <c r="D420" s="1123"/>
      <c r="E420" s="1124"/>
      <c r="F420" s="1124"/>
      <c r="G420" s="1137"/>
      <c r="H420" s="1141"/>
      <c r="I420" s="1141"/>
      <c r="J420" s="1141"/>
      <c r="K420" s="1141"/>
      <c r="L420" s="1142"/>
      <c r="M420" s="1148"/>
      <c r="N420" s="1149"/>
      <c r="O420" s="1150"/>
      <c r="P420" s="1114"/>
      <c r="Q420" s="1115"/>
      <c r="R420" s="1115"/>
      <c r="S420" s="1115"/>
      <c r="T420" s="1115"/>
      <c r="U420" s="1115"/>
      <c r="V420" s="1115"/>
      <c r="W420" s="1115"/>
      <c r="X420" s="1115"/>
      <c r="Y420" s="1115"/>
      <c r="Z420" s="1115"/>
      <c r="AA420" s="1115"/>
      <c r="AB420" s="1115"/>
      <c r="AC420" s="1115"/>
      <c r="AD420" s="1115"/>
      <c r="AE420" s="1115"/>
      <c r="AF420" s="1115"/>
      <c r="AG420" s="1115"/>
      <c r="AH420" s="1116"/>
      <c r="AI420" s="1120"/>
      <c r="AJ420" s="1121"/>
      <c r="AK420" s="1121"/>
      <c r="AL420" s="1122"/>
      <c r="AM420" s="1108"/>
      <c r="AN420" s="1109"/>
      <c r="AO420" s="1110"/>
      <c r="AP420" s="510"/>
      <c r="AS420" s="541" t="str">
        <f>IF(例4子!DL119=0,"",例4子!DL119)</f>
        <v/>
      </c>
    </row>
    <row r="421" spans="2:45" ht="17.100000000000001" hidden="1" customHeight="1">
      <c r="B421" s="502"/>
      <c r="C421" s="1100"/>
      <c r="D421" s="512"/>
      <c r="E421" s="513" t="s">
        <v>133</v>
      </c>
      <c r="F421" s="512"/>
      <c r="G421" s="1137"/>
      <c r="H421" s="1141"/>
      <c r="I421" s="1141"/>
      <c r="J421" s="1141"/>
      <c r="K421" s="1141"/>
      <c r="L421" s="1142"/>
      <c r="M421" s="1148"/>
      <c r="N421" s="1149"/>
      <c r="O421" s="1150"/>
      <c r="P421" s="1114"/>
      <c r="Q421" s="1115"/>
      <c r="R421" s="1115"/>
      <c r="S421" s="1115"/>
      <c r="T421" s="1115"/>
      <c r="U421" s="1115"/>
      <c r="V421" s="1115"/>
      <c r="W421" s="1115"/>
      <c r="X421" s="1115"/>
      <c r="Y421" s="1115"/>
      <c r="Z421" s="1115"/>
      <c r="AA421" s="1115"/>
      <c r="AB421" s="1115"/>
      <c r="AC421" s="1115"/>
      <c r="AD421" s="1115"/>
      <c r="AE421" s="1115"/>
      <c r="AF421" s="1115"/>
      <c r="AG421" s="1115"/>
      <c r="AH421" s="1116"/>
      <c r="AI421" s="1125" t="str">
        <f>AS422</f>
        <v/>
      </c>
      <c r="AJ421" s="1126"/>
      <c r="AK421" s="1126"/>
      <c r="AL421" s="1127"/>
      <c r="AM421" s="1108"/>
      <c r="AN421" s="1109"/>
      <c r="AO421" s="1110"/>
      <c r="AP421" s="510"/>
      <c r="AS421" s="541" t="s">
        <v>302</v>
      </c>
    </row>
    <row r="422" spans="2:45" ht="17.100000000000001" hidden="1" customHeight="1">
      <c r="B422" s="502"/>
      <c r="C422" s="1101"/>
      <c r="D422" s="1128"/>
      <c r="E422" s="1129"/>
      <c r="F422" s="1129"/>
      <c r="G422" s="1138"/>
      <c r="H422" s="1143"/>
      <c r="I422" s="1143"/>
      <c r="J422" s="1143"/>
      <c r="K422" s="1143"/>
      <c r="L422" s="1144"/>
      <c r="M422" s="1151"/>
      <c r="N422" s="1152"/>
      <c r="O422" s="1153"/>
      <c r="P422" s="1117"/>
      <c r="Q422" s="1118"/>
      <c r="R422" s="1118"/>
      <c r="S422" s="1118"/>
      <c r="T422" s="1118"/>
      <c r="U422" s="1118"/>
      <c r="V422" s="1118"/>
      <c r="W422" s="1118"/>
      <c r="X422" s="1118"/>
      <c r="Y422" s="1118"/>
      <c r="Z422" s="1118"/>
      <c r="AA422" s="1118"/>
      <c r="AB422" s="1118"/>
      <c r="AC422" s="1118"/>
      <c r="AD422" s="1118"/>
      <c r="AE422" s="1118"/>
      <c r="AF422" s="1118"/>
      <c r="AG422" s="1118"/>
      <c r="AH422" s="1119"/>
      <c r="AI422" s="1120"/>
      <c r="AJ422" s="1121"/>
      <c r="AK422" s="1121"/>
      <c r="AL422" s="1122"/>
      <c r="AM422" s="1111"/>
      <c r="AN422" s="1112"/>
      <c r="AO422" s="1113"/>
      <c r="AP422" s="510"/>
      <c r="AS422" s="541" t="str">
        <f>IF(例4親!DL101=0,"",例4親!DL101)</f>
        <v/>
      </c>
    </row>
    <row r="423" spans="2:45" ht="17.100000000000001" hidden="1" customHeight="1">
      <c r="B423" s="502"/>
      <c r="C423" s="1100">
        <v>82</v>
      </c>
      <c r="D423" s="1130"/>
      <c r="E423" s="1131"/>
      <c r="F423" s="1132"/>
      <c r="G423" s="1136" t="str">
        <f>IF(D423="","",D423)</f>
        <v/>
      </c>
      <c r="H423" s="1139"/>
      <c r="I423" s="1139"/>
      <c r="J423" s="1139"/>
      <c r="K423" s="1139"/>
      <c r="L423" s="1140"/>
      <c r="M423" s="1145"/>
      <c r="N423" s="1146"/>
      <c r="O423" s="1147"/>
      <c r="P423" s="1154" t="s">
        <v>200</v>
      </c>
      <c r="Q423" s="1155"/>
      <c r="R423" s="1155"/>
      <c r="S423" s="1155"/>
      <c r="T423" s="1155"/>
      <c r="U423" s="1155"/>
      <c r="V423" s="1155"/>
      <c r="W423" s="1155"/>
      <c r="X423" s="1155"/>
      <c r="Y423" s="1155"/>
      <c r="Z423" s="1155"/>
      <c r="AA423" s="1155"/>
      <c r="AB423" s="1155"/>
      <c r="AC423" s="1155"/>
      <c r="AD423" s="1155"/>
      <c r="AE423" s="1155"/>
      <c r="AF423" s="1155"/>
      <c r="AG423" s="1155"/>
      <c r="AH423" s="1156"/>
      <c r="AI423" s="1102" t="s">
        <v>287</v>
      </c>
      <c r="AJ423" s="1103"/>
      <c r="AK423" s="1103"/>
      <c r="AL423" s="1104"/>
      <c r="AM423" s="1105"/>
      <c r="AN423" s="1106"/>
      <c r="AO423" s="1107"/>
      <c r="AP423" s="510"/>
    </row>
    <row r="424" spans="2:45" ht="17.100000000000001" hidden="1" customHeight="1">
      <c r="B424" s="502"/>
      <c r="C424" s="1100"/>
      <c r="D424" s="1133"/>
      <c r="E424" s="1134"/>
      <c r="F424" s="1135"/>
      <c r="G424" s="1137"/>
      <c r="H424" s="1141"/>
      <c r="I424" s="1141"/>
      <c r="J424" s="1141"/>
      <c r="K424" s="1141"/>
      <c r="L424" s="1142"/>
      <c r="M424" s="1148"/>
      <c r="N424" s="1149"/>
      <c r="O424" s="1150"/>
      <c r="P424" s="1114"/>
      <c r="Q424" s="1115"/>
      <c r="R424" s="1115"/>
      <c r="S424" s="1115"/>
      <c r="T424" s="1115"/>
      <c r="U424" s="1115"/>
      <c r="V424" s="1115"/>
      <c r="W424" s="1115"/>
      <c r="X424" s="1115"/>
      <c r="Y424" s="1115"/>
      <c r="Z424" s="1115"/>
      <c r="AA424" s="1115"/>
      <c r="AB424" s="1115"/>
      <c r="AC424" s="1115"/>
      <c r="AD424" s="1115"/>
      <c r="AE424" s="1115"/>
      <c r="AF424" s="1115"/>
      <c r="AG424" s="1115"/>
      <c r="AH424" s="1116"/>
      <c r="AI424" s="1125" t="str">
        <f>AS425</f>
        <v/>
      </c>
      <c r="AJ424" s="1126"/>
      <c r="AK424" s="1126"/>
      <c r="AL424" s="1127"/>
      <c r="AM424" s="1108"/>
      <c r="AN424" s="1109"/>
      <c r="AO424" s="1110"/>
      <c r="AP424" s="510"/>
      <c r="AS424" s="541" t="s">
        <v>302</v>
      </c>
    </row>
    <row r="425" spans="2:45" ht="17.100000000000001" hidden="1" customHeight="1">
      <c r="B425" s="502"/>
      <c r="C425" s="1100"/>
      <c r="D425" s="1123"/>
      <c r="E425" s="1124"/>
      <c r="F425" s="1124"/>
      <c r="G425" s="1137"/>
      <c r="H425" s="1141"/>
      <c r="I425" s="1141"/>
      <c r="J425" s="1141"/>
      <c r="K425" s="1141"/>
      <c r="L425" s="1142"/>
      <c r="M425" s="1148"/>
      <c r="N425" s="1149"/>
      <c r="O425" s="1150"/>
      <c r="P425" s="1114"/>
      <c r="Q425" s="1115"/>
      <c r="R425" s="1115"/>
      <c r="S425" s="1115"/>
      <c r="T425" s="1115"/>
      <c r="U425" s="1115"/>
      <c r="V425" s="1115"/>
      <c r="W425" s="1115"/>
      <c r="X425" s="1115"/>
      <c r="Y425" s="1115"/>
      <c r="Z425" s="1115"/>
      <c r="AA425" s="1115"/>
      <c r="AB425" s="1115"/>
      <c r="AC425" s="1115"/>
      <c r="AD425" s="1115"/>
      <c r="AE425" s="1115"/>
      <c r="AF425" s="1115"/>
      <c r="AG425" s="1115"/>
      <c r="AH425" s="1116"/>
      <c r="AI425" s="1120"/>
      <c r="AJ425" s="1121"/>
      <c r="AK425" s="1121"/>
      <c r="AL425" s="1122"/>
      <c r="AM425" s="1108"/>
      <c r="AN425" s="1109"/>
      <c r="AO425" s="1110"/>
      <c r="AP425" s="510"/>
      <c r="AS425" s="541" t="str">
        <f>IF(例4子!DM119=0,"",例4子!DM119)</f>
        <v/>
      </c>
    </row>
    <row r="426" spans="2:45" ht="17.100000000000001" hidden="1" customHeight="1">
      <c r="B426" s="502"/>
      <c r="C426" s="1100"/>
      <c r="D426" s="512"/>
      <c r="E426" s="513" t="s">
        <v>133</v>
      </c>
      <c r="F426" s="512"/>
      <c r="G426" s="1137"/>
      <c r="H426" s="1141"/>
      <c r="I426" s="1141"/>
      <c r="J426" s="1141"/>
      <c r="K426" s="1141"/>
      <c r="L426" s="1142"/>
      <c r="M426" s="1148"/>
      <c r="N426" s="1149"/>
      <c r="O426" s="1150"/>
      <c r="P426" s="1114"/>
      <c r="Q426" s="1115"/>
      <c r="R426" s="1115"/>
      <c r="S426" s="1115"/>
      <c r="T426" s="1115"/>
      <c r="U426" s="1115"/>
      <c r="V426" s="1115"/>
      <c r="W426" s="1115"/>
      <c r="X426" s="1115"/>
      <c r="Y426" s="1115"/>
      <c r="Z426" s="1115"/>
      <c r="AA426" s="1115"/>
      <c r="AB426" s="1115"/>
      <c r="AC426" s="1115"/>
      <c r="AD426" s="1115"/>
      <c r="AE426" s="1115"/>
      <c r="AF426" s="1115"/>
      <c r="AG426" s="1115"/>
      <c r="AH426" s="1116"/>
      <c r="AI426" s="1125" t="str">
        <f>AS427</f>
        <v/>
      </c>
      <c r="AJ426" s="1126"/>
      <c r="AK426" s="1126"/>
      <c r="AL426" s="1127"/>
      <c r="AM426" s="1108"/>
      <c r="AN426" s="1109"/>
      <c r="AO426" s="1110"/>
      <c r="AP426" s="510"/>
      <c r="AS426" s="541" t="s">
        <v>302</v>
      </c>
    </row>
    <row r="427" spans="2:45" ht="17.100000000000001" hidden="1" customHeight="1">
      <c r="B427" s="502"/>
      <c r="C427" s="1101"/>
      <c r="D427" s="1128"/>
      <c r="E427" s="1129"/>
      <c r="F427" s="1129"/>
      <c r="G427" s="1138"/>
      <c r="H427" s="1143"/>
      <c r="I427" s="1143"/>
      <c r="J427" s="1143"/>
      <c r="K427" s="1143"/>
      <c r="L427" s="1144"/>
      <c r="M427" s="1151"/>
      <c r="N427" s="1152"/>
      <c r="O427" s="1153"/>
      <c r="P427" s="1117"/>
      <c r="Q427" s="1118"/>
      <c r="R427" s="1118"/>
      <c r="S427" s="1118"/>
      <c r="T427" s="1118"/>
      <c r="U427" s="1118"/>
      <c r="V427" s="1118"/>
      <c r="W427" s="1118"/>
      <c r="X427" s="1118"/>
      <c r="Y427" s="1118"/>
      <c r="Z427" s="1118"/>
      <c r="AA427" s="1118"/>
      <c r="AB427" s="1118"/>
      <c r="AC427" s="1118"/>
      <c r="AD427" s="1118"/>
      <c r="AE427" s="1118"/>
      <c r="AF427" s="1118"/>
      <c r="AG427" s="1118"/>
      <c r="AH427" s="1119"/>
      <c r="AI427" s="1120"/>
      <c r="AJ427" s="1121"/>
      <c r="AK427" s="1121"/>
      <c r="AL427" s="1122"/>
      <c r="AM427" s="1111"/>
      <c r="AN427" s="1112"/>
      <c r="AO427" s="1113"/>
      <c r="AP427" s="510"/>
      <c r="AS427" s="541" t="str">
        <f>IF(例4親!DM101=0,"",例4親!DM101)</f>
        <v/>
      </c>
    </row>
    <row r="428" spans="2:45" ht="17.100000000000001" hidden="1" customHeight="1">
      <c r="B428" s="502"/>
      <c r="C428" s="1099">
        <v>83</v>
      </c>
      <c r="D428" s="1130"/>
      <c r="E428" s="1131"/>
      <c r="F428" s="1132"/>
      <c r="G428" s="1136" t="str">
        <f>IF(D428="","",D428)</f>
        <v/>
      </c>
      <c r="H428" s="1139"/>
      <c r="I428" s="1139"/>
      <c r="J428" s="1139"/>
      <c r="K428" s="1139"/>
      <c r="L428" s="1140"/>
      <c r="M428" s="1145"/>
      <c r="N428" s="1146"/>
      <c r="O428" s="1147"/>
      <c r="P428" s="1154" t="s">
        <v>200</v>
      </c>
      <c r="Q428" s="1155"/>
      <c r="R428" s="1155"/>
      <c r="S428" s="1155"/>
      <c r="T428" s="1155"/>
      <c r="U428" s="1155"/>
      <c r="V428" s="1155"/>
      <c r="W428" s="1155"/>
      <c r="X428" s="1155"/>
      <c r="Y428" s="1155"/>
      <c r="Z428" s="1155"/>
      <c r="AA428" s="1155"/>
      <c r="AB428" s="1155"/>
      <c r="AC428" s="1155"/>
      <c r="AD428" s="1155"/>
      <c r="AE428" s="1155"/>
      <c r="AF428" s="1155"/>
      <c r="AG428" s="1155"/>
      <c r="AH428" s="1156"/>
      <c r="AI428" s="1102" t="s">
        <v>287</v>
      </c>
      <c r="AJ428" s="1103"/>
      <c r="AK428" s="1103"/>
      <c r="AL428" s="1104"/>
      <c r="AM428" s="1105"/>
      <c r="AN428" s="1106"/>
      <c r="AO428" s="1107"/>
      <c r="AP428" s="510"/>
    </row>
    <row r="429" spans="2:45" ht="17.100000000000001" hidden="1" customHeight="1">
      <c r="B429" s="502"/>
      <c r="C429" s="1100"/>
      <c r="D429" s="1133"/>
      <c r="E429" s="1134"/>
      <c r="F429" s="1135"/>
      <c r="G429" s="1137"/>
      <c r="H429" s="1141"/>
      <c r="I429" s="1141"/>
      <c r="J429" s="1141"/>
      <c r="K429" s="1141"/>
      <c r="L429" s="1142"/>
      <c r="M429" s="1148"/>
      <c r="N429" s="1149"/>
      <c r="O429" s="1150"/>
      <c r="P429" s="1114"/>
      <c r="Q429" s="1115"/>
      <c r="R429" s="1115"/>
      <c r="S429" s="1115"/>
      <c r="T429" s="1115"/>
      <c r="U429" s="1115"/>
      <c r="V429" s="1115"/>
      <c r="W429" s="1115"/>
      <c r="X429" s="1115"/>
      <c r="Y429" s="1115"/>
      <c r="Z429" s="1115"/>
      <c r="AA429" s="1115"/>
      <c r="AB429" s="1115"/>
      <c r="AC429" s="1115"/>
      <c r="AD429" s="1115"/>
      <c r="AE429" s="1115"/>
      <c r="AF429" s="1115"/>
      <c r="AG429" s="1115"/>
      <c r="AH429" s="1116"/>
      <c r="AI429" s="1125" t="str">
        <f>AS430</f>
        <v/>
      </c>
      <c r="AJ429" s="1126"/>
      <c r="AK429" s="1126"/>
      <c r="AL429" s="1127"/>
      <c r="AM429" s="1108"/>
      <c r="AN429" s="1109"/>
      <c r="AO429" s="1110"/>
      <c r="AP429" s="510"/>
      <c r="AS429" s="541" t="s">
        <v>302</v>
      </c>
    </row>
    <row r="430" spans="2:45" ht="17.100000000000001" hidden="1" customHeight="1">
      <c r="B430" s="502"/>
      <c r="C430" s="1100"/>
      <c r="D430" s="1123"/>
      <c r="E430" s="1124"/>
      <c r="F430" s="1124"/>
      <c r="G430" s="1137"/>
      <c r="H430" s="1141"/>
      <c r="I430" s="1141"/>
      <c r="J430" s="1141"/>
      <c r="K430" s="1141"/>
      <c r="L430" s="1142"/>
      <c r="M430" s="1148"/>
      <c r="N430" s="1149"/>
      <c r="O430" s="1150"/>
      <c r="P430" s="1114"/>
      <c r="Q430" s="1115"/>
      <c r="R430" s="1115"/>
      <c r="S430" s="1115"/>
      <c r="T430" s="1115"/>
      <c r="U430" s="1115"/>
      <c r="V430" s="1115"/>
      <c r="W430" s="1115"/>
      <c r="X430" s="1115"/>
      <c r="Y430" s="1115"/>
      <c r="Z430" s="1115"/>
      <c r="AA430" s="1115"/>
      <c r="AB430" s="1115"/>
      <c r="AC430" s="1115"/>
      <c r="AD430" s="1115"/>
      <c r="AE430" s="1115"/>
      <c r="AF430" s="1115"/>
      <c r="AG430" s="1115"/>
      <c r="AH430" s="1116"/>
      <c r="AI430" s="1120"/>
      <c r="AJ430" s="1121"/>
      <c r="AK430" s="1121"/>
      <c r="AL430" s="1122"/>
      <c r="AM430" s="1108"/>
      <c r="AN430" s="1109"/>
      <c r="AO430" s="1110"/>
      <c r="AP430" s="510"/>
      <c r="AS430" s="541" t="str">
        <f>IF(例4子!DN119=0,"",例4子!DN119)</f>
        <v/>
      </c>
    </row>
    <row r="431" spans="2:45" ht="17.100000000000001" hidden="1" customHeight="1">
      <c r="B431" s="502"/>
      <c r="C431" s="1100"/>
      <c r="D431" s="512"/>
      <c r="E431" s="513" t="s">
        <v>133</v>
      </c>
      <c r="F431" s="512"/>
      <c r="G431" s="1137"/>
      <c r="H431" s="1141"/>
      <c r="I431" s="1141"/>
      <c r="J431" s="1141"/>
      <c r="K431" s="1141"/>
      <c r="L431" s="1142"/>
      <c r="M431" s="1148"/>
      <c r="N431" s="1149"/>
      <c r="O431" s="1150"/>
      <c r="P431" s="1114"/>
      <c r="Q431" s="1115"/>
      <c r="R431" s="1115"/>
      <c r="S431" s="1115"/>
      <c r="T431" s="1115"/>
      <c r="U431" s="1115"/>
      <c r="V431" s="1115"/>
      <c r="W431" s="1115"/>
      <c r="X431" s="1115"/>
      <c r="Y431" s="1115"/>
      <c r="Z431" s="1115"/>
      <c r="AA431" s="1115"/>
      <c r="AB431" s="1115"/>
      <c r="AC431" s="1115"/>
      <c r="AD431" s="1115"/>
      <c r="AE431" s="1115"/>
      <c r="AF431" s="1115"/>
      <c r="AG431" s="1115"/>
      <c r="AH431" s="1116"/>
      <c r="AI431" s="1125" t="str">
        <f>AS432</f>
        <v/>
      </c>
      <c r="AJ431" s="1126"/>
      <c r="AK431" s="1126"/>
      <c r="AL431" s="1127"/>
      <c r="AM431" s="1108"/>
      <c r="AN431" s="1109"/>
      <c r="AO431" s="1110"/>
      <c r="AP431" s="510"/>
      <c r="AS431" s="541" t="s">
        <v>302</v>
      </c>
    </row>
    <row r="432" spans="2:45" ht="17.100000000000001" hidden="1" customHeight="1">
      <c r="B432" s="502"/>
      <c r="C432" s="1101"/>
      <c r="D432" s="1128"/>
      <c r="E432" s="1129"/>
      <c r="F432" s="1129"/>
      <c r="G432" s="1138"/>
      <c r="H432" s="1143"/>
      <c r="I432" s="1143"/>
      <c r="J432" s="1143"/>
      <c r="K432" s="1143"/>
      <c r="L432" s="1144"/>
      <c r="M432" s="1151"/>
      <c r="N432" s="1152"/>
      <c r="O432" s="1153"/>
      <c r="P432" s="1117"/>
      <c r="Q432" s="1118"/>
      <c r="R432" s="1118"/>
      <c r="S432" s="1118"/>
      <c r="T432" s="1118"/>
      <c r="U432" s="1118"/>
      <c r="V432" s="1118"/>
      <c r="W432" s="1118"/>
      <c r="X432" s="1118"/>
      <c r="Y432" s="1118"/>
      <c r="Z432" s="1118"/>
      <c r="AA432" s="1118"/>
      <c r="AB432" s="1118"/>
      <c r="AC432" s="1118"/>
      <c r="AD432" s="1118"/>
      <c r="AE432" s="1118"/>
      <c r="AF432" s="1118"/>
      <c r="AG432" s="1118"/>
      <c r="AH432" s="1119"/>
      <c r="AI432" s="1120"/>
      <c r="AJ432" s="1121"/>
      <c r="AK432" s="1121"/>
      <c r="AL432" s="1122"/>
      <c r="AM432" s="1111"/>
      <c r="AN432" s="1112"/>
      <c r="AO432" s="1113"/>
      <c r="AP432" s="510"/>
      <c r="AS432" s="541" t="str">
        <f>IF(例4親!DN101=0,"",例4親!DN101)</f>
        <v/>
      </c>
    </row>
    <row r="433" spans="2:45" ht="17.100000000000001" hidden="1" customHeight="1">
      <c r="B433" s="502"/>
      <c r="C433" s="1100">
        <v>84</v>
      </c>
      <c r="D433" s="1130"/>
      <c r="E433" s="1131"/>
      <c r="F433" s="1132"/>
      <c r="G433" s="1136" t="str">
        <f>IF(D433="","",D433)</f>
        <v/>
      </c>
      <c r="H433" s="1139"/>
      <c r="I433" s="1139"/>
      <c r="J433" s="1139"/>
      <c r="K433" s="1139"/>
      <c r="L433" s="1140"/>
      <c r="M433" s="1145"/>
      <c r="N433" s="1146"/>
      <c r="O433" s="1147"/>
      <c r="P433" s="1154" t="s">
        <v>200</v>
      </c>
      <c r="Q433" s="1155"/>
      <c r="R433" s="1155"/>
      <c r="S433" s="1155"/>
      <c r="T433" s="1155"/>
      <c r="U433" s="1155"/>
      <c r="V433" s="1155"/>
      <c r="W433" s="1155"/>
      <c r="X433" s="1155"/>
      <c r="Y433" s="1155"/>
      <c r="Z433" s="1155"/>
      <c r="AA433" s="1155"/>
      <c r="AB433" s="1155"/>
      <c r="AC433" s="1155"/>
      <c r="AD433" s="1155"/>
      <c r="AE433" s="1155"/>
      <c r="AF433" s="1155"/>
      <c r="AG433" s="1155"/>
      <c r="AH433" s="1156"/>
      <c r="AI433" s="1102" t="s">
        <v>287</v>
      </c>
      <c r="AJ433" s="1103"/>
      <c r="AK433" s="1103"/>
      <c r="AL433" s="1104"/>
      <c r="AM433" s="1105"/>
      <c r="AN433" s="1106"/>
      <c r="AO433" s="1107"/>
      <c r="AP433" s="510"/>
    </row>
    <row r="434" spans="2:45" ht="17.100000000000001" hidden="1" customHeight="1">
      <c r="B434" s="502"/>
      <c r="C434" s="1100"/>
      <c r="D434" s="1133"/>
      <c r="E434" s="1134"/>
      <c r="F434" s="1135"/>
      <c r="G434" s="1137"/>
      <c r="H434" s="1141"/>
      <c r="I434" s="1141"/>
      <c r="J434" s="1141"/>
      <c r="K434" s="1141"/>
      <c r="L434" s="1142"/>
      <c r="M434" s="1148"/>
      <c r="N434" s="1149"/>
      <c r="O434" s="1150"/>
      <c r="P434" s="1114"/>
      <c r="Q434" s="1115"/>
      <c r="R434" s="1115"/>
      <c r="S434" s="1115"/>
      <c r="T434" s="1115"/>
      <c r="U434" s="1115"/>
      <c r="V434" s="1115"/>
      <c r="W434" s="1115"/>
      <c r="X434" s="1115"/>
      <c r="Y434" s="1115"/>
      <c r="Z434" s="1115"/>
      <c r="AA434" s="1115"/>
      <c r="AB434" s="1115"/>
      <c r="AC434" s="1115"/>
      <c r="AD434" s="1115"/>
      <c r="AE434" s="1115"/>
      <c r="AF434" s="1115"/>
      <c r="AG434" s="1115"/>
      <c r="AH434" s="1116"/>
      <c r="AI434" s="1125" t="str">
        <f>AS435</f>
        <v/>
      </c>
      <c r="AJ434" s="1126"/>
      <c r="AK434" s="1126"/>
      <c r="AL434" s="1127"/>
      <c r="AM434" s="1108"/>
      <c r="AN434" s="1109"/>
      <c r="AO434" s="1110"/>
      <c r="AP434" s="510"/>
      <c r="AS434" s="541" t="s">
        <v>302</v>
      </c>
    </row>
    <row r="435" spans="2:45" ht="17.100000000000001" hidden="1" customHeight="1">
      <c r="B435" s="502"/>
      <c r="C435" s="1100"/>
      <c r="D435" s="1123"/>
      <c r="E435" s="1124"/>
      <c r="F435" s="1124"/>
      <c r="G435" s="1137"/>
      <c r="H435" s="1141"/>
      <c r="I435" s="1141"/>
      <c r="J435" s="1141"/>
      <c r="K435" s="1141"/>
      <c r="L435" s="1142"/>
      <c r="M435" s="1148"/>
      <c r="N435" s="1149"/>
      <c r="O435" s="1150"/>
      <c r="P435" s="1114"/>
      <c r="Q435" s="1115"/>
      <c r="R435" s="1115"/>
      <c r="S435" s="1115"/>
      <c r="T435" s="1115"/>
      <c r="U435" s="1115"/>
      <c r="V435" s="1115"/>
      <c r="W435" s="1115"/>
      <c r="X435" s="1115"/>
      <c r="Y435" s="1115"/>
      <c r="Z435" s="1115"/>
      <c r="AA435" s="1115"/>
      <c r="AB435" s="1115"/>
      <c r="AC435" s="1115"/>
      <c r="AD435" s="1115"/>
      <c r="AE435" s="1115"/>
      <c r="AF435" s="1115"/>
      <c r="AG435" s="1115"/>
      <c r="AH435" s="1116"/>
      <c r="AI435" s="1120"/>
      <c r="AJ435" s="1121"/>
      <c r="AK435" s="1121"/>
      <c r="AL435" s="1122"/>
      <c r="AM435" s="1108"/>
      <c r="AN435" s="1109"/>
      <c r="AO435" s="1110"/>
      <c r="AP435" s="510"/>
      <c r="AS435" s="541" t="str">
        <f>IF(例4子!DO119=0,"",例4子!DO119)</f>
        <v/>
      </c>
    </row>
    <row r="436" spans="2:45" ht="17.100000000000001" hidden="1" customHeight="1">
      <c r="B436" s="502"/>
      <c r="C436" s="1100"/>
      <c r="D436" s="512"/>
      <c r="E436" s="513" t="s">
        <v>133</v>
      </c>
      <c r="F436" s="512"/>
      <c r="G436" s="1137"/>
      <c r="H436" s="1141"/>
      <c r="I436" s="1141"/>
      <c r="J436" s="1141"/>
      <c r="K436" s="1141"/>
      <c r="L436" s="1142"/>
      <c r="M436" s="1148"/>
      <c r="N436" s="1149"/>
      <c r="O436" s="1150"/>
      <c r="P436" s="1114"/>
      <c r="Q436" s="1115"/>
      <c r="R436" s="1115"/>
      <c r="S436" s="1115"/>
      <c r="T436" s="1115"/>
      <c r="U436" s="1115"/>
      <c r="V436" s="1115"/>
      <c r="W436" s="1115"/>
      <c r="X436" s="1115"/>
      <c r="Y436" s="1115"/>
      <c r="Z436" s="1115"/>
      <c r="AA436" s="1115"/>
      <c r="AB436" s="1115"/>
      <c r="AC436" s="1115"/>
      <c r="AD436" s="1115"/>
      <c r="AE436" s="1115"/>
      <c r="AF436" s="1115"/>
      <c r="AG436" s="1115"/>
      <c r="AH436" s="1116"/>
      <c r="AI436" s="1125" t="str">
        <f>AS437</f>
        <v/>
      </c>
      <c r="AJ436" s="1126"/>
      <c r="AK436" s="1126"/>
      <c r="AL436" s="1127"/>
      <c r="AM436" s="1108"/>
      <c r="AN436" s="1109"/>
      <c r="AO436" s="1110"/>
      <c r="AP436" s="510"/>
      <c r="AS436" s="541" t="s">
        <v>302</v>
      </c>
    </row>
    <row r="437" spans="2:45" ht="17.100000000000001" hidden="1" customHeight="1">
      <c r="B437" s="502"/>
      <c r="C437" s="1101"/>
      <c r="D437" s="1128"/>
      <c r="E437" s="1129"/>
      <c r="F437" s="1129"/>
      <c r="G437" s="1138"/>
      <c r="H437" s="1143"/>
      <c r="I437" s="1143"/>
      <c r="J437" s="1143"/>
      <c r="K437" s="1143"/>
      <c r="L437" s="1144"/>
      <c r="M437" s="1151"/>
      <c r="N437" s="1152"/>
      <c r="O437" s="1153"/>
      <c r="P437" s="1117"/>
      <c r="Q437" s="1118"/>
      <c r="R437" s="1118"/>
      <c r="S437" s="1118"/>
      <c r="T437" s="1118"/>
      <c r="U437" s="1118"/>
      <c r="V437" s="1118"/>
      <c r="W437" s="1118"/>
      <c r="X437" s="1118"/>
      <c r="Y437" s="1118"/>
      <c r="Z437" s="1118"/>
      <c r="AA437" s="1118"/>
      <c r="AB437" s="1118"/>
      <c r="AC437" s="1118"/>
      <c r="AD437" s="1118"/>
      <c r="AE437" s="1118"/>
      <c r="AF437" s="1118"/>
      <c r="AG437" s="1118"/>
      <c r="AH437" s="1119"/>
      <c r="AI437" s="1120"/>
      <c r="AJ437" s="1121"/>
      <c r="AK437" s="1121"/>
      <c r="AL437" s="1122"/>
      <c r="AM437" s="1111"/>
      <c r="AN437" s="1112"/>
      <c r="AO437" s="1113"/>
      <c r="AP437" s="510"/>
      <c r="AS437" s="541" t="str">
        <f>IF(例4親!DO101=0,"",例4親!DO101)</f>
        <v/>
      </c>
    </row>
    <row r="438" spans="2:45" ht="17.100000000000001" hidden="1" customHeight="1">
      <c r="B438" s="502"/>
      <c r="C438" s="1099">
        <v>85</v>
      </c>
      <c r="D438" s="1130"/>
      <c r="E438" s="1131"/>
      <c r="F438" s="1132"/>
      <c r="G438" s="1136" t="str">
        <f>IF(D438="","",D438)</f>
        <v/>
      </c>
      <c r="H438" s="1139"/>
      <c r="I438" s="1139"/>
      <c r="J438" s="1139"/>
      <c r="K438" s="1139"/>
      <c r="L438" s="1140"/>
      <c r="M438" s="1145"/>
      <c r="N438" s="1146"/>
      <c r="O438" s="1147"/>
      <c r="P438" s="1154" t="s">
        <v>200</v>
      </c>
      <c r="Q438" s="1155"/>
      <c r="R438" s="1155"/>
      <c r="S438" s="1155"/>
      <c r="T438" s="1155"/>
      <c r="U438" s="1155"/>
      <c r="V438" s="1155"/>
      <c r="W438" s="1155"/>
      <c r="X438" s="1155"/>
      <c r="Y438" s="1155"/>
      <c r="Z438" s="1155"/>
      <c r="AA438" s="1155"/>
      <c r="AB438" s="1155"/>
      <c r="AC438" s="1155"/>
      <c r="AD438" s="1155"/>
      <c r="AE438" s="1155"/>
      <c r="AF438" s="1155"/>
      <c r="AG438" s="1155"/>
      <c r="AH438" s="1156"/>
      <c r="AI438" s="1102" t="s">
        <v>287</v>
      </c>
      <c r="AJ438" s="1103"/>
      <c r="AK438" s="1103"/>
      <c r="AL438" s="1104"/>
      <c r="AM438" s="1105"/>
      <c r="AN438" s="1106"/>
      <c r="AO438" s="1107"/>
      <c r="AP438" s="510"/>
    </row>
    <row r="439" spans="2:45" ht="17.100000000000001" hidden="1" customHeight="1">
      <c r="B439" s="502"/>
      <c r="C439" s="1100"/>
      <c r="D439" s="1133"/>
      <c r="E439" s="1134"/>
      <c r="F439" s="1135"/>
      <c r="G439" s="1137"/>
      <c r="H439" s="1141"/>
      <c r="I439" s="1141"/>
      <c r="J439" s="1141"/>
      <c r="K439" s="1141"/>
      <c r="L439" s="1142"/>
      <c r="M439" s="1148"/>
      <c r="N439" s="1149"/>
      <c r="O439" s="1150"/>
      <c r="P439" s="1114"/>
      <c r="Q439" s="1115"/>
      <c r="R439" s="1115"/>
      <c r="S439" s="1115"/>
      <c r="T439" s="1115"/>
      <c r="U439" s="1115"/>
      <c r="V439" s="1115"/>
      <c r="W439" s="1115"/>
      <c r="X439" s="1115"/>
      <c r="Y439" s="1115"/>
      <c r="Z439" s="1115"/>
      <c r="AA439" s="1115"/>
      <c r="AB439" s="1115"/>
      <c r="AC439" s="1115"/>
      <c r="AD439" s="1115"/>
      <c r="AE439" s="1115"/>
      <c r="AF439" s="1115"/>
      <c r="AG439" s="1115"/>
      <c r="AH439" s="1116"/>
      <c r="AI439" s="1125" t="str">
        <f>AS440</f>
        <v/>
      </c>
      <c r="AJ439" s="1126"/>
      <c r="AK439" s="1126"/>
      <c r="AL439" s="1127"/>
      <c r="AM439" s="1108"/>
      <c r="AN439" s="1109"/>
      <c r="AO439" s="1110"/>
      <c r="AP439" s="510"/>
      <c r="AS439" s="541" t="s">
        <v>302</v>
      </c>
    </row>
    <row r="440" spans="2:45" ht="17.100000000000001" hidden="1" customHeight="1">
      <c r="B440" s="502"/>
      <c r="C440" s="1100"/>
      <c r="D440" s="1123"/>
      <c r="E440" s="1124"/>
      <c r="F440" s="1124"/>
      <c r="G440" s="1137"/>
      <c r="H440" s="1141"/>
      <c r="I440" s="1141"/>
      <c r="J440" s="1141"/>
      <c r="K440" s="1141"/>
      <c r="L440" s="1142"/>
      <c r="M440" s="1148"/>
      <c r="N440" s="1149"/>
      <c r="O440" s="1150"/>
      <c r="P440" s="1114"/>
      <c r="Q440" s="1115"/>
      <c r="R440" s="1115"/>
      <c r="S440" s="1115"/>
      <c r="T440" s="1115"/>
      <c r="U440" s="1115"/>
      <c r="V440" s="1115"/>
      <c r="W440" s="1115"/>
      <c r="X440" s="1115"/>
      <c r="Y440" s="1115"/>
      <c r="Z440" s="1115"/>
      <c r="AA440" s="1115"/>
      <c r="AB440" s="1115"/>
      <c r="AC440" s="1115"/>
      <c r="AD440" s="1115"/>
      <c r="AE440" s="1115"/>
      <c r="AF440" s="1115"/>
      <c r="AG440" s="1115"/>
      <c r="AH440" s="1116"/>
      <c r="AI440" s="1120"/>
      <c r="AJ440" s="1121"/>
      <c r="AK440" s="1121"/>
      <c r="AL440" s="1122"/>
      <c r="AM440" s="1108"/>
      <c r="AN440" s="1109"/>
      <c r="AO440" s="1110"/>
      <c r="AP440" s="510"/>
      <c r="AS440" s="541" t="str">
        <f>IF(例4子!DP119=0,"",例4子!DP119)</f>
        <v/>
      </c>
    </row>
    <row r="441" spans="2:45" ht="17.100000000000001" hidden="1" customHeight="1">
      <c r="B441" s="502"/>
      <c r="C441" s="1100"/>
      <c r="D441" s="512"/>
      <c r="E441" s="513" t="s">
        <v>133</v>
      </c>
      <c r="F441" s="512"/>
      <c r="G441" s="1137"/>
      <c r="H441" s="1141"/>
      <c r="I441" s="1141"/>
      <c r="J441" s="1141"/>
      <c r="K441" s="1141"/>
      <c r="L441" s="1142"/>
      <c r="M441" s="1148"/>
      <c r="N441" s="1149"/>
      <c r="O441" s="1150"/>
      <c r="P441" s="1114"/>
      <c r="Q441" s="1115"/>
      <c r="R441" s="1115"/>
      <c r="S441" s="1115"/>
      <c r="T441" s="1115"/>
      <c r="U441" s="1115"/>
      <c r="V441" s="1115"/>
      <c r="W441" s="1115"/>
      <c r="X441" s="1115"/>
      <c r="Y441" s="1115"/>
      <c r="Z441" s="1115"/>
      <c r="AA441" s="1115"/>
      <c r="AB441" s="1115"/>
      <c r="AC441" s="1115"/>
      <c r="AD441" s="1115"/>
      <c r="AE441" s="1115"/>
      <c r="AF441" s="1115"/>
      <c r="AG441" s="1115"/>
      <c r="AH441" s="1116"/>
      <c r="AI441" s="1125" t="str">
        <f>AS442</f>
        <v/>
      </c>
      <c r="AJ441" s="1126"/>
      <c r="AK441" s="1126"/>
      <c r="AL441" s="1127"/>
      <c r="AM441" s="1108"/>
      <c r="AN441" s="1109"/>
      <c r="AO441" s="1110"/>
      <c r="AP441" s="510"/>
      <c r="AS441" s="541" t="s">
        <v>302</v>
      </c>
    </row>
    <row r="442" spans="2:45" ht="17.100000000000001" hidden="1" customHeight="1">
      <c r="B442" s="502"/>
      <c r="C442" s="1101"/>
      <c r="D442" s="1128"/>
      <c r="E442" s="1129"/>
      <c r="F442" s="1129"/>
      <c r="G442" s="1138"/>
      <c r="H442" s="1143"/>
      <c r="I442" s="1143"/>
      <c r="J442" s="1143"/>
      <c r="K442" s="1143"/>
      <c r="L442" s="1144"/>
      <c r="M442" s="1151"/>
      <c r="N442" s="1152"/>
      <c r="O442" s="1153"/>
      <c r="P442" s="1117"/>
      <c r="Q442" s="1118"/>
      <c r="R442" s="1118"/>
      <c r="S442" s="1118"/>
      <c r="T442" s="1118"/>
      <c r="U442" s="1118"/>
      <c r="V442" s="1118"/>
      <c r="W442" s="1118"/>
      <c r="X442" s="1118"/>
      <c r="Y442" s="1118"/>
      <c r="Z442" s="1118"/>
      <c r="AA442" s="1118"/>
      <c r="AB442" s="1118"/>
      <c r="AC442" s="1118"/>
      <c r="AD442" s="1118"/>
      <c r="AE442" s="1118"/>
      <c r="AF442" s="1118"/>
      <c r="AG442" s="1118"/>
      <c r="AH442" s="1119"/>
      <c r="AI442" s="1120"/>
      <c r="AJ442" s="1121"/>
      <c r="AK442" s="1121"/>
      <c r="AL442" s="1122"/>
      <c r="AM442" s="1111"/>
      <c r="AN442" s="1112"/>
      <c r="AO442" s="1113"/>
      <c r="AP442" s="510"/>
      <c r="AS442" s="541" t="str">
        <f>IF(例4親!DP101=0,"",例4親!DP101)</f>
        <v/>
      </c>
    </row>
    <row r="443" spans="2:45" ht="17.100000000000001" hidden="1" customHeight="1">
      <c r="B443" s="502"/>
      <c r="C443" s="1100">
        <v>86</v>
      </c>
      <c r="D443" s="1157"/>
      <c r="E443" s="1158"/>
      <c r="F443" s="1159"/>
      <c r="G443" s="1137" t="str">
        <f>IF(D443="","",D443)</f>
        <v/>
      </c>
      <c r="H443" s="1141"/>
      <c r="I443" s="1141"/>
      <c r="J443" s="1141"/>
      <c r="K443" s="1141"/>
      <c r="L443" s="1142"/>
      <c r="M443" s="1148"/>
      <c r="N443" s="1149"/>
      <c r="O443" s="1150"/>
      <c r="P443" s="1114" t="s">
        <v>200</v>
      </c>
      <c r="Q443" s="1115"/>
      <c r="R443" s="1115"/>
      <c r="S443" s="1115"/>
      <c r="T443" s="1115"/>
      <c r="U443" s="1115"/>
      <c r="V443" s="1115"/>
      <c r="W443" s="1115"/>
      <c r="X443" s="1115"/>
      <c r="Y443" s="1115"/>
      <c r="Z443" s="1115"/>
      <c r="AA443" s="1115"/>
      <c r="AB443" s="1115"/>
      <c r="AC443" s="1115"/>
      <c r="AD443" s="1115"/>
      <c r="AE443" s="1115"/>
      <c r="AF443" s="1115"/>
      <c r="AG443" s="1115"/>
      <c r="AH443" s="1116"/>
      <c r="AI443" s="1102" t="s">
        <v>287</v>
      </c>
      <c r="AJ443" s="1103"/>
      <c r="AK443" s="1103"/>
      <c r="AL443" s="1104"/>
      <c r="AM443" s="1108"/>
      <c r="AN443" s="1109"/>
      <c r="AO443" s="1110"/>
      <c r="AP443" s="510"/>
    </row>
    <row r="444" spans="2:45" ht="17.100000000000001" hidden="1" customHeight="1">
      <c r="B444" s="502"/>
      <c r="C444" s="1100"/>
      <c r="D444" s="1133"/>
      <c r="E444" s="1134"/>
      <c r="F444" s="1135"/>
      <c r="G444" s="1137"/>
      <c r="H444" s="1141"/>
      <c r="I444" s="1141"/>
      <c r="J444" s="1141"/>
      <c r="K444" s="1141"/>
      <c r="L444" s="1142"/>
      <c r="M444" s="1148"/>
      <c r="N444" s="1149"/>
      <c r="O444" s="1150"/>
      <c r="P444" s="1114"/>
      <c r="Q444" s="1115"/>
      <c r="R444" s="1115"/>
      <c r="S444" s="1115"/>
      <c r="T444" s="1115"/>
      <c r="U444" s="1115"/>
      <c r="V444" s="1115"/>
      <c r="W444" s="1115"/>
      <c r="X444" s="1115"/>
      <c r="Y444" s="1115"/>
      <c r="Z444" s="1115"/>
      <c r="AA444" s="1115"/>
      <c r="AB444" s="1115"/>
      <c r="AC444" s="1115"/>
      <c r="AD444" s="1115"/>
      <c r="AE444" s="1115"/>
      <c r="AF444" s="1115"/>
      <c r="AG444" s="1115"/>
      <c r="AH444" s="1116"/>
      <c r="AI444" s="1125" t="str">
        <f>AS445</f>
        <v/>
      </c>
      <c r="AJ444" s="1126"/>
      <c r="AK444" s="1126"/>
      <c r="AL444" s="1127"/>
      <c r="AM444" s="1108"/>
      <c r="AN444" s="1109"/>
      <c r="AO444" s="1110"/>
      <c r="AP444" s="510"/>
      <c r="AS444" s="541" t="s">
        <v>302</v>
      </c>
    </row>
    <row r="445" spans="2:45" ht="17.100000000000001" hidden="1" customHeight="1">
      <c r="B445" s="502"/>
      <c r="C445" s="1100"/>
      <c r="D445" s="1123"/>
      <c r="E445" s="1124"/>
      <c r="F445" s="1124"/>
      <c r="G445" s="1137"/>
      <c r="H445" s="1141"/>
      <c r="I445" s="1141"/>
      <c r="J445" s="1141"/>
      <c r="K445" s="1141"/>
      <c r="L445" s="1142"/>
      <c r="M445" s="1148"/>
      <c r="N445" s="1149"/>
      <c r="O445" s="1150"/>
      <c r="P445" s="1114"/>
      <c r="Q445" s="1115"/>
      <c r="R445" s="1115"/>
      <c r="S445" s="1115"/>
      <c r="T445" s="1115"/>
      <c r="U445" s="1115"/>
      <c r="V445" s="1115"/>
      <c r="W445" s="1115"/>
      <c r="X445" s="1115"/>
      <c r="Y445" s="1115"/>
      <c r="Z445" s="1115"/>
      <c r="AA445" s="1115"/>
      <c r="AB445" s="1115"/>
      <c r="AC445" s="1115"/>
      <c r="AD445" s="1115"/>
      <c r="AE445" s="1115"/>
      <c r="AF445" s="1115"/>
      <c r="AG445" s="1115"/>
      <c r="AH445" s="1116"/>
      <c r="AI445" s="1120"/>
      <c r="AJ445" s="1121"/>
      <c r="AK445" s="1121"/>
      <c r="AL445" s="1122"/>
      <c r="AM445" s="1108"/>
      <c r="AN445" s="1109"/>
      <c r="AO445" s="1110"/>
      <c r="AP445" s="510"/>
      <c r="AS445" s="541" t="str">
        <f>IF(例4子!DQ119=0,"",例4子!DQ119)</f>
        <v/>
      </c>
    </row>
    <row r="446" spans="2:45" ht="17.100000000000001" hidden="1" customHeight="1">
      <c r="B446" s="502"/>
      <c r="C446" s="1100"/>
      <c r="D446" s="512"/>
      <c r="E446" s="513" t="s">
        <v>133</v>
      </c>
      <c r="F446" s="512"/>
      <c r="G446" s="1137"/>
      <c r="H446" s="1141"/>
      <c r="I446" s="1141"/>
      <c r="J446" s="1141"/>
      <c r="K446" s="1141"/>
      <c r="L446" s="1142"/>
      <c r="M446" s="1148"/>
      <c r="N446" s="1149"/>
      <c r="O446" s="1150"/>
      <c r="P446" s="1114"/>
      <c r="Q446" s="1115"/>
      <c r="R446" s="1115"/>
      <c r="S446" s="1115"/>
      <c r="T446" s="1115"/>
      <c r="U446" s="1115"/>
      <c r="V446" s="1115"/>
      <c r="W446" s="1115"/>
      <c r="X446" s="1115"/>
      <c r="Y446" s="1115"/>
      <c r="Z446" s="1115"/>
      <c r="AA446" s="1115"/>
      <c r="AB446" s="1115"/>
      <c r="AC446" s="1115"/>
      <c r="AD446" s="1115"/>
      <c r="AE446" s="1115"/>
      <c r="AF446" s="1115"/>
      <c r="AG446" s="1115"/>
      <c r="AH446" s="1116"/>
      <c r="AI446" s="1125" t="str">
        <f>AS447</f>
        <v/>
      </c>
      <c r="AJ446" s="1126"/>
      <c r="AK446" s="1126"/>
      <c r="AL446" s="1127"/>
      <c r="AM446" s="1108"/>
      <c r="AN446" s="1109"/>
      <c r="AO446" s="1110"/>
      <c r="AP446" s="510"/>
      <c r="AS446" s="541" t="s">
        <v>302</v>
      </c>
    </row>
    <row r="447" spans="2:45" ht="17.100000000000001" hidden="1" customHeight="1">
      <c r="B447" s="502"/>
      <c r="C447" s="1101"/>
      <c r="D447" s="1128"/>
      <c r="E447" s="1129"/>
      <c r="F447" s="1129"/>
      <c r="G447" s="1138"/>
      <c r="H447" s="1143"/>
      <c r="I447" s="1143"/>
      <c r="J447" s="1143"/>
      <c r="K447" s="1143"/>
      <c r="L447" s="1144"/>
      <c r="M447" s="1151"/>
      <c r="N447" s="1152"/>
      <c r="O447" s="1153"/>
      <c r="P447" s="1117"/>
      <c r="Q447" s="1118"/>
      <c r="R447" s="1118"/>
      <c r="S447" s="1118"/>
      <c r="T447" s="1118"/>
      <c r="U447" s="1118"/>
      <c r="V447" s="1118"/>
      <c r="W447" s="1118"/>
      <c r="X447" s="1118"/>
      <c r="Y447" s="1118"/>
      <c r="Z447" s="1118"/>
      <c r="AA447" s="1118"/>
      <c r="AB447" s="1118"/>
      <c r="AC447" s="1118"/>
      <c r="AD447" s="1118"/>
      <c r="AE447" s="1118"/>
      <c r="AF447" s="1118"/>
      <c r="AG447" s="1118"/>
      <c r="AH447" s="1119"/>
      <c r="AI447" s="1120"/>
      <c r="AJ447" s="1121"/>
      <c r="AK447" s="1121"/>
      <c r="AL447" s="1122"/>
      <c r="AM447" s="1111"/>
      <c r="AN447" s="1112"/>
      <c r="AO447" s="1113"/>
      <c r="AP447" s="510"/>
      <c r="AS447" s="541" t="str">
        <f>IF(例4親!DQ101=0,"",例4親!DQ101)</f>
        <v/>
      </c>
    </row>
    <row r="448" spans="2:45" ht="17.100000000000001" hidden="1" customHeight="1">
      <c r="B448" s="502"/>
      <c r="C448" s="1099">
        <v>87</v>
      </c>
      <c r="D448" s="1130"/>
      <c r="E448" s="1131"/>
      <c r="F448" s="1132"/>
      <c r="G448" s="1136" t="str">
        <f>IF(D448="","",D448)</f>
        <v/>
      </c>
      <c r="H448" s="1139"/>
      <c r="I448" s="1139"/>
      <c r="J448" s="1139"/>
      <c r="K448" s="1139"/>
      <c r="L448" s="1140"/>
      <c r="M448" s="1145"/>
      <c r="N448" s="1146"/>
      <c r="O448" s="1147"/>
      <c r="P448" s="1154" t="s">
        <v>200</v>
      </c>
      <c r="Q448" s="1155"/>
      <c r="R448" s="1155"/>
      <c r="S448" s="1155"/>
      <c r="T448" s="1155"/>
      <c r="U448" s="1155"/>
      <c r="V448" s="1155"/>
      <c r="W448" s="1155"/>
      <c r="X448" s="1155"/>
      <c r="Y448" s="1155"/>
      <c r="Z448" s="1155"/>
      <c r="AA448" s="1155"/>
      <c r="AB448" s="1155"/>
      <c r="AC448" s="1155"/>
      <c r="AD448" s="1155"/>
      <c r="AE448" s="1155"/>
      <c r="AF448" s="1155"/>
      <c r="AG448" s="1155"/>
      <c r="AH448" s="1156"/>
      <c r="AI448" s="1102" t="s">
        <v>287</v>
      </c>
      <c r="AJ448" s="1103"/>
      <c r="AK448" s="1103"/>
      <c r="AL448" s="1104"/>
      <c r="AM448" s="1105"/>
      <c r="AN448" s="1106"/>
      <c r="AO448" s="1107"/>
      <c r="AP448" s="510"/>
    </row>
    <row r="449" spans="2:45" ht="17.100000000000001" hidden="1" customHeight="1">
      <c r="B449" s="502"/>
      <c r="C449" s="1100"/>
      <c r="D449" s="1133"/>
      <c r="E449" s="1134"/>
      <c r="F449" s="1135"/>
      <c r="G449" s="1137"/>
      <c r="H449" s="1141"/>
      <c r="I449" s="1141"/>
      <c r="J449" s="1141"/>
      <c r="K449" s="1141"/>
      <c r="L449" s="1142"/>
      <c r="M449" s="1148"/>
      <c r="N449" s="1149"/>
      <c r="O449" s="1150"/>
      <c r="P449" s="1114"/>
      <c r="Q449" s="1115"/>
      <c r="R449" s="1115"/>
      <c r="S449" s="1115"/>
      <c r="T449" s="1115"/>
      <c r="U449" s="1115"/>
      <c r="V449" s="1115"/>
      <c r="W449" s="1115"/>
      <c r="X449" s="1115"/>
      <c r="Y449" s="1115"/>
      <c r="Z449" s="1115"/>
      <c r="AA449" s="1115"/>
      <c r="AB449" s="1115"/>
      <c r="AC449" s="1115"/>
      <c r="AD449" s="1115"/>
      <c r="AE449" s="1115"/>
      <c r="AF449" s="1115"/>
      <c r="AG449" s="1115"/>
      <c r="AH449" s="1116"/>
      <c r="AI449" s="1125" t="str">
        <f>AS450</f>
        <v/>
      </c>
      <c r="AJ449" s="1126"/>
      <c r="AK449" s="1126"/>
      <c r="AL449" s="1127"/>
      <c r="AM449" s="1108"/>
      <c r="AN449" s="1109"/>
      <c r="AO449" s="1110"/>
      <c r="AP449" s="510"/>
      <c r="AS449" s="541" t="s">
        <v>302</v>
      </c>
    </row>
    <row r="450" spans="2:45" ht="17.100000000000001" hidden="1" customHeight="1">
      <c r="B450" s="502"/>
      <c r="C450" s="1100"/>
      <c r="D450" s="1123"/>
      <c r="E450" s="1124"/>
      <c r="F450" s="1124"/>
      <c r="G450" s="1137"/>
      <c r="H450" s="1141"/>
      <c r="I450" s="1141"/>
      <c r="J450" s="1141"/>
      <c r="K450" s="1141"/>
      <c r="L450" s="1142"/>
      <c r="M450" s="1148"/>
      <c r="N450" s="1149"/>
      <c r="O450" s="1150"/>
      <c r="P450" s="1114"/>
      <c r="Q450" s="1115"/>
      <c r="R450" s="1115"/>
      <c r="S450" s="1115"/>
      <c r="T450" s="1115"/>
      <c r="U450" s="1115"/>
      <c r="V450" s="1115"/>
      <c r="W450" s="1115"/>
      <c r="X450" s="1115"/>
      <c r="Y450" s="1115"/>
      <c r="Z450" s="1115"/>
      <c r="AA450" s="1115"/>
      <c r="AB450" s="1115"/>
      <c r="AC450" s="1115"/>
      <c r="AD450" s="1115"/>
      <c r="AE450" s="1115"/>
      <c r="AF450" s="1115"/>
      <c r="AG450" s="1115"/>
      <c r="AH450" s="1116"/>
      <c r="AI450" s="1120"/>
      <c r="AJ450" s="1121"/>
      <c r="AK450" s="1121"/>
      <c r="AL450" s="1122"/>
      <c r="AM450" s="1108"/>
      <c r="AN450" s="1109"/>
      <c r="AO450" s="1110"/>
      <c r="AP450" s="510"/>
      <c r="AS450" s="541" t="str">
        <f>IF(例4子!DR119=0,"",例4子!DR119)</f>
        <v/>
      </c>
    </row>
    <row r="451" spans="2:45" ht="17.100000000000001" hidden="1" customHeight="1">
      <c r="B451" s="502"/>
      <c r="C451" s="1100"/>
      <c r="D451" s="512"/>
      <c r="E451" s="513" t="s">
        <v>133</v>
      </c>
      <c r="F451" s="512"/>
      <c r="G451" s="1137"/>
      <c r="H451" s="1141"/>
      <c r="I451" s="1141"/>
      <c r="J451" s="1141"/>
      <c r="K451" s="1141"/>
      <c r="L451" s="1142"/>
      <c r="M451" s="1148"/>
      <c r="N451" s="1149"/>
      <c r="O451" s="1150"/>
      <c r="P451" s="1114"/>
      <c r="Q451" s="1115"/>
      <c r="R451" s="1115"/>
      <c r="S451" s="1115"/>
      <c r="T451" s="1115"/>
      <c r="U451" s="1115"/>
      <c r="V451" s="1115"/>
      <c r="W451" s="1115"/>
      <c r="X451" s="1115"/>
      <c r="Y451" s="1115"/>
      <c r="Z451" s="1115"/>
      <c r="AA451" s="1115"/>
      <c r="AB451" s="1115"/>
      <c r="AC451" s="1115"/>
      <c r="AD451" s="1115"/>
      <c r="AE451" s="1115"/>
      <c r="AF451" s="1115"/>
      <c r="AG451" s="1115"/>
      <c r="AH451" s="1116"/>
      <c r="AI451" s="1125" t="str">
        <f>AS452</f>
        <v/>
      </c>
      <c r="AJ451" s="1126"/>
      <c r="AK451" s="1126"/>
      <c r="AL451" s="1127"/>
      <c r="AM451" s="1108"/>
      <c r="AN451" s="1109"/>
      <c r="AO451" s="1110"/>
      <c r="AP451" s="510"/>
      <c r="AS451" s="541" t="s">
        <v>302</v>
      </c>
    </row>
    <row r="452" spans="2:45" ht="17.100000000000001" hidden="1" customHeight="1">
      <c r="B452" s="502"/>
      <c r="C452" s="1101"/>
      <c r="D452" s="1128"/>
      <c r="E452" s="1129"/>
      <c r="F452" s="1129"/>
      <c r="G452" s="1138"/>
      <c r="H452" s="1143"/>
      <c r="I452" s="1143"/>
      <c r="J452" s="1143"/>
      <c r="K452" s="1143"/>
      <c r="L452" s="1144"/>
      <c r="M452" s="1151"/>
      <c r="N452" s="1152"/>
      <c r="O452" s="1153"/>
      <c r="P452" s="1117"/>
      <c r="Q452" s="1118"/>
      <c r="R452" s="1118"/>
      <c r="S452" s="1118"/>
      <c r="T452" s="1118"/>
      <c r="U452" s="1118"/>
      <c r="V452" s="1118"/>
      <c r="W452" s="1118"/>
      <c r="X452" s="1118"/>
      <c r="Y452" s="1118"/>
      <c r="Z452" s="1118"/>
      <c r="AA452" s="1118"/>
      <c r="AB452" s="1118"/>
      <c r="AC452" s="1118"/>
      <c r="AD452" s="1118"/>
      <c r="AE452" s="1118"/>
      <c r="AF452" s="1118"/>
      <c r="AG452" s="1118"/>
      <c r="AH452" s="1119"/>
      <c r="AI452" s="1120"/>
      <c r="AJ452" s="1121"/>
      <c r="AK452" s="1121"/>
      <c r="AL452" s="1122"/>
      <c r="AM452" s="1111"/>
      <c r="AN452" s="1112"/>
      <c r="AO452" s="1113"/>
      <c r="AP452" s="510"/>
      <c r="AS452" s="541" t="str">
        <f>IF(例4親!DR101=0,"",例4親!DR101)</f>
        <v/>
      </c>
    </row>
    <row r="453" spans="2:45" ht="17.100000000000001" hidden="1" customHeight="1">
      <c r="B453" s="502"/>
      <c r="C453" s="1100">
        <v>88</v>
      </c>
      <c r="D453" s="1130"/>
      <c r="E453" s="1131"/>
      <c r="F453" s="1132"/>
      <c r="G453" s="1136" t="str">
        <f>IF(D453="","",D453)</f>
        <v/>
      </c>
      <c r="H453" s="1139"/>
      <c r="I453" s="1139"/>
      <c r="J453" s="1139"/>
      <c r="K453" s="1139"/>
      <c r="L453" s="1140"/>
      <c r="M453" s="1145"/>
      <c r="N453" s="1146"/>
      <c r="O453" s="1147"/>
      <c r="P453" s="1154" t="s">
        <v>200</v>
      </c>
      <c r="Q453" s="1155"/>
      <c r="R453" s="1155"/>
      <c r="S453" s="1155"/>
      <c r="T453" s="1155"/>
      <c r="U453" s="1155"/>
      <c r="V453" s="1155"/>
      <c r="W453" s="1155"/>
      <c r="X453" s="1155"/>
      <c r="Y453" s="1155"/>
      <c r="Z453" s="1155"/>
      <c r="AA453" s="1155"/>
      <c r="AB453" s="1155"/>
      <c r="AC453" s="1155"/>
      <c r="AD453" s="1155"/>
      <c r="AE453" s="1155"/>
      <c r="AF453" s="1155"/>
      <c r="AG453" s="1155"/>
      <c r="AH453" s="1156"/>
      <c r="AI453" s="1102" t="s">
        <v>287</v>
      </c>
      <c r="AJ453" s="1103"/>
      <c r="AK453" s="1103"/>
      <c r="AL453" s="1104"/>
      <c r="AM453" s="1105"/>
      <c r="AN453" s="1106"/>
      <c r="AO453" s="1107"/>
      <c r="AP453" s="510"/>
    </row>
    <row r="454" spans="2:45" ht="17.100000000000001" hidden="1" customHeight="1">
      <c r="B454" s="502"/>
      <c r="C454" s="1100"/>
      <c r="D454" s="1133"/>
      <c r="E454" s="1134"/>
      <c r="F454" s="1135"/>
      <c r="G454" s="1137"/>
      <c r="H454" s="1141"/>
      <c r="I454" s="1141"/>
      <c r="J454" s="1141"/>
      <c r="K454" s="1141"/>
      <c r="L454" s="1142"/>
      <c r="M454" s="1148"/>
      <c r="N454" s="1149"/>
      <c r="O454" s="1150"/>
      <c r="P454" s="1114"/>
      <c r="Q454" s="1115"/>
      <c r="R454" s="1115"/>
      <c r="S454" s="1115"/>
      <c r="T454" s="1115"/>
      <c r="U454" s="1115"/>
      <c r="V454" s="1115"/>
      <c r="W454" s="1115"/>
      <c r="X454" s="1115"/>
      <c r="Y454" s="1115"/>
      <c r="Z454" s="1115"/>
      <c r="AA454" s="1115"/>
      <c r="AB454" s="1115"/>
      <c r="AC454" s="1115"/>
      <c r="AD454" s="1115"/>
      <c r="AE454" s="1115"/>
      <c r="AF454" s="1115"/>
      <c r="AG454" s="1115"/>
      <c r="AH454" s="1116"/>
      <c r="AI454" s="1125" t="str">
        <f>AS455</f>
        <v/>
      </c>
      <c r="AJ454" s="1126"/>
      <c r="AK454" s="1126"/>
      <c r="AL454" s="1127"/>
      <c r="AM454" s="1108"/>
      <c r="AN454" s="1109"/>
      <c r="AO454" s="1110"/>
      <c r="AP454" s="510"/>
      <c r="AS454" s="541" t="s">
        <v>302</v>
      </c>
    </row>
    <row r="455" spans="2:45" ht="17.100000000000001" hidden="1" customHeight="1">
      <c r="B455" s="502"/>
      <c r="C455" s="1100"/>
      <c r="D455" s="1123"/>
      <c r="E455" s="1124"/>
      <c r="F455" s="1124"/>
      <c r="G455" s="1137"/>
      <c r="H455" s="1141"/>
      <c r="I455" s="1141"/>
      <c r="J455" s="1141"/>
      <c r="K455" s="1141"/>
      <c r="L455" s="1142"/>
      <c r="M455" s="1148"/>
      <c r="N455" s="1149"/>
      <c r="O455" s="1150"/>
      <c r="P455" s="1114"/>
      <c r="Q455" s="1115"/>
      <c r="R455" s="1115"/>
      <c r="S455" s="1115"/>
      <c r="T455" s="1115"/>
      <c r="U455" s="1115"/>
      <c r="V455" s="1115"/>
      <c r="W455" s="1115"/>
      <c r="X455" s="1115"/>
      <c r="Y455" s="1115"/>
      <c r="Z455" s="1115"/>
      <c r="AA455" s="1115"/>
      <c r="AB455" s="1115"/>
      <c r="AC455" s="1115"/>
      <c r="AD455" s="1115"/>
      <c r="AE455" s="1115"/>
      <c r="AF455" s="1115"/>
      <c r="AG455" s="1115"/>
      <c r="AH455" s="1116"/>
      <c r="AI455" s="1120"/>
      <c r="AJ455" s="1121"/>
      <c r="AK455" s="1121"/>
      <c r="AL455" s="1122"/>
      <c r="AM455" s="1108"/>
      <c r="AN455" s="1109"/>
      <c r="AO455" s="1110"/>
      <c r="AP455" s="510"/>
      <c r="AS455" s="541" t="str">
        <f>IF(例4子!DS119=0,"",例4子!DS119)</f>
        <v/>
      </c>
    </row>
    <row r="456" spans="2:45" ht="17.100000000000001" hidden="1" customHeight="1">
      <c r="B456" s="502"/>
      <c r="C456" s="1100"/>
      <c r="D456" s="512"/>
      <c r="E456" s="513" t="s">
        <v>133</v>
      </c>
      <c r="F456" s="512"/>
      <c r="G456" s="1137"/>
      <c r="H456" s="1141"/>
      <c r="I456" s="1141"/>
      <c r="J456" s="1141"/>
      <c r="K456" s="1141"/>
      <c r="L456" s="1142"/>
      <c r="M456" s="1148"/>
      <c r="N456" s="1149"/>
      <c r="O456" s="1150"/>
      <c r="P456" s="1114"/>
      <c r="Q456" s="1115"/>
      <c r="R456" s="1115"/>
      <c r="S456" s="1115"/>
      <c r="T456" s="1115"/>
      <c r="U456" s="1115"/>
      <c r="V456" s="1115"/>
      <c r="W456" s="1115"/>
      <c r="X456" s="1115"/>
      <c r="Y456" s="1115"/>
      <c r="Z456" s="1115"/>
      <c r="AA456" s="1115"/>
      <c r="AB456" s="1115"/>
      <c r="AC456" s="1115"/>
      <c r="AD456" s="1115"/>
      <c r="AE456" s="1115"/>
      <c r="AF456" s="1115"/>
      <c r="AG456" s="1115"/>
      <c r="AH456" s="1116"/>
      <c r="AI456" s="1093" t="str">
        <f>AS457</f>
        <v/>
      </c>
      <c r="AJ456" s="1094"/>
      <c r="AK456" s="1094"/>
      <c r="AL456" s="1095"/>
      <c r="AM456" s="1108"/>
      <c r="AN456" s="1109"/>
      <c r="AO456" s="1110"/>
      <c r="AP456" s="510"/>
      <c r="AS456" s="541" t="s">
        <v>302</v>
      </c>
    </row>
    <row r="457" spans="2:45" ht="17.100000000000001" hidden="1" customHeight="1">
      <c r="B457" s="502"/>
      <c r="C457" s="1101"/>
      <c r="D457" s="1128"/>
      <c r="E457" s="1129"/>
      <c r="F457" s="1129"/>
      <c r="G457" s="1138"/>
      <c r="H457" s="1143"/>
      <c r="I457" s="1143"/>
      <c r="J457" s="1143"/>
      <c r="K457" s="1143"/>
      <c r="L457" s="1144"/>
      <c r="M457" s="1151"/>
      <c r="N457" s="1152"/>
      <c r="O457" s="1153"/>
      <c r="P457" s="1117"/>
      <c r="Q457" s="1118"/>
      <c r="R457" s="1118"/>
      <c r="S457" s="1118"/>
      <c r="T457" s="1118"/>
      <c r="U457" s="1118"/>
      <c r="V457" s="1118"/>
      <c r="W457" s="1118"/>
      <c r="X457" s="1118"/>
      <c r="Y457" s="1118"/>
      <c r="Z457" s="1118"/>
      <c r="AA457" s="1118"/>
      <c r="AB457" s="1118"/>
      <c r="AC457" s="1118"/>
      <c r="AD457" s="1118"/>
      <c r="AE457" s="1118"/>
      <c r="AF457" s="1118"/>
      <c r="AG457" s="1118"/>
      <c r="AH457" s="1119"/>
      <c r="AI457" s="1096"/>
      <c r="AJ457" s="1097"/>
      <c r="AK457" s="1097"/>
      <c r="AL457" s="1098"/>
      <c r="AM457" s="1111"/>
      <c r="AN457" s="1112"/>
      <c r="AO457" s="1113"/>
      <c r="AP457" s="510"/>
      <c r="AS457" s="541" t="str">
        <f>IF(例4親!DS101=0,"",例4親!DS101)</f>
        <v/>
      </c>
    </row>
    <row r="458" spans="2:45" ht="17.100000000000001" hidden="1" customHeight="1">
      <c r="B458" s="532"/>
      <c r="C458" s="543"/>
      <c r="D458" s="520"/>
      <c r="E458" s="520"/>
      <c r="F458" s="520"/>
      <c r="G458" s="546"/>
      <c r="H458" s="521"/>
      <c r="I458" s="521"/>
      <c r="J458" s="521"/>
      <c r="K458" s="521"/>
      <c r="L458" s="521"/>
      <c r="M458" s="522"/>
      <c r="N458" s="522"/>
      <c r="O458" s="522"/>
      <c r="P458" s="523"/>
      <c r="Q458" s="523"/>
      <c r="R458" s="523"/>
      <c r="S458" s="523"/>
      <c r="T458" s="523"/>
      <c r="U458" s="523"/>
      <c r="V458" s="523"/>
      <c r="W458" s="523"/>
      <c r="X458" s="523"/>
      <c r="Y458" s="523"/>
      <c r="Z458" s="523"/>
      <c r="AA458" s="523"/>
      <c r="AB458" s="523"/>
      <c r="AC458" s="523"/>
      <c r="AD458" s="523"/>
      <c r="AE458" s="523"/>
      <c r="AF458" s="523"/>
      <c r="AG458" s="523"/>
      <c r="AH458" s="523"/>
      <c r="AI458" s="549"/>
      <c r="AJ458" s="549"/>
      <c r="AK458" s="549"/>
      <c r="AL458" s="549"/>
      <c r="AM458" s="524"/>
      <c r="AN458" s="524"/>
      <c r="AO458" s="524"/>
      <c r="AP458" s="532"/>
    </row>
    <row r="459" spans="2:45" ht="17.100000000000001" hidden="1" customHeight="1">
      <c r="B459" s="502"/>
      <c r="C459" s="1100">
        <v>89</v>
      </c>
      <c r="D459" s="1157"/>
      <c r="E459" s="1158"/>
      <c r="F459" s="1159"/>
      <c r="G459" s="1137" t="str">
        <f>IF(D459="","",D459)</f>
        <v/>
      </c>
      <c r="H459" s="1141"/>
      <c r="I459" s="1141"/>
      <c r="J459" s="1141"/>
      <c r="K459" s="1141"/>
      <c r="L459" s="1142"/>
      <c r="M459" s="1148"/>
      <c r="N459" s="1149"/>
      <c r="O459" s="1150"/>
      <c r="P459" s="1114" t="s">
        <v>200</v>
      </c>
      <c r="Q459" s="1115"/>
      <c r="R459" s="1115"/>
      <c r="S459" s="1115"/>
      <c r="T459" s="1115"/>
      <c r="U459" s="1115"/>
      <c r="V459" s="1115"/>
      <c r="W459" s="1115"/>
      <c r="X459" s="1115"/>
      <c r="Y459" s="1115"/>
      <c r="Z459" s="1115"/>
      <c r="AA459" s="1115"/>
      <c r="AB459" s="1115"/>
      <c r="AC459" s="1115"/>
      <c r="AD459" s="1115"/>
      <c r="AE459" s="1115"/>
      <c r="AF459" s="1115"/>
      <c r="AG459" s="1115"/>
      <c r="AH459" s="1116"/>
      <c r="AI459" s="1102" t="s">
        <v>287</v>
      </c>
      <c r="AJ459" s="1103"/>
      <c r="AK459" s="1103"/>
      <c r="AL459" s="1104"/>
      <c r="AM459" s="1108"/>
      <c r="AN459" s="1109"/>
      <c r="AO459" s="1110"/>
      <c r="AP459" s="510"/>
    </row>
    <row r="460" spans="2:45" ht="17.100000000000001" hidden="1" customHeight="1">
      <c r="B460" s="502"/>
      <c r="C460" s="1100"/>
      <c r="D460" s="1133"/>
      <c r="E460" s="1134"/>
      <c r="F460" s="1135"/>
      <c r="G460" s="1137"/>
      <c r="H460" s="1141"/>
      <c r="I460" s="1141"/>
      <c r="J460" s="1141"/>
      <c r="K460" s="1141"/>
      <c r="L460" s="1142"/>
      <c r="M460" s="1148"/>
      <c r="N460" s="1149"/>
      <c r="O460" s="1150"/>
      <c r="P460" s="1114"/>
      <c r="Q460" s="1115"/>
      <c r="R460" s="1115"/>
      <c r="S460" s="1115"/>
      <c r="T460" s="1115"/>
      <c r="U460" s="1115"/>
      <c r="V460" s="1115"/>
      <c r="W460" s="1115"/>
      <c r="X460" s="1115"/>
      <c r="Y460" s="1115"/>
      <c r="Z460" s="1115"/>
      <c r="AA460" s="1115"/>
      <c r="AB460" s="1115"/>
      <c r="AC460" s="1115"/>
      <c r="AD460" s="1115"/>
      <c r="AE460" s="1115"/>
      <c r="AF460" s="1115"/>
      <c r="AG460" s="1115"/>
      <c r="AH460" s="1116"/>
      <c r="AI460" s="1125" t="str">
        <f>AS461</f>
        <v/>
      </c>
      <c r="AJ460" s="1126"/>
      <c r="AK460" s="1126"/>
      <c r="AL460" s="1127"/>
      <c r="AM460" s="1108"/>
      <c r="AN460" s="1109"/>
      <c r="AO460" s="1110"/>
      <c r="AP460" s="510"/>
      <c r="AS460" s="541" t="s">
        <v>302</v>
      </c>
    </row>
    <row r="461" spans="2:45" ht="17.100000000000001" hidden="1" customHeight="1">
      <c r="B461" s="502"/>
      <c r="C461" s="1100"/>
      <c r="D461" s="1123"/>
      <c r="E461" s="1124"/>
      <c r="F461" s="1124"/>
      <c r="G461" s="1137"/>
      <c r="H461" s="1141"/>
      <c r="I461" s="1141"/>
      <c r="J461" s="1141"/>
      <c r="K461" s="1141"/>
      <c r="L461" s="1142"/>
      <c r="M461" s="1148"/>
      <c r="N461" s="1149"/>
      <c r="O461" s="1150"/>
      <c r="P461" s="1114"/>
      <c r="Q461" s="1115"/>
      <c r="R461" s="1115"/>
      <c r="S461" s="1115"/>
      <c r="T461" s="1115"/>
      <c r="U461" s="1115"/>
      <c r="V461" s="1115"/>
      <c r="W461" s="1115"/>
      <c r="X461" s="1115"/>
      <c r="Y461" s="1115"/>
      <c r="Z461" s="1115"/>
      <c r="AA461" s="1115"/>
      <c r="AB461" s="1115"/>
      <c r="AC461" s="1115"/>
      <c r="AD461" s="1115"/>
      <c r="AE461" s="1115"/>
      <c r="AF461" s="1115"/>
      <c r="AG461" s="1115"/>
      <c r="AH461" s="1116"/>
      <c r="AI461" s="1120"/>
      <c r="AJ461" s="1121"/>
      <c r="AK461" s="1121"/>
      <c r="AL461" s="1122"/>
      <c r="AM461" s="1108"/>
      <c r="AN461" s="1109"/>
      <c r="AO461" s="1110"/>
      <c r="AP461" s="510"/>
      <c r="AS461" s="541" t="str">
        <f>IF(例4子!DT119=0,"",例4子!DT119)</f>
        <v/>
      </c>
    </row>
    <row r="462" spans="2:45" ht="17.100000000000001" hidden="1" customHeight="1">
      <c r="B462" s="502"/>
      <c r="C462" s="1100"/>
      <c r="D462" s="512"/>
      <c r="E462" s="513" t="s">
        <v>133</v>
      </c>
      <c r="F462" s="512"/>
      <c r="G462" s="1137"/>
      <c r="H462" s="1141"/>
      <c r="I462" s="1141"/>
      <c r="J462" s="1141"/>
      <c r="K462" s="1141"/>
      <c r="L462" s="1142"/>
      <c r="M462" s="1148"/>
      <c r="N462" s="1149"/>
      <c r="O462" s="1150"/>
      <c r="P462" s="1114"/>
      <c r="Q462" s="1115"/>
      <c r="R462" s="1115"/>
      <c r="S462" s="1115"/>
      <c r="T462" s="1115"/>
      <c r="U462" s="1115"/>
      <c r="V462" s="1115"/>
      <c r="W462" s="1115"/>
      <c r="X462" s="1115"/>
      <c r="Y462" s="1115"/>
      <c r="Z462" s="1115"/>
      <c r="AA462" s="1115"/>
      <c r="AB462" s="1115"/>
      <c r="AC462" s="1115"/>
      <c r="AD462" s="1115"/>
      <c r="AE462" s="1115"/>
      <c r="AF462" s="1115"/>
      <c r="AG462" s="1115"/>
      <c r="AH462" s="1116"/>
      <c r="AI462" s="1125" t="str">
        <f>AS463</f>
        <v/>
      </c>
      <c r="AJ462" s="1126"/>
      <c r="AK462" s="1126"/>
      <c r="AL462" s="1127"/>
      <c r="AM462" s="1108"/>
      <c r="AN462" s="1109"/>
      <c r="AO462" s="1110"/>
      <c r="AP462" s="510"/>
      <c r="AS462" s="541" t="s">
        <v>302</v>
      </c>
    </row>
    <row r="463" spans="2:45" ht="17.100000000000001" hidden="1" customHeight="1">
      <c r="B463" s="502"/>
      <c r="C463" s="1101"/>
      <c r="D463" s="1128"/>
      <c r="E463" s="1129"/>
      <c r="F463" s="1129"/>
      <c r="G463" s="1138"/>
      <c r="H463" s="1143"/>
      <c r="I463" s="1143"/>
      <c r="J463" s="1143"/>
      <c r="K463" s="1143"/>
      <c r="L463" s="1144"/>
      <c r="M463" s="1151"/>
      <c r="N463" s="1152"/>
      <c r="O463" s="1153"/>
      <c r="P463" s="1117"/>
      <c r="Q463" s="1118"/>
      <c r="R463" s="1118"/>
      <c r="S463" s="1118"/>
      <c r="T463" s="1118"/>
      <c r="U463" s="1118"/>
      <c r="V463" s="1118"/>
      <c r="W463" s="1118"/>
      <c r="X463" s="1118"/>
      <c r="Y463" s="1118"/>
      <c r="Z463" s="1118"/>
      <c r="AA463" s="1118"/>
      <c r="AB463" s="1118"/>
      <c r="AC463" s="1118"/>
      <c r="AD463" s="1118"/>
      <c r="AE463" s="1118"/>
      <c r="AF463" s="1118"/>
      <c r="AG463" s="1118"/>
      <c r="AH463" s="1119"/>
      <c r="AI463" s="1120"/>
      <c r="AJ463" s="1121"/>
      <c r="AK463" s="1121"/>
      <c r="AL463" s="1122"/>
      <c r="AM463" s="1111"/>
      <c r="AN463" s="1112"/>
      <c r="AO463" s="1113"/>
      <c r="AP463" s="510"/>
      <c r="AS463" s="541" t="str">
        <f>IF(例4親!DT101=0,"",例4親!DT101)</f>
        <v/>
      </c>
    </row>
    <row r="464" spans="2:45" ht="17.100000000000001" hidden="1" customHeight="1">
      <c r="B464" s="502"/>
      <c r="C464" s="1099">
        <v>90</v>
      </c>
      <c r="D464" s="1130"/>
      <c r="E464" s="1131"/>
      <c r="F464" s="1132"/>
      <c r="G464" s="1136" t="str">
        <f>IF(D464="","",D464)</f>
        <v/>
      </c>
      <c r="H464" s="1139"/>
      <c r="I464" s="1139"/>
      <c r="J464" s="1139"/>
      <c r="K464" s="1139"/>
      <c r="L464" s="1140"/>
      <c r="M464" s="1145"/>
      <c r="N464" s="1146"/>
      <c r="O464" s="1147"/>
      <c r="P464" s="1154" t="s">
        <v>200</v>
      </c>
      <c r="Q464" s="1155"/>
      <c r="R464" s="1155"/>
      <c r="S464" s="1155"/>
      <c r="T464" s="1155"/>
      <c r="U464" s="1155"/>
      <c r="V464" s="1155"/>
      <c r="W464" s="1155"/>
      <c r="X464" s="1155"/>
      <c r="Y464" s="1155"/>
      <c r="Z464" s="1155"/>
      <c r="AA464" s="1155"/>
      <c r="AB464" s="1155"/>
      <c r="AC464" s="1155"/>
      <c r="AD464" s="1155"/>
      <c r="AE464" s="1155"/>
      <c r="AF464" s="1155"/>
      <c r="AG464" s="1155"/>
      <c r="AH464" s="1156"/>
      <c r="AI464" s="1102" t="s">
        <v>287</v>
      </c>
      <c r="AJ464" s="1103"/>
      <c r="AK464" s="1103"/>
      <c r="AL464" s="1104"/>
      <c r="AM464" s="1105"/>
      <c r="AN464" s="1106"/>
      <c r="AO464" s="1107"/>
      <c r="AP464" s="510"/>
    </row>
    <row r="465" spans="2:45" ht="17.100000000000001" hidden="1" customHeight="1">
      <c r="B465" s="502"/>
      <c r="C465" s="1100"/>
      <c r="D465" s="1133"/>
      <c r="E465" s="1134"/>
      <c r="F465" s="1135"/>
      <c r="G465" s="1137"/>
      <c r="H465" s="1141"/>
      <c r="I465" s="1141"/>
      <c r="J465" s="1141"/>
      <c r="K465" s="1141"/>
      <c r="L465" s="1142"/>
      <c r="M465" s="1148"/>
      <c r="N465" s="1149"/>
      <c r="O465" s="1150"/>
      <c r="P465" s="1114"/>
      <c r="Q465" s="1115"/>
      <c r="R465" s="1115"/>
      <c r="S465" s="1115"/>
      <c r="T465" s="1115"/>
      <c r="U465" s="1115"/>
      <c r="V465" s="1115"/>
      <c r="W465" s="1115"/>
      <c r="X465" s="1115"/>
      <c r="Y465" s="1115"/>
      <c r="Z465" s="1115"/>
      <c r="AA465" s="1115"/>
      <c r="AB465" s="1115"/>
      <c r="AC465" s="1115"/>
      <c r="AD465" s="1115"/>
      <c r="AE465" s="1115"/>
      <c r="AF465" s="1115"/>
      <c r="AG465" s="1115"/>
      <c r="AH465" s="1116"/>
      <c r="AI465" s="1125" t="str">
        <f>AS466</f>
        <v/>
      </c>
      <c r="AJ465" s="1126"/>
      <c r="AK465" s="1126"/>
      <c r="AL465" s="1127"/>
      <c r="AM465" s="1108"/>
      <c r="AN465" s="1109"/>
      <c r="AO465" s="1110"/>
      <c r="AP465" s="510"/>
      <c r="AS465" s="541" t="s">
        <v>302</v>
      </c>
    </row>
    <row r="466" spans="2:45" ht="17.100000000000001" hidden="1" customHeight="1">
      <c r="B466" s="502"/>
      <c r="C466" s="1100"/>
      <c r="D466" s="1123"/>
      <c r="E466" s="1124"/>
      <c r="F466" s="1124"/>
      <c r="G466" s="1137"/>
      <c r="H466" s="1141"/>
      <c r="I466" s="1141"/>
      <c r="J466" s="1141"/>
      <c r="K466" s="1141"/>
      <c r="L466" s="1142"/>
      <c r="M466" s="1148"/>
      <c r="N466" s="1149"/>
      <c r="O466" s="1150"/>
      <c r="P466" s="1114"/>
      <c r="Q466" s="1115"/>
      <c r="R466" s="1115"/>
      <c r="S466" s="1115"/>
      <c r="T466" s="1115"/>
      <c r="U466" s="1115"/>
      <c r="V466" s="1115"/>
      <c r="W466" s="1115"/>
      <c r="X466" s="1115"/>
      <c r="Y466" s="1115"/>
      <c r="Z466" s="1115"/>
      <c r="AA466" s="1115"/>
      <c r="AB466" s="1115"/>
      <c r="AC466" s="1115"/>
      <c r="AD466" s="1115"/>
      <c r="AE466" s="1115"/>
      <c r="AF466" s="1115"/>
      <c r="AG466" s="1115"/>
      <c r="AH466" s="1116"/>
      <c r="AI466" s="1120"/>
      <c r="AJ466" s="1121"/>
      <c r="AK466" s="1121"/>
      <c r="AL466" s="1122"/>
      <c r="AM466" s="1108"/>
      <c r="AN466" s="1109"/>
      <c r="AO466" s="1110"/>
      <c r="AP466" s="510"/>
      <c r="AS466" s="541" t="str">
        <f>IF(例4子!DU119=0,"",例4子!DU119)</f>
        <v/>
      </c>
    </row>
    <row r="467" spans="2:45" ht="17.100000000000001" hidden="1" customHeight="1">
      <c r="B467" s="502"/>
      <c r="C467" s="1100"/>
      <c r="D467" s="512"/>
      <c r="E467" s="513" t="s">
        <v>133</v>
      </c>
      <c r="F467" s="512"/>
      <c r="G467" s="1137"/>
      <c r="H467" s="1141"/>
      <c r="I467" s="1141"/>
      <c r="J467" s="1141"/>
      <c r="K467" s="1141"/>
      <c r="L467" s="1142"/>
      <c r="M467" s="1148"/>
      <c r="N467" s="1149"/>
      <c r="O467" s="1150"/>
      <c r="P467" s="1114"/>
      <c r="Q467" s="1115"/>
      <c r="R467" s="1115"/>
      <c r="S467" s="1115"/>
      <c r="T467" s="1115"/>
      <c r="U467" s="1115"/>
      <c r="V467" s="1115"/>
      <c r="W467" s="1115"/>
      <c r="X467" s="1115"/>
      <c r="Y467" s="1115"/>
      <c r="Z467" s="1115"/>
      <c r="AA467" s="1115"/>
      <c r="AB467" s="1115"/>
      <c r="AC467" s="1115"/>
      <c r="AD467" s="1115"/>
      <c r="AE467" s="1115"/>
      <c r="AF467" s="1115"/>
      <c r="AG467" s="1115"/>
      <c r="AH467" s="1116"/>
      <c r="AI467" s="1125" t="str">
        <f>AS468</f>
        <v/>
      </c>
      <c r="AJ467" s="1126"/>
      <c r="AK467" s="1126"/>
      <c r="AL467" s="1127"/>
      <c r="AM467" s="1108"/>
      <c r="AN467" s="1109"/>
      <c r="AO467" s="1110"/>
      <c r="AP467" s="510"/>
      <c r="AS467" s="541" t="s">
        <v>302</v>
      </c>
    </row>
    <row r="468" spans="2:45" ht="17.100000000000001" hidden="1" customHeight="1">
      <c r="B468" s="502"/>
      <c r="C468" s="1101"/>
      <c r="D468" s="1128"/>
      <c r="E468" s="1129"/>
      <c r="F468" s="1129"/>
      <c r="G468" s="1138"/>
      <c r="H468" s="1143"/>
      <c r="I468" s="1143"/>
      <c r="J468" s="1143"/>
      <c r="K468" s="1143"/>
      <c r="L468" s="1144"/>
      <c r="M468" s="1151"/>
      <c r="N468" s="1152"/>
      <c r="O468" s="1153"/>
      <c r="P468" s="1117"/>
      <c r="Q468" s="1118"/>
      <c r="R468" s="1118"/>
      <c r="S468" s="1118"/>
      <c r="T468" s="1118"/>
      <c r="U468" s="1118"/>
      <c r="V468" s="1118"/>
      <c r="W468" s="1118"/>
      <c r="X468" s="1118"/>
      <c r="Y468" s="1118"/>
      <c r="Z468" s="1118"/>
      <c r="AA468" s="1118"/>
      <c r="AB468" s="1118"/>
      <c r="AC468" s="1118"/>
      <c r="AD468" s="1118"/>
      <c r="AE468" s="1118"/>
      <c r="AF468" s="1118"/>
      <c r="AG468" s="1118"/>
      <c r="AH468" s="1119"/>
      <c r="AI468" s="1120"/>
      <c r="AJ468" s="1121"/>
      <c r="AK468" s="1121"/>
      <c r="AL468" s="1122"/>
      <c r="AM468" s="1111"/>
      <c r="AN468" s="1112"/>
      <c r="AO468" s="1113"/>
      <c r="AP468" s="510"/>
      <c r="AS468" s="541" t="str">
        <f>IF(例4親!DU101=0,"",例4親!DU101)</f>
        <v/>
      </c>
    </row>
    <row r="469" spans="2:45" ht="17.100000000000001" hidden="1" customHeight="1">
      <c r="B469" s="502"/>
      <c r="C469" s="1100">
        <v>91</v>
      </c>
      <c r="D469" s="1130"/>
      <c r="E469" s="1131"/>
      <c r="F469" s="1132"/>
      <c r="G469" s="1136" t="str">
        <f>IF(D469="","",D469)</f>
        <v/>
      </c>
      <c r="H469" s="1139"/>
      <c r="I469" s="1139"/>
      <c r="J469" s="1139"/>
      <c r="K469" s="1139"/>
      <c r="L469" s="1140"/>
      <c r="M469" s="1145"/>
      <c r="N469" s="1146"/>
      <c r="O469" s="1147"/>
      <c r="P469" s="1154" t="s">
        <v>200</v>
      </c>
      <c r="Q469" s="1155"/>
      <c r="R469" s="1155"/>
      <c r="S469" s="1155"/>
      <c r="T469" s="1155"/>
      <c r="U469" s="1155"/>
      <c r="V469" s="1155"/>
      <c r="W469" s="1155"/>
      <c r="X469" s="1155"/>
      <c r="Y469" s="1155"/>
      <c r="Z469" s="1155"/>
      <c r="AA469" s="1155"/>
      <c r="AB469" s="1155"/>
      <c r="AC469" s="1155"/>
      <c r="AD469" s="1155"/>
      <c r="AE469" s="1155"/>
      <c r="AF469" s="1155"/>
      <c r="AG469" s="1155"/>
      <c r="AH469" s="1156"/>
      <c r="AI469" s="1102" t="s">
        <v>287</v>
      </c>
      <c r="AJ469" s="1103"/>
      <c r="AK469" s="1103"/>
      <c r="AL469" s="1104"/>
      <c r="AM469" s="1105"/>
      <c r="AN469" s="1106"/>
      <c r="AO469" s="1107"/>
      <c r="AP469" s="510"/>
    </row>
    <row r="470" spans="2:45" ht="17.100000000000001" hidden="1" customHeight="1">
      <c r="B470" s="502"/>
      <c r="C470" s="1100"/>
      <c r="D470" s="1133"/>
      <c r="E470" s="1134"/>
      <c r="F470" s="1135"/>
      <c r="G470" s="1137"/>
      <c r="H470" s="1141"/>
      <c r="I470" s="1141"/>
      <c r="J470" s="1141"/>
      <c r="K470" s="1141"/>
      <c r="L470" s="1142"/>
      <c r="M470" s="1148"/>
      <c r="N470" s="1149"/>
      <c r="O470" s="1150"/>
      <c r="P470" s="1114"/>
      <c r="Q470" s="1115"/>
      <c r="R470" s="1115"/>
      <c r="S470" s="1115"/>
      <c r="T470" s="1115"/>
      <c r="U470" s="1115"/>
      <c r="V470" s="1115"/>
      <c r="W470" s="1115"/>
      <c r="X470" s="1115"/>
      <c r="Y470" s="1115"/>
      <c r="Z470" s="1115"/>
      <c r="AA470" s="1115"/>
      <c r="AB470" s="1115"/>
      <c r="AC470" s="1115"/>
      <c r="AD470" s="1115"/>
      <c r="AE470" s="1115"/>
      <c r="AF470" s="1115"/>
      <c r="AG470" s="1115"/>
      <c r="AH470" s="1116"/>
      <c r="AI470" s="1125" t="str">
        <f>AS471</f>
        <v/>
      </c>
      <c r="AJ470" s="1126"/>
      <c r="AK470" s="1126"/>
      <c r="AL470" s="1127"/>
      <c r="AM470" s="1108"/>
      <c r="AN470" s="1109"/>
      <c r="AO470" s="1110"/>
      <c r="AP470" s="510"/>
      <c r="AS470" s="541" t="s">
        <v>302</v>
      </c>
    </row>
    <row r="471" spans="2:45" ht="17.100000000000001" hidden="1" customHeight="1">
      <c r="B471" s="502"/>
      <c r="C471" s="1100"/>
      <c r="D471" s="1123"/>
      <c r="E471" s="1124"/>
      <c r="F471" s="1124"/>
      <c r="G471" s="1137"/>
      <c r="H471" s="1141"/>
      <c r="I471" s="1141"/>
      <c r="J471" s="1141"/>
      <c r="K471" s="1141"/>
      <c r="L471" s="1142"/>
      <c r="M471" s="1148"/>
      <c r="N471" s="1149"/>
      <c r="O471" s="1150"/>
      <c r="P471" s="1114"/>
      <c r="Q471" s="1115"/>
      <c r="R471" s="1115"/>
      <c r="S471" s="1115"/>
      <c r="T471" s="1115"/>
      <c r="U471" s="1115"/>
      <c r="V471" s="1115"/>
      <c r="W471" s="1115"/>
      <c r="X471" s="1115"/>
      <c r="Y471" s="1115"/>
      <c r="Z471" s="1115"/>
      <c r="AA471" s="1115"/>
      <c r="AB471" s="1115"/>
      <c r="AC471" s="1115"/>
      <c r="AD471" s="1115"/>
      <c r="AE471" s="1115"/>
      <c r="AF471" s="1115"/>
      <c r="AG471" s="1115"/>
      <c r="AH471" s="1116"/>
      <c r="AI471" s="1120"/>
      <c r="AJ471" s="1121"/>
      <c r="AK471" s="1121"/>
      <c r="AL471" s="1122"/>
      <c r="AM471" s="1108"/>
      <c r="AN471" s="1109"/>
      <c r="AO471" s="1110"/>
      <c r="AP471" s="510"/>
      <c r="AS471" s="541" t="str">
        <f>IF(例4子!EB119=0,"",例4子!EB119)</f>
        <v/>
      </c>
    </row>
    <row r="472" spans="2:45" ht="17.100000000000001" hidden="1" customHeight="1">
      <c r="B472" s="502"/>
      <c r="C472" s="1100"/>
      <c r="D472" s="512"/>
      <c r="E472" s="513" t="s">
        <v>133</v>
      </c>
      <c r="F472" s="512"/>
      <c r="G472" s="1137"/>
      <c r="H472" s="1141"/>
      <c r="I472" s="1141"/>
      <c r="J472" s="1141"/>
      <c r="K472" s="1141"/>
      <c r="L472" s="1142"/>
      <c r="M472" s="1148"/>
      <c r="N472" s="1149"/>
      <c r="O472" s="1150"/>
      <c r="P472" s="1114"/>
      <c r="Q472" s="1115"/>
      <c r="R472" s="1115"/>
      <c r="S472" s="1115"/>
      <c r="T472" s="1115"/>
      <c r="U472" s="1115"/>
      <c r="V472" s="1115"/>
      <c r="W472" s="1115"/>
      <c r="X472" s="1115"/>
      <c r="Y472" s="1115"/>
      <c r="Z472" s="1115"/>
      <c r="AA472" s="1115"/>
      <c r="AB472" s="1115"/>
      <c r="AC472" s="1115"/>
      <c r="AD472" s="1115"/>
      <c r="AE472" s="1115"/>
      <c r="AF472" s="1115"/>
      <c r="AG472" s="1115"/>
      <c r="AH472" s="1116"/>
      <c r="AI472" s="1125" t="str">
        <f>AS473</f>
        <v/>
      </c>
      <c r="AJ472" s="1126"/>
      <c r="AK472" s="1126"/>
      <c r="AL472" s="1127"/>
      <c r="AM472" s="1108"/>
      <c r="AN472" s="1109"/>
      <c r="AO472" s="1110"/>
      <c r="AP472" s="510"/>
      <c r="AS472" s="541" t="s">
        <v>302</v>
      </c>
    </row>
    <row r="473" spans="2:45" ht="17.100000000000001" hidden="1" customHeight="1">
      <c r="B473" s="502"/>
      <c r="C473" s="1101"/>
      <c r="D473" s="1128"/>
      <c r="E473" s="1129"/>
      <c r="F473" s="1129"/>
      <c r="G473" s="1138"/>
      <c r="H473" s="1143"/>
      <c r="I473" s="1143"/>
      <c r="J473" s="1143"/>
      <c r="K473" s="1143"/>
      <c r="L473" s="1144"/>
      <c r="M473" s="1151"/>
      <c r="N473" s="1152"/>
      <c r="O473" s="1153"/>
      <c r="P473" s="1117"/>
      <c r="Q473" s="1118"/>
      <c r="R473" s="1118"/>
      <c r="S473" s="1118"/>
      <c r="T473" s="1118"/>
      <c r="U473" s="1118"/>
      <c r="V473" s="1118"/>
      <c r="W473" s="1118"/>
      <c r="X473" s="1118"/>
      <c r="Y473" s="1118"/>
      <c r="Z473" s="1118"/>
      <c r="AA473" s="1118"/>
      <c r="AB473" s="1118"/>
      <c r="AC473" s="1118"/>
      <c r="AD473" s="1118"/>
      <c r="AE473" s="1118"/>
      <c r="AF473" s="1118"/>
      <c r="AG473" s="1118"/>
      <c r="AH473" s="1119"/>
      <c r="AI473" s="1120"/>
      <c r="AJ473" s="1121"/>
      <c r="AK473" s="1121"/>
      <c r="AL473" s="1122"/>
      <c r="AM473" s="1111"/>
      <c r="AN473" s="1112"/>
      <c r="AO473" s="1113"/>
      <c r="AP473" s="510"/>
      <c r="AS473" s="541" t="str">
        <f>IF(例4親!EB101=0,"",例4親!EB101)</f>
        <v/>
      </c>
    </row>
    <row r="474" spans="2:45" ht="17.100000000000001" hidden="1" customHeight="1">
      <c r="B474" s="502"/>
      <c r="C474" s="1099">
        <v>92</v>
      </c>
      <c r="D474" s="1130"/>
      <c r="E474" s="1131"/>
      <c r="F474" s="1132"/>
      <c r="G474" s="1136" t="str">
        <f>IF(D474="","",D474)</f>
        <v/>
      </c>
      <c r="H474" s="1139"/>
      <c r="I474" s="1139"/>
      <c r="J474" s="1139"/>
      <c r="K474" s="1139"/>
      <c r="L474" s="1140"/>
      <c r="M474" s="1145"/>
      <c r="N474" s="1146"/>
      <c r="O474" s="1147"/>
      <c r="P474" s="1154" t="s">
        <v>200</v>
      </c>
      <c r="Q474" s="1155"/>
      <c r="R474" s="1155"/>
      <c r="S474" s="1155"/>
      <c r="T474" s="1155"/>
      <c r="U474" s="1155"/>
      <c r="V474" s="1155"/>
      <c r="W474" s="1155"/>
      <c r="X474" s="1155"/>
      <c r="Y474" s="1155"/>
      <c r="Z474" s="1155"/>
      <c r="AA474" s="1155"/>
      <c r="AB474" s="1155"/>
      <c r="AC474" s="1155"/>
      <c r="AD474" s="1155"/>
      <c r="AE474" s="1155"/>
      <c r="AF474" s="1155"/>
      <c r="AG474" s="1155"/>
      <c r="AH474" s="1156"/>
      <c r="AI474" s="1102" t="s">
        <v>287</v>
      </c>
      <c r="AJ474" s="1103"/>
      <c r="AK474" s="1103"/>
      <c r="AL474" s="1104"/>
      <c r="AM474" s="1105"/>
      <c r="AN474" s="1106"/>
      <c r="AO474" s="1107"/>
      <c r="AP474" s="510"/>
    </row>
    <row r="475" spans="2:45" ht="17.100000000000001" hidden="1" customHeight="1">
      <c r="B475" s="502"/>
      <c r="C475" s="1100"/>
      <c r="D475" s="1133"/>
      <c r="E475" s="1134"/>
      <c r="F475" s="1135"/>
      <c r="G475" s="1137"/>
      <c r="H475" s="1141"/>
      <c r="I475" s="1141"/>
      <c r="J475" s="1141"/>
      <c r="K475" s="1141"/>
      <c r="L475" s="1142"/>
      <c r="M475" s="1148"/>
      <c r="N475" s="1149"/>
      <c r="O475" s="1150"/>
      <c r="P475" s="1114"/>
      <c r="Q475" s="1115"/>
      <c r="R475" s="1115"/>
      <c r="S475" s="1115"/>
      <c r="T475" s="1115"/>
      <c r="U475" s="1115"/>
      <c r="V475" s="1115"/>
      <c r="W475" s="1115"/>
      <c r="X475" s="1115"/>
      <c r="Y475" s="1115"/>
      <c r="Z475" s="1115"/>
      <c r="AA475" s="1115"/>
      <c r="AB475" s="1115"/>
      <c r="AC475" s="1115"/>
      <c r="AD475" s="1115"/>
      <c r="AE475" s="1115"/>
      <c r="AF475" s="1115"/>
      <c r="AG475" s="1115"/>
      <c r="AH475" s="1116"/>
      <c r="AI475" s="1125" t="str">
        <f>AS476</f>
        <v/>
      </c>
      <c r="AJ475" s="1126"/>
      <c r="AK475" s="1126"/>
      <c r="AL475" s="1127"/>
      <c r="AM475" s="1108"/>
      <c r="AN475" s="1109"/>
      <c r="AO475" s="1110"/>
      <c r="AP475" s="510"/>
      <c r="AS475" s="541" t="s">
        <v>302</v>
      </c>
    </row>
    <row r="476" spans="2:45" ht="17.100000000000001" hidden="1" customHeight="1">
      <c r="B476" s="502"/>
      <c r="C476" s="1100"/>
      <c r="D476" s="1123"/>
      <c r="E476" s="1124"/>
      <c r="F476" s="1124"/>
      <c r="G476" s="1137"/>
      <c r="H476" s="1141"/>
      <c r="I476" s="1141"/>
      <c r="J476" s="1141"/>
      <c r="K476" s="1141"/>
      <c r="L476" s="1142"/>
      <c r="M476" s="1148"/>
      <c r="N476" s="1149"/>
      <c r="O476" s="1150"/>
      <c r="P476" s="1114"/>
      <c r="Q476" s="1115"/>
      <c r="R476" s="1115"/>
      <c r="S476" s="1115"/>
      <c r="T476" s="1115"/>
      <c r="U476" s="1115"/>
      <c r="V476" s="1115"/>
      <c r="W476" s="1115"/>
      <c r="X476" s="1115"/>
      <c r="Y476" s="1115"/>
      <c r="Z476" s="1115"/>
      <c r="AA476" s="1115"/>
      <c r="AB476" s="1115"/>
      <c r="AC476" s="1115"/>
      <c r="AD476" s="1115"/>
      <c r="AE476" s="1115"/>
      <c r="AF476" s="1115"/>
      <c r="AG476" s="1115"/>
      <c r="AH476" s="1116"/>
      <c r="AI476" s="1120"/>
      <c r="AJ476" s="1121"/>
      <c r="AK476" s="1121"/>
      <c r="AL476" s="1122"/>
      <c r="AM476" s="1108"/>
      <c r="AN476" s="1109"/>
      <c r="AO476" s="1110"/>
      <c r="AP476" s="510"/>
      <c r="AS476" s="541" t="str">
        <f>IF(例4子!EC119=0,"",例4子!EC119)</f>
        <v/>
      </c>
    </row>
    <row r="477" spans="2:45" ht="17.100000000000001" hidden="1" customHeight="1">
      <c r="B477" s="502"/>
      <c r="C477" s="1100"/>
      <c r="D477" s="512"/>
      <c r="E477" s="513" t="s">
        <v>133</v>
      </c>
      <c r="F477" s="512"/>
      <c r="G477" s="1137"/>
      <c r="H477" s="1141"/>
      <c r="I477" s="1141"/>
      <c r="J477" s="1141"/>
      <c r="K477" s="1141"/>
      <c r="L477" s="1142"/>
      <c r="M477" s="1148"/>
      <c r="N477" s="1149"/>
      <c r="O477" s="1150"/>
      <c r="P477" s="1114"/>
      <c r="Q477" s="1115"/>
      <c r="R477" s="1115"/>
      <c r="S477" s="1115"/>
      <c r="T477" s="1115"/>
      <c r="U477" s="1115"/>
      <c r="V477" s="1115"/>
      <c r="W477" s="1115"/>
      <c r="X477" s="1115"/>
      <c r="Y477" s="1115"/>
      <c r="Z477" s="1115"/>
      <c r="AA477" s="1115"/>
      <c r="AB477" s="1115"/>
      <c r="AC477" s="1115"/>
      <c r="AD477" s="1115"/>
      <c r="AE477" s="1115"/>
      <c r="AF477" s="1115"/>
      <c r="AG477" s="1115"/>
      <c r="AH477" s="1116"/>
      <c r="AI477" s="1125" t="str">
        <f>AS478</f>
        <v/>
      </c>
      <c r="AJ477" s="1126"/>
      <c r="AK477" s="1126"/>
      <c r="AL477" s="1127"/>
      <c r="AM477" s="1108"/>
      <c r="AN477" s="1109"/>
      <c r="AO477" s="1110"/>
      <c r="AP477" s="510"/>
      <c r="AS477" s="541" t="s">
        <v>302</v>
      </c>
    </row>
    <row r="478" spans="2:45" ht="17.100000000000001" hidden="1" customHeight="1">
      <c r="B478" s="502"/>
      <c r="C478" s="1101"/>
      <c r="D478" s="1128"/>
      <c r="E478" s="1129"/>
      <c r="F478" s="1129"/>
      <c r="G478" s="1138"/>
      <c r="H478" s="1143"/>
      <c r="I478" s="1143"/>
      <c r="J478" s="1143"/>
      <c r="K478" s="1143"/>
      <c r="L478" s="1144"/>
      <c r="M478" s="1151"/>
      <c r="N478" s="1152"/>
      <c r="O478" s="1153"/>
      <c r="P478" s="1117"/>
      <c r="Q478" s="1118"/>
      <c r="R478" s="1118"/>
      <c r="S478" s="1118"/>
      <c r="T478" s="1118"/>
      <c r="U478" s="1118"/>
      <c r="V478" s="1118"/>
      <c r="W478" s="1118"/>
      <c r="X478" s="1118"/>
      <c r="Y478" s="1118"/>
      <c r="Z478" s="1118"/>
      <c r="AA478" s="1118"/>
      <c r="AB478" s="1118"/>
      <c r="AC478" s="1118"/>
      <c r="AD478" s="1118"/>
      <c r="AE478" s="1118"/>
      <c r="AF478" s="1118"/>
      <c r="AG478" s="1118"/>
      <c r="AH478" s="1119"/>
      <c r="AI478" s="1120"/>
      <c r="AJ478" s="1121"/>
      <c r="AK478" s="1121"/>
      <c r="AL478" s="1122"/>
      <c r="AM478" s="1111"/>
      <c r="AN478" s="1112"/>
      <c r="AO478" s="1113"/>
      <c r="AP478" s="510"/>
      <c r="AS478" s="541" t="str">
        <f>IF(例4親!EC101=0,"",例4親!EC101)</f>
        <v/>
      </c>
    </row>
    <row r="479" spans="2:45" ht="17.100000000000001" hidden="1" customHeight="1">
      <c r="B479" s="502"/>
      <c r="C479" s="1100">
        <v>93</v>
      </c>
      <c r="D479" s="1130"/>
      <c r="E479" s="1131"/>
      <c r="F479" s="1132"/>
      <c r="G479" s="1136" t="str">
        <f>IF(D479="","",D479)</f>
        <v/>
      </c>
      <c r="H479" s="1139"/>
      <c r="I479" s="1139"/>
      <c r="J479" s="1139"/>
      <c r="K479" s="1139"/>
      <c r="L479" s="1140"/>
      <c r="M479" s="1145"/>
      <c r="N479" s="1146"/>
      <c r="O479" s="1147"/>
      <c r="P479" s="1154" t="s">
        <v>200</v>
      </c>
      <c r="Q479" s="1155"/>
      <c r="R479" s="1155"/>
      <c r="S479" s="1155"/>
      <c r="T479" s="1155"/>
      <c r="U479" s="1155"/>
      <c r="V479" s="1155"/>
      <c r="W479" s="1155"/>
      <c r="X479" s="1155"/>
      <c r="Y479" s="1155"/>
      <c r="Z479" s="1155"/>
      <c r="AA479" s="1155"/>
      <c r="AB479" s="1155"/>
      <c r="AC479" s="1155"/>
      <c r="AD479" s="1155"/>
      <c r="AE479" s="1155"/>
      <c r="AF479" s="1155"/>
      <c r="AG479" s="1155"/>
      <c r="AH479" s="1156"/>
      <c r="AI479" s="1102" t="s">
        <v>287</v>
      </c>
      <c r="AJ479" s="1103"/>
      <c r="AK479" s="1103"/>
      <c r="AL479" s="1104"/>
      <c r="AM479" s="1105"/>
      <c r="AN479" s="1106"/>
      <c r="AO479" s="1107"/>
      <c r="AP479" s="510"/>
    </row>
    <row r="480" spans="2:45" ht="17.100000000000001" hidden="1" customHeight="1">
      <c r="B480" s="502"/>
      <c r="C480" s="1100"/>
      <c r="D480" s="1133"/>
      <c r="E480" s="1134"/>
      <c r="F480" s="1135"/>
      <c r="G480" s="1137"/>
      <c r="H480" s="1141"/>
      <c r="I480" s="1141"/>
      <c r="J480" s="1141"/>
      <c r="K480" s="1141"/>
      <c r="L480" s="1142"/>
      <c r="M480" s="1148"/>
      <c r="N480" s="1149"/>
      <c r="O480" s="1150"/>
      <c r="P480" s="1114"/>
      <c r="Q480" s="1115"/>
      <c r="R480" s="1115"/>
      <c r="S480" s="1115"/>
      <c r="T480" s="1115"/>
      <c r="U480" s="1115"/>
      <c r="V480" s="1115"/>
      <c r="W480" s="1115"/>
      <c r="X480" s="1115"/>
      <c r="Y480" s="1115"/>
      <c r="Z480" s="1115"/>
      <c r="AA480" s="1115"/>
      <c r="AB480" s="1115"/>
      <c r="AC480" s="1115"/>
      <c r="AD480" s="1115"/>
      <c r="AE480" s="1115"/>
      <c r="AF480" s="1115"/>
      <c r="AG480" s="1115"/>
      <c r="AH480" s="1116"/>
      <c r="AI480" s="1125" t="str">
        <f>AS481</f>
        <v/>
      </c>
      <c r="AJ480" s="1126"/>
      <c r="AK480" s="1126"/>
      <c r="AL480" s="1127"/>
      <c r="AM480" s="1108"/>
      <c r="AN480" s="1109"/>
      <c r="AO480" s="1110"/>
      <c r="AP480" s="510"/>
      <c r="AS480" s="541" t="s">
        <v>302</v>
      </c>
    </row>
    <row r="481" spans="2:45" ht="17.100000000000001" hidden="1" customHeight="1">
      <c r="B481" s="502"/>
      <c r="C481" s="1100"/>
      <c r="D481" s="1123"/>
      <c r="E481" s="1124"/>
      <c r="F481" s="1124"/>
      <c r="G481" s="1137"/>
      <c r="H481" s="1141"/>
      <c r="I481" s="1141"/>
      <c r="J481" s="1141"/>
      <c r="K481" s="1141"/>
      <c r="L481" s="1142"/>
      <c r="M481" s="1148"/>
      <c r="N481" s="1149"/>
      <c r="O481" s="1150"/>
      <c r="P481" s="1114"/>
      <c r="Q481" s="1115"/>
      <c r="R481" s="1115"/>
      <c r="S481" s="1115"/>
      <c r="T481" s="1115"/>
      <c r="U481" s="1115"/>
      <c r="V481" s="1115"/>
      <c r="W481" s="1115"/>
      <c r="X481" s="1115"/>
      <c r="Y481" s="1115"/>
      <c r="Z481" s="1115"/>
      <c r="AA481" s="1115"/>
      <c r="AB481" s="1115"/>
      <c r="AC481" s="1115"/>
      <c r="AD481" s="1115"/>
      <c r="AE481" s="1115"/>
      <c r="AF481" s="1115"/>
      <c r="AG481" s="1115"/>
      <c r="AH481" s="1116"/>
      <c r="AI481" s="1120"/>
      <c r="AJ481" s="1121"/>
      <c r="AK481" s="1121"/>
      <c r="AL481" s="1122"/>
      <c r="AM481" s="1108"/>
      <c r="AN481" s="1109"/>
      <c r="AO481" s="1110"/>
      <c r="AP481" s="510"/>
      <c r="AS481" s="541" t="str">
        <f>IF(例4子!ED119=0,"",例4子!ED119)</f>
        <v/>
      </c>
    </row>
    <row r="482" spans="2:45" ht="17.100000000000001" hidden="1" customHeight="1">
      <c r="B482" s="502"/>
      <c r="C482" s="1100"/>
      <c r="D482" s="512"/>
      <c r="E482" s="513" t="s">
        <v>133</v>
      </c>
      <c r="F482" s="512"/>
      <c r="G482" s="1137"/>
      <c r="H482" s="1141"/>
      <c r="I482" s="1141"/>
      <c r="J482" s="1141"/>
      <c r="K482" s="1141"/>
      <c r="L482" s="1142"/>
      <c r="M482" s="1148"/>
      <c r="N482" s="1149"/>
      <c r="O482" s="1150"/>
      <c r="P482" s="1114"/>
      <c r="Q482" s="1115"/>
      <c r="R482" s="1115"/>
      <c r="S482" s="1115"/>
      <c r="T482" s="1115"/>
      <c r="U482" s="1115"/>
      <c r="V482" s="1115"/>
      <c r="W482" s="1115"/>
      <c r="X482" s="1115"/>
      <c r="Y482" s="1115"/>
      <c r="Z482" s="1115"/>
      <c r="AA482" s="1115"/>
      <c r="AB482" s="1115"/>
      <c r="AC482" s="1115"/>
      <c r="AD482" s="1115"/>
      <c r="AE482" s="1115"/>
      <c r="AF482" s="1115"/>
      <c r="AG482" s="1115"/>
      <c r="AH482" s="1116"/>
      <c r="AI482" s="1125" t="str">
        <f>AS483</f>
        <v/>
      </c>
      <c r="AJ482" s="1126"/>
      <c r="AK482" s="1126"/>
      <c r="AL482" s="1127"/>
      <c r="AM482" s="1108"/>
      <c r="AN482" s="1109"/>
      <c r="AO482" s="1110"/>
      <c r="AP482" s="510"/>
      <c r="AS482" s="541" t="s">
        <v>302</v>
      </c>
    </row>
    <row r="483" spans="2:45" ht="17.100000000000001" hidden="1" customHeight="1">
      <c r="B483" s="502"/>
      <c r="C483" s="1101"/>
      <c r="D483" s="1128"/>
      <c r="E483" s="1129"/>
      <c r="F483" s="1129"/>
      <c r="G483" s="1138"/>
      <c r="H483" s="1143"/>
      <c r="I483" s="1143"/>
      <c r="J483" s="1143"/>
      <c r="K483" s="1143"/>
      <c r="L483" s="1144"/>
      <c r="M483" s="1151"/>
      <c r="N483" s="1152"/>
      <c r="O483" s="1153"/>
      <c r="P483" s="1117"/>
      <c r="Q483" s="1118"/>
      <c r="R483" s="1118"/>
      <c r="S483" s="1118"/>
      <c r="T483" s="1118"/>
      <c r="U483" s="1118"/>
      <c r="V483" s="1118"/>
      <c r="W483" s="1118"/>
      <c r="X483" s="1118"/>
      <c r="Y483" s="1118"/>
      <c r="Z483" s="1118"/>
      <c r="AA483" s="1118"/>
      <c r="AB483" s="1118"/>
      <c r="AC483" s="1118"/>
      <c r="AD483" s="1118"/>
      <c r="AE483" s="1118"/>
      <c r="AF483" s="1118"/>
      <c r="AG483" s="1118"/>
      <c r="AH483" s="1119"/>
      <c r="AI483" s="1120"/>
      <c r="AJ483" s="1121"/>
      <c r="AK483" s="1121"/>
      <c r="AL483" s="1122"/>
      <c r="AM483" s="1111"/>
      <c r="AN483" s="1112"/>
      <c r="AO483" s="1113"/>
      <c r="AP483" s="510"/>
      <c r="AS483" s="541" t="str">
        <f>IF(例4親!ED101=0,"",例4親!ED101)</f>
        <v/>
      </c>
    </row>
    <row r="484" spans="2:45" ht="17.100000000000001" hidden="1" customHeight="1">
      <c r="B484" s="502"/>
      <c r="C484" s="1099">
        <v>94</v>
      </c>
      <c r="D484" s="1130"/>
      <c r="E484" s="1131"/>
      <c r="F484" s="1132"/>
      <c r="G484" s="1136" t="str">
        <f>IF(D484="","",D484)</f>
        <v/>
      </c>
      <c r="H484" s="1139"/>
      <c r="I484" s="1139"/>
      <c r="J484" s="1139"/>
      <c r="K484" s="1139"/>
      <c r="L484" s="1140"/>
      <c r="M484" s="1145"/>
      <c r="N484" s="1146"/>
      <c r="O484" s="1147"/>
      <c r="P484" s="1154" t="s">
        <v>200</v>
      </c>
      <c r="Q484" s="1155"/>
      <c r="R484" s="1155"/>
      <c r="S484" s="1155"/>
      <c r="T484" s="1155"/>
      <c r="U484" s="1155"/>
      <c r="V484" s="1155"/>
      <c r="W484" s="1155"/>
      <c r="X484" s="1155"/>
      <c r="Y484" s="1155"/>
      <c r="Z484" s="1155"/>
      <c r="AA484" s="1155"/>
      <c r="AB484" s="1155"/>
      <c r="AC484" s="1155"/>
      <c r="AD484" s="1155"/>
      <c r="AE484" s="1155"/>
      <c r="AF484" s="1155"/>
      <c r="AG484" s="1155"/>
      <c r="AH484" s="1156"/>
      <c r="AI484" s="1102" t="s">
        <v>287</v>
      </c>
      <c r="AJ484" s="1103"/>
      <c r="AK484" s="1103"/>
      <c r="AL484" s="1104"/>
      <c r="AM484" s="1105"/>
      <c r="AN484" s="1106"/>
      <c r="AO484" s="1107"/>
      <c r="AP484" s="510"/>
    </row>
    <row r="485" spans="2:45" ht="17.100000000000001" hidden="1" customHeight="1">
      <c r="B485" s="502"/>
      <c r="C485" s="1100"/>
      <c r="D485" s="1133"/>
      <c r="E485" s="1134"/>
      <c r="F485" s="1135"/>
      <c r="G485" s="1137"/>
      <c r="H485" s="1141"/>
      <c r="I485" s="1141"/>
      <c r="J485" s="1141"/>
      <c r="K485" s="1141"/>
      <c r="L485" s="1142"/>
      <c r="M485" s="1148"/>
      <c r="N485" s="1149"/>
      <c r="O485" s="1150"/>
      <c r="P485" s="1114"/>
      <c r="Q485" s="1115"/>
      <c r="R485" s="1115"/>
      <c r="S485" s="1115"/>
      <c r="T485" s="1115"/>
      <c r="U485" s="1115"/>
      <c r="V485" s="1115"/>
      <c r="W485" s="1115"/>
      <c r="X485" s="1115"/>
      <c r="Y485" s="1115"/>
      <c r="Z485" s="1115"/>
      <c r="AA485" s="1115"/>
      <c r="AB485" s="1115"/>
      <c r="AC485" s="1115"/>
      <c r="AD485" s="1115"/>
      <c r="AE485" s="1115"/>
      <c r="AF485" s="1115"/>
      <c r="AG485" s="1115"/>
      <c r="AH485" s="1116"/>
      <c r="AI485" s="1125" t="str">
        <f>AS486</f>
        <v/>
      </c>
      <c r="AJ485" s="1126"/>
      <c r="AK485" s="1126"/>
      <c r="AL485" s="1127"/>
      <c r="AM485" s="1108"/>
      <c r="AN485" s="1109"/>
      <c r="AO485" s="1110"/>
      <c r="AP485" s="510"/>
      <c r="AS485" s="541" t="s">
        <v>302</v>
      </c>
    </row>
    <row r="486" spans="2:45" ht="17.100000000000001" hidden="1" customHeight="1">
      <c r="B486" s="502"/>
      <c r="C486" s="1100"/>
      <c r="D486" s="1123"/>
      <c r="E486" s="1124"/>
      <c r="F486" s="1124"/>
      <c r="G486" s="1137"/>
      <c r="H486" s="1141"/>
      <c r="I486" s="1141"/>
      <c r="J486" s="1141"/>
      <c r="K486" s="1141"/>
      <c r="L486" s="1142"/>
      <c r="M486" s="1148"/>
      <c r="N486" s="1149"/>
      <c r="O486" s="1150"/>
      <c r="P486" s="1114"/>
      <c r="Q486" s="1115"/>
      <c r="R486" s="1115"/>
      <c r="S486" s="1115"/>
      <c r="T486" s="1115"/>
      <c r="U486" s="1115"/>
      <c r="V486" s="1115"/>
      <c r="W486" s="1115"/>
      <c r="X486" s="1115"/>
      <c r="Y486" s="1115"/>
      <c r="Z486" s="1115"/>
      <c r="AA486" s="1115"/>
      <c r="AB486" s="1115"/>
      <c r="AC486" s="1115"/>
      <c r="AD486" s="1115"/>
      <c r="AE486" s="1115"/>
      <c r="AF486" s="1115"/>
      <c r="AG486" s="1115"/>
      <c r="AH486" s="1116"/>
      <c r="AI486" s="1120"/>
      <c r="AJ486" s="1121"/>
      <c r="AK486" s="1121"/>
      <c r="AL486" s="1122"/>
      <c r="AM486" s="1108"/>
      <c r="AN486" s="1109"/>
      <c r="AO486" s="1110"/>
      <c r="AP486" s="510"/>
      <c r="AS486" s="541" t="str">
        <f>IF(例4子!EE119=0,"",例4子!EE119)</f>
        <v/>
      </c>
    </row>
    <row r="487" spans="2:45" ht="17.100000000000001" hidden="1" customHeight="1">
      <c r="B487" s="502"/>
      <c r="C487" s="1100"/>
      <c r="D487" s="512"/>
      <c r="E487" s="513" t="s">
        <v>133</v>
      </c>
      <c r="F487" s="512"/>
      <c r="G487" s="1137"/>
      <c r="H487" s="1141"/>
      <c r="I487" s="1141"/>
      <c r="J487" s="1141"/>
      <c r="K487" s="1141"/>
      <c r="L487" s="1142"/>
      <c r="M487" s="1148"/>
      <c r="N487" s="1149"/>
      <c r="O487" s="1150"/>
      <c r="P487" s="1114"/>
      <c r="Q487" s="1115"/>
      <c r="R487" s="1115"/>
      <c r="S487" s="1115"/>
      <c r="T487" s="1115"/>
      <c r="U487" s="1115"/>
      <c r="V487" s="1115"/>
      <c r="W487" s="1115"/>
      <c r="X487" s="1115"/>
      <c r="Y487" s="1115"/>
      <c r="Z487" s="1115"/>
      <c r="AA487" s="1115"/>
      <c r="AB487" s="1115"/>
      <c r="AC487" s="1115"/>
      <c r="AD487" s="1115"/>
      <c r="AE487" s="1115"/>
      <c r="AF487" s="1115"/>
      <c r="AG487" s="1115"/>
      <c r="AH487" s="1116"/>
      <c r="AI487" s="1125" t="str">
        <f>AS488</f>
        <v/>
      </c>
      <c r="AJ487" s="1126"/>
      <c r="AK487" s="1126"/>
      <c r="AL487" s="1127"/>
      <c r="AM487" s="1108"/>
      <c r="AN487" s="1109"/>
      <c r="AO487" s="1110"/>
      <c r="AP487" s="510"/>
      <c r="AS487" s="541" t="s">
        <v>302</v>
      </c>
    </row>
    <row r="488" spans="2:45" ht="17.100000000000001" hidden="1" customHeight="1">
      <c r="B488" s="502"/>
      <c r="C488" s="1101"/>
      <c r="D488" s="1128"/>
      <c r="E488" s="1129"/>
      <c r="F488" s="1129"/>
      <c r="G488" s="1138"/>
      <c r="H488" s="1143"/>
      <c r="I488" s="1143"/>
      <c r="J488" s="1143"/>
      <c r="K488" s="1143"/>
      <c r="L488" s="1144"/>
      <c r="M488" s="1151"/>
      <c r="N488" s="1152"/>
      <c r="O488" s="1153"/>
      <c r="P488" s="1117"/>
      <c r="Q488" s="1118"/>
      <c r="R488" s="1118"/>
      <c r="S488" s="1118"/>
      <c r="T488" s="1118"/>
      <c r="U488" s="1118"/>
      <c r="V488" s="1118"/>
      <c r="W488" s="1118"/>
      <c r="X488" s="1118"/>
      <c r="Y488" s="1118"/>
      <c r="Z488" s="1118"/>
      <c r="AA488" s="1118"/>
      <c r="AB488" s="1118"/>
      <c r="AC488" s="1118"/>
      <c r="AD488" s="1118"/>
      <c r="AE488" s="1118"/>
      <c r="AF488" s="1118"/>
      <c r="AG488" s="1118"/>
      <c r="AH488" s="1119"/>
      <c r="AI488" s="1120"/>
      <c r="AJ488" s="1121"/>
      <c r="AK488" s="1121"/>
      <c r="AL488" s="1122"/>
      <c r="AM488" s="1111"/>
      <c r="AN488" s="1112"/>
      <c r="AO488" s="1113"/>
      <c r="AP488" s="510"/>
      <c r="AS488" s="541" t="str">
        <f>IF(例4親!EE101=0,"",例4親!EE101)</f>
        <v/>
      </c>
    </row>
    <row r="489" spans="2:45" ht="17.100000000000001" hidden="1" customHeight="1">
      <c r="B489" s="502"/>
      <c r="C489" s="1100">
        <v>95</v>
      </c>
      <c r="D489" s="1130"/>
      <c r="E489" s="1131"/>
      <c r="F489" s="1132"/>
      <c r="G489" s="1136" t="str">
        <f>IF(D489="","",D489)</f>
        <v/>
      </c>
      <c r="H489" s="1139"/>
      <c r="I489" s="1139"/>
      <c r="J489" s="1139"/>
      <c r="K489" s="1139"/>
      <c r="L489" s="1140"/>
      <c r="M489" s="1145"/>
      <c r="N489" s="1146"/>
      <c r="O489" s="1147"/>
      <c r="P489" s="1154" t="s">
        <v>200</v>
      </c>
      <c r="Q489" s="1155"/>
      <c r="R489" s="1155"/>
      <c r="S489" s="1155"/>
      <c r="T489" s="1155"/>
      <c r="U489" s="1155"/>
      <c r="V489" s="1155"/>
      <c r="W489" s="1155"/>
      <c r="X489" s="1155"/>
      <c r="Y489" s="1155"/>
      <c r="Z489" s="1155"/>
      <c r="AA489" s="1155"/>
      <c r="AB489" s="1155"/>
      <c r="AC489" s="1155"/>
      <c r="AD489" s="1155"/>
      <c r="AE489" s="1155"/>
      <c r="AF489" s="1155"/>
      <c r="AG489" s="1155"/>
      <c r="AH489" s="1156"/>
      <c r="AI489" s="1102" t="s">
        <v>287</v>
      </c>
      <c r="AJ489" s="1103"/>
      <c r="AK489" s="1103"/>
      <c r="AL489" s="1104"/>
      <c r="AM489" s="1105"/>
      <c r="AN489" s="1106"/>
      <c r="AO489" s="1107"/>
      <c r="AP489" s="510"/>
    </row>
    <row r="490" spans="2:45" ht="17.100000000000001" hidden="1" customHeight="1">
      <c r="B490" s="502"/>
      <c r="C490" s="1100"/>
      <c r="D490" s="1133"/>
      <c r="E490" s="1134"/>
      <c r="F490" s="1135"/>
      <c r="G490" s="1137"/>
      <c r="H490" s="1141"/>
      <c r="I490" s="1141"/>
      <c r="J490" s="1141"/>
      <c r="K490" s="1141"/>
      <c r="L490" s="1142"/>
      <c r="M490" s="1148"/>
      <c r="N490" s="1149"/>
      <c r="O490" s="1150"/>
      <c r="P490" s="1114"/>
      <c r="Q490" s="1115"/>
      <c r="R490" s="1115"/>
      <c r="S490" s="1115"/>
      <c r="T490" s="1115"/>
      <c r="U490" s="1115"/>
      <c r="V490" s="1115"/>
      <c r="W490" s="1115"/>
      <c r="X490" s="1115"/>
      <c r="Y490" s="1115"/>
      <c r="Z490" s="1115"/>
      <c r="AA490" s="1115"/>
      <c r="AB490" s="1115"/>
      <c r="AC490" s="1115"/>
      <c r="AD490" s="1115"/>
      <c r="AE490" s="1115"/>
      <c r="AF490" s="1115"/>
      <c r="AG490" s="1115"/>
      <c r="AH490" s="1116"/>
      <c r="AI490" s="1125" t="str">
        <f>AS491</f>
        <v/>
      </c>
      <c r="AJ490" s="1126"/>
      <c r="AK490" s="1126"/>
      <c r="AL490" s="1127"/>
      <c r="AM490" s="1108"/>
      <c r="AN490" s="1109"/>
      <c r="AO490" s="1110"/>
      <c r="AP490" s="510"/>
      <c r="AS490" s="541" t="s">
        <v>302</v>
      </c>
    </row>
    <row r="491" spans="2:45" ht="17.100000000000001" hidden="1" customHeight="1">
      <c r="B491" s="502"/>
      <c r="C491" s="1100"/>
      <c r="D491" s="1123"/>
      <c r="E491" s="1124"/>
      <c r="F491" s="1124"/>
      <c r="G491" s="1137"/>
      <c r="H491" s="1141"/>
      <c r="I491" s="1141"/>
      <c r="J491" s="1141"/>
      <c r="K491" s="1141"/>
      <c r="L491" s="1142"/>
      <c r="M491" s="1148"/>
      <c r="N491" s="1149"/>
      <c r="O491" s="1150"/>
      <c r="P491" s="1114"/>
      <c r="Q491" s="1115"/>
      <c r="R491" s="1115"/>
      <c r="S491" s="1115"/>
      <c r="T491" s="1115"/>
      <c r="U491" s="1115"/>
      <c r="V491" s="1115"/>
      <c r="W491" s="1115"/>
      <c r="X491" s="1115"/>
      <c r="Y491" s="1115"/>
      <c r="Z491" s="1115"/>
      <c r="AA491" s="1115"/>
      <c r="AB491" s="1115"/>
      <c r="AC491" s="1115"/>
      <c r="AD491" s="1115"/>
      <c r="AE491" s="1115"/>
      <c r="AF491" s="1115"/>
      <c r="AG491" s="1115"/>
      <c r="AH491" s="1116"/>
      <c r="AI491" s="1120"/>
      <c r="AJ491" s="1121"/>
      <c r="AK491" s="1121"/>
      <c r="AL491" s="1122"/>
      <c r="AM491" s="1108"/>
      <c r="AN491" s="1109"/>
      <c r="AO491" s="1110"/>
      <c r="AP491" s="510"/>
      <c r="AS491" s="541" t="str">
        <f>IF(例4子!EF119=0,"",例4子!EF119)</f>
        <v/>
      </c>
    </row>
    <row r="492" spans="2:45" ht="17.100000000000001" hidden="1" customHeight="1">
      <c r="B492" s="502"/>
      <c r="C492" s="1100"/>
      <c r="D492" s="512"/>
      <c r="E492" s="513" t="s">
        <v>133</v>
      </c>
      <c r="F492" s="512"/>
      <c r="G492" s="1137"/>
      <c r="H492" s="1141"/>
      <c r="I492" s="1141"/>
      <c r="J492" s="1141"/>
      <c r="K492" s="1141"/>
      <c r="L492" s="1142"/>
      <c r="M492" s="1148"/>
      <c r="N492" s="1149"/>
      <c r="O492" s="1150"/>
      <c r="P492" s="1114"/>
      <c r="Q492" s="1115"/>
      <c r="R492" s="1115"/>
      <c r="S492" s="1115"/>
      <c r="T492" s="1115"/>
      <c r="U492" s="1115"/>
      <c r="V492" s="1115"/>
      <c r="W492" s="1115"/>
      <c r="X492" s="1115"/>
      <c r="Y492" s="1115"/>
      <c r="Z492" s="1115"/>
      <c r="AA492" s="1115"/>
      <c r="AB492" s="1115"/>
      <c r="AC492" s="1115"/>
      <c r="AD492" s="1115"/>
      <c r="AE492" s="1115"/>
      <c r="AF492" s="1115"/>
      <c r="AG492" s="1115"/>
      <c r="AH492" s="1116"/>
      <c r="AI492" s="1125" t="str">
        <f>AS493</f>
        <v/>
      </c>
      <c r="AJ492" s="1126"/>
      <c r="AK492" s="1126"/>
      <c r="AL492" s="1127"/>
      <c r="AM492" s="1108"/>
      <c r="AN492" s="1109"/>
      <c r="AO492" s="1110"/>
      <c r="AP492" s="510"/>
      <c r="AS492" s="541" t="s">
        <v>302</v>
      </c>
    </row>
    <row r="493" spans="2:45" ht="17.100000000000001" hidden="1" customHeight="1">
      <c r="B493" s="502"/>
      <c r="C493" s="1101"/>
      <c r="D493" s="1128"/>
      <c r="E493" s="1129"/>
      <c r="F493" s="1129"/>
      <c r="G493" s="1138"/>
      <c r="H493" s="1143"/>
      <c r="I493" s="1143"/>
      <c r="J493" s="1143"/>
      <c r="K493" s="1143"/>
      <c r="L493" s="1144"/>
      <c r="M493" s="1151"/>
      <c r="N493" s="1152"/>
      <c r="O493" s="1153"/>
      <c r="P493" s="1117"/>
      <c r="Q493" s="1118"/>
      <c r="R493" s="1118"/>
      <c r="S493" s="1118"/>
      <c r="T493" s="1118"/>
      <c r="U493" s="1118"/>
      <c r="V493" s="1118"/>
      <c r="W493" s="1118"/>
      <c r="X493" s="1118"/>
      <c r="Y493" s="1118"/>
      <c r="Z493" s="1118"/>
      <c r="AA493" s="1118"/>
      <c r="AB493" s="1118"/>
      <c r="AC493" s="1118"/>
      <c r="AD493" s="1118"/>
      <c r="AE493" s="1118"/>
      <c r="AF493" s="1118"/>
      <c r="AG493" s="1118"/>
      <c r="AH493" s="1119"/>
      <c r="AI493" s="1120"/>
      <c r="AJ493" s="1121"/>
      <c r="AK493" s="1121"/>
      <c r="AL493" s="1122"/>
      <c r="AM493" s="1111"/>
      <c r="AN493" s="1112"/>
      <c r="AO493" s="1113"/>
      <c r="AP493" s="510"/>
      <c r="AS493" s="541" t="str">
        <f>IF(例4親!EF101=0,"",例4親!EF101)</f>
        <v/>
      </c>
    </row>
    <row r="494" spans="2:45" ht="17.100000000000001" hidden="1" customHeight="1">
      <c r="B494" s="502"/>
      <c r="C494" s="1099">
        <v>96</v>
      </c>
      <c r="D494" s="1130"/>
      <c r="E494" s="1131"/>
      <c r="F494" s="1132"/>
      <c r="G494" s="1136" t="str">
        <f>IF(D494="","",D494)</f>
        <v/>
      </c>
      <c r="H494" s="1139"/>
      <c r="I494" s="1139"/>
      <c r="J494" s="1139"/>
      <c r="K494" s="1139"/>
      <c r="L494" s="1140"/>
      <c r="M494" s="1145"/>
      <c r="N494" s="1146"/>
      <c r="O494" s="1147"/>
      <c r="P494" s="1154" t="s">
        <v>200</v>
      </c>
      <c r="Q494" s="1155"/>
      <c r="R494" s="1155"/>
      <c r="S494" s="1155"/>
      <c r="T494" s="1155"/>
      <c r="U494" s="1155"/>
      <c r="V494" s="1155"/>
      <c r="W494" s="1155"/>
      <c r="X494" s="1155"/>
      <c r="Y494" s="1155"/>
      <c r="Z494" s="1155"/>
      <c r="AA494" s="1155"/>
      <c r="AB494" s="1155"/>
      <c r="AC494" s="1155"/>
      <c r="AD494" s="1155"/>
      <c r="AE494" s="1155"/>
      <c r="AF494" s="1155"/>
      <c r="AG494" s="1155"/>
      <c r="AH494" s="1156"/>
      <c r="AI494" s="1102" t="s">
        <v>287</v>
      </c>
      <c r="AJ494" s="1103"/>
      <c r="AK494" s="1103"/>
      <c r="AL494" s="1104"/>
      <c r="AM494" s="1105"/>
      <c r="AN494" s="1106"/>
      <c r="AO494" s="1107"/>
      <c r="AP494" s="510"/>
    </row>
    <row r="495" spans="2:45" ht="17.100000000000001" hidden="1" customHeight="1">
      <c r="B495" s="502"/>
      <c r="C495" s="1100"/>
      <c r="D495" s="1133"/>
      <c r="E495" s="1134"/>
      <c r="F495" s="1135"/>
      <c r="G495" s="1137"/>
      <c r="H495" s="1141"/>
      <c r="I495" s="1141"/>
      <c r="J495" s="1141"/>
      <c r="K495" s="1141"/>
      <c r="L495" s="1142"/>
      <c r="M495" s="1148"/>
      <c r="N495" s="1149"/>
      <c r="O495" s="1150"/>
      <c r="P495" s="1114"/>
      <c r="Q495" s="1115"/>
      <c r="R495" s="1115"/>
      <c r="S495" s="1115"/>
      <c r="T495" s="1115"/>
      <c r="U495" s="1115"/>
      <c r="V495" s="1115"/>
      <c r="W495" s="1115"/>
      <c r="X495" s="1115"/>
      <c r="Y495" s="1115"/>
      <c r="Z495" s="1115"/>
      <c r="AA495" s="1115"/>
      <c r="AB495" s="1115"/>
      <c r="AC495" s="1115"/>
      <c r="AD495" s="1115"/>
      <c r="AE495" s="1115"/>
      <c r="AF495" s="1115"/>
      <c r="AG495" s="1115"/>
      <c r="AH495" s="1116"/>
      <c r="AI495" s="1125" t="str">
        <f>AS496</f>
        <v/>
      </c>
      <c r="AJ495" s="1126"/>
      <c r="AK495" s="1126"/>
      <c r="AL495" s="1127"/>
      <c r="AM495" s="1108"/>
      <c r="AN495" s="1109"/>
      <c r="AO495" s="1110"/>
      <c r="AP495" s="510"/>
      <c r="AS495" s="541" t="s">
        <v>302</v>
      </c>
    </row>
    <row r="496" spans="2:45" ht="17.100000000000001" hidden="1" customHeight="1">
      <c r="B496" s="502"/>
      <c r="C496" s="1100"/>
      <c r="D496" s="1123"/>
      <c r="E496" s="1124"/>
      <c r="F496" s="1124"/>
      <c r="G496" s="1137"/>
      <c r="H496" s="1141"/>
      <c r="I496" s="1141"/>
      <c r="J496" s="1141"/>
      <c r="K496" s="1141"/>
      <c r="L496" s="1142"/>
      <c r="M496" s="1148"/>
      <c r="N496" s="1149"/>
      <c r="O496" s="1150"/>
      <c r="P496" s="1114"/>
      <c r="Q496" s="1115"/>
      <c r="R496" s="1115"/>
      <c r="S496" s="1115"/>
      <c r="T496" s="1115"/>
      <c r="U496" s="1115"/>
      <c r="V496" s="1115"/>
      <c r="W496" s="1115"/>
      <c r="X496" s="1115"/>
      <c r="Y496" s="1115"/>
      <c r="Z496" s="1115"/>
      <c r="AA496" s="1115"/>
      <c r="AB496" s="1115"/>
      <c r="AC496" s="1115"/>
      <c r="AD496" s="1115"/>
      <c r="AE496" s="1115"/>
      <c r="AF496" s="1115"/>
      <c r="AG496" s="1115"/>
      <c r="AH496" s="1116"/>
      <c r="AI496" s="1120"/>
      <c r="AJ496" s="1121"/>
      <c r="AK496" s="1121"/>
      <c r="AL496" s="1122"/>
      <c r="AM496" s="1108"/>
      <c r="AN496" s="1109"/>
      <c r="AO496" s="1110"/>
      <c r="AP496" s="510"/>
      <c r="AS496" s="541" t="str">
        <f>IF(例4子!EG119=0,"",例4子!EG119)</f>
        <v/>
      </c>
    </row>
    <row r="497" spans="2:45" ht="17.100000000000001" hidden="1" customHeight="1">
      <c r="B497" s="502"/>
      <c r="C497" s="1100"/>
      <c r="D497" s="512"/>
      <c r="E497" s="513" t="s">
        <v>133</v>
      </c>
      <c r="F497" s="512"/>
      <c r="G497" s="1137"/>
      <c r="H497" s="1141"/>
      <c r="I497" s="1141"/>
      <c r="J497" s="1141"/>
      <c r="K497" s="1141"/>
      <c r="L497" s="1142"/>
      <c r="M497" s="1148"/>
      <c r="N497" s="1149"/>
      <c r="O497" s="1150"/>
      <c r="P497" s="1114"/>
      <c r="Q497" s="1115"/>
      <c r="R497" s="1115"/>
      <c r="S497" s="1115"/>
      <c r="T497" s="1115"/>
      <c r="U497" s="1115"/>
      <c r="V497" s="1115"/>
      <c r="W497" s="1115"/>
      <c r="X497" s="1115"/>
      <c r="Y497" s="1115"/>
      <c r="Z497" s="1115"/>
      <c r="AA497" s="1115"/>
      <c r="AB497" s="1115"/>
      <c r="AC497" s="1115"/>
      <c r="AD497" s="1115"/>
      <c r="AE497" s="1115"/>
      <c r="AF497" s="1115"/>
      <c r="AG497" s="1115"/>
      <c r="AH497" s="1116"/>
      <c r="AI497" s="1125" t="str">
        <f>AS498</f>
        <v/>
      </c>
      <c r="AJ497" s="1126"/>
      <c r="AK497" s="1126"/>
      <c r="AL497" s="1127"/>
      <c r="AM497" s="1108"/>
      <c r="AN497" s="1109"/>
      <c r="AO497" s="1110"/>
      <c r="AP497" s="510"/>
      <c r="AS497" s="541" t="s">
        <v>302</v>
      </c>
    </row>
    <row r="498" spans="2:45" ht="17.100000000000001" hidden="1" customHeight="1">
      <c r="B498" s="502"/>
      <c r="C498" s="1101"/>
      <c r="D498" s="1128"/>
      <c r="E498" s="1129"/>
      <c r="F498" s="1129"/>
      <c r="G498" s="1138"/>
      <c r="H498" s="1143"/>
      <c r="I498" s="1143"/>
      <c r="J498" s="1143"/>
      <c r="K498" s="1143"/>
      <c r="L498" s="1144"/>
      <c r="M498" s="1151"/>
      <c r="N498" s="1152"/>
      <c r="O498" s="1153"/>
      <c r="P498" s="1117"/>
      <c r="Q498" s="1118"/>
      <c r="R498" s="1118"/>
      <c r="S498" s="1118"/>
      <c r="T498" s="1118"/>
      <c r="U498" s="1118"/>
      <c r="V498" s="1118"/>
      <c r="W498" s="1118"/>
      <c r="X498" s="1118"/>
      <c r="Y498" s="1118"/>
      <c r="Z498" s="1118"/>
      <c r="AA498" s="1118"/>
      <c r="AB498" s="1118"/>
      <c r="AC498" s="1118"/>
      <c r="AD498" s="1118"/>
      <c r="AE498" s="1118"/>
      <c r="AF498" s="1118"/>
      <c r="AG498" s="1118"/>
      <c r="AH498" s="1119"/>
      <c r="AI498" s="1120"/>
      <c r="AJ498" s="1121"/>
      <c r="AK498" s="1121"/>
      <c r="AL498" s="1122"/>
      <c r="AM498" s="1111"/>
      <c r="AN498" s="1112"/>
      <c r="AO498" s="1113"/>
      <c r="AP498" s="510"/>
      <c r="AS498" s="541" t="str">
        <f>IF(例4親!EG101=0,"",例4親!EG101)</f>
        <v/>
      </c>
    </row>
    <row r="499" spans="2:45" ht="17.100000000000001" hidden="1" customHeight="1">
      <c r="B499" s="502"/>
      <c r="C499" s="1100">
        <v>97</v>
      </c>
      <c r="D499" s="1130"/>
      <c r="E499" s="1131"/>
      <c r="F499" s="1132"/>
      <c r="G499" s="1136" t="str">
        <f>IF(D499="","",D499)</f>
        <v/>
      </c>
      <c r="H499" s="1139"/>
      <c r="I499" s="1139"/>
      <c r="J499" s="1139"/>
      <c r="K499" s="1139"/>
      <c r="L499" s="1140"/>
      <c r="M499" s="1145"/>
      <c r="N499" s="1146"/>
      <c r="O499" s="1147"/>
      <c r="P499" s="1154" t="s">
        <v>200</v>
      </c>
      <c r="Q499" s="1155"/>
      <c r="R499" s="1155"/>
      <c r="S499" s="1155"/>
      <c r="T499" s="1155"/>
      <c r="U499" s="1155"/>
      <c r="V499" s="1155"/>
      <c r="W499" s="1155"/>
      <c r="X499" s="1155"/>
      <c r="Y499" s="1155"/>
      <c r="Z499" s="1155"/>
      <c r="AA499" s="1155"/>
      <c r="AB499" s="1155"/>
      <c r="AC499" s="1155"/>
      <c r="AD499" s="1155"/>
      <c r="AE499" s="1155"/>
      <c r="AF499" s="1155"/>
      <c r="AG499" s="1155"/>
      <c r="AH499" s="1156"/>
      <c r="AI499" s="1102" t="s">
        <v>287</v>
      </c>
      <c r="AJ499" s="1103"/>
      <c r="AK499" s="1103"/>
      <c r="AL499" s="1104"/>
      <c r="AM499" s="1105"/>
      <c r="AN499" s="1106"/>
      <c r="AO499" s="1107"/>
      <c r="AP499" s="510"/>
    </row>
    <row r="500" spans="2:45" ht="17.100000000000001" hidden="1" customHeight="1">
      <c r="B500" s="502"/>
      <c r="C500" s="1100"/>
      <c r="D500" s="1133"/>
      <c r="E500" s="1134"/>
      <c r="F500" s="1135"/>
      <c r="G500" s="1137"/>
      <c r="H500" s="1141"/>
      <c r="I500" s="1141"/>
      <c r="J500" s="1141"/>
      <c r="K500" s="1141"/>
      <c r="L500" s="1142"/>
      <c r="M500" s="1148"/>
      <c r="N500" s="1149"/>
      <c r="O500" s="1150"/>
      <c r="P500" s="1114"/>
      <c r="Q500" s="1115"/>
      <c r="R500" s="1115"/>
      <c r="S500" s="1115"/>
      <c r="T500" s="1115"/>
      <c r="U500" s="1115"/>
      <c r="V500" s="1115"/>
      <c r="W500" s="1115"/>
      <c r="X500" s="1115"/>
      <c r="Y500" s="1115"/>
      <c r="Z500" s="1115"/>
      <c r="AA500" s="1115"/>
      <c r="AB500" s="1115"/>
      <c r="AC500" s="1115"/>
      <c r="AD500" s="1115"/>
      <c r="AE500" s="1115"/>
      <c r="AF500" s="1115"/>
      <c r="AG500" s="1115"/>
      <c r="AH500" s="1116"/>
      <c r="AI500" s="1125" t="str">
        <f>AS501</f>
        <v/>
      </c>
      <c r="AJ500" s="1126"/>
      <c r="AK500" s="1126"/>
      <c r="AL500" s="1127"/>
      <c r="AM500" s="1108"/>
      <c r="AN500" s="1109"/>
      <c r="AO500" s="1110"/>
      <c r="AP500" s="510"/>
      <c r="AS500" s="541" t="s">
        <v>302</v>
      </c>
    </row>
    <row r="501" spans="2:45" ht="17.100000000000001" hidden="1" customHeight="1">
      <c r="B501" s="502"/>
      <c r="C501" s="1100"/>
      <c r="D501" s="1123"/>
      <c r="E501" s="1124"/>
      <c r="F501" s="1124"/>
      <c r="G501" s="1137"/>
      <c r="H501" s="1141"/>
      <c r="I501" s="1141"/>
      <c r="J501" s="1141"/>
      <c r="K501" s="1141"/>
      <c r="L501" s="1142"/>
      <c r="M501" s="1148"/>
      <c r="N501" s="1149"/>
      <c r="O501" s="1150"/>
      <c r="P501" s="1114"/>
      <c r="Q501" s="1115"/>
      <c r="R501" s="1115"/>
      <c r="S501" s="1115"/>
      <c r="T501" s="1115"/>
      <c r="U501" s="1115"/>
      <c r="V501" s="1115"/>
      <c r="W501" s="1115"/>
      <c r="X501" s="1115"/>
      <c r="Y501" s="1115"/>
      <c r="Z501" s="1115"/>
      <c r="AA501" s="1115"/>
      <c r="AB501" s="1115"/>
      <c r="AC501" s="1115"/>
      <c r="AD501" s="1115"/>
      <c r="AE501" s="1115"/>
      <c r="AF501" s="1115"/>
      <c r="AG501" s="1115"/>
      <c r="AH501" s="1116"/>
      <c r="AI501" s="1120"/>
      <c r="AJ501" s="1121"/>
      <c r="AK501" s="1121"/>
      <c r="AL501" s="1122"/>
      <c r="AM501" s="1108"/>
      <c r="AN501" s="1109"/>
      <c r="AO501" s="1110"/>
      <c r="AP501" s="510"/>
      <c r="AS501" s="541" t="str">
        <f>IF(例4子!EH119=0,"",例4子!EH119)</f>
        <v/>
      </c>
    </row>
    <row r="502" spans="2:45" ht="17.100000000000001" hidden="1" customHeight="1">
      <c r="B502" s="502"/>
      <c r="C502" s="1100"/>
      <c r="D502" s="512"/>
      <c r="E502" s="513" t="s">
        <v>133</v>
      </c>
      <c r="F502" s="512"/>
      <c r="G502" s="1137"/>
      <c r="H502" s="1141"/>
      <c r="I502" s="1141"/>
      <c r="J502" s="1141"/>
      <c r="K502" s="1141"/>
      <c r="L502" s="1142"/>
      <c r="M502" s="1148"/>
      <c r="N502" s="1149"/>
      <c r="O502" s="1150"/>
      <c r="P502" s="1114"/>
      <c r="Q502" s="1115"/>
      <c r="R502" s="1115"/>
      <c r="S502" s="1115"/>
      <c r="T502" s="1115"/>
      <c r="U502" s="1115"/>
      <c r="V502" s="1115"/>
      <c r="W502" s="1115"/>
      <c r="X502" s="1115"/>
      <c r="Y502" s="1115"/>
      <c r="Z502" s="1115"/>
      <c r="AA502" s="1115"/>
      <c r="AB502" s="1115"/>
      <c r="AC502" s="1115"/>
      <c r="AD502" s="1115"/>
      <c r="AE502" s="1115"/>
      <c r="AF502" s="1115"/>
      <c r="AG502" s="1115"/>
      <c r="AH502" s="1116"/>
      <c r="AI502" s="1125" t="str">
        <f>AS503</f>
        <v/>
      </c>
      <c r="AJ502" s="1126"/>
      <c r="AK502" s="1126"/>
      <c r="AL502" s="1127"/>
      <c r="AM502" s="1108"/>
      <c r="AN502" s="1109"/>
      <c r="AO502" s="1110"/>
      <c r="AP502" s="510"/>
      <c r="AS502" s="541" t="s">
        <v>302</v>
      </c>
    </row>
    <row r="503" spans="2:45" ht="17.100000000000001" hidden="1" customHeight="1">
      <c r="B503" s="502"/>
      <c r="C503" s="1101"/>
      <c r="D503" s="1128"/>
      <c r="E503" s="1129"/>
      <c r="F503" s="1129"/>
      <c r="G503" s="1138"/>
      <c r="H503" s="1143"/>
      <c r="I503" s="1143"/>
      <c r="J503" s="1143"/>
      <c r="K503" s="1143"/>
      <c r="L503" s="1144"/>
      <c r="M503" s="1151"/>
      <c r="N503" s="1152"/>
      <c r="O503" s="1153"/>
      <c r="P503" s="1117"/>
      <c r="Q503" s="1118"/>
      <c r="R503" s="1118"/>
      <c r="S503" s="1118"/>
      <c r="T503" s="1118"/>
      <c r="U503" s="1118"/>
      <c r="V503" s="1118"/>
      <c r="W503" s="1118"/>
      <c r="X503" s="1118"/>
      <c r="Y503" s="1118"/>
      <c r="Z503" s="1118"/>
      <c r="AA503" s="1118"/>
      <c r="AB503" s="1118"/>
      <c r="AC503" s="1118"/>
      <c r="AD503" s="1118"/>
      <c r="AE503" s="1118"/>
      <c r="AF503" s="1118"/>
      <c r="AG503" s="1118"/>
      <c r="AH503" s="1119"/>
      <c r="AI503" s="1120"/>
      <c r="AJ503" s="1121"/>
      <c r="AK503" s="1121"/>
      <c r="AL503" s="1122"/>
      <c r="AM503" s="1111"/>
      <c r="AN503" s="1112"/>
      <c r="AO503" s="1113"/>
      <c r="AP503" s="510"/>
      <c r="AS503" s="541" t="str">
        <f>IF(例4親!EH101=0,"",例4親!EH101)</f>
        <v/>
      </c>
    </row>
    <row r="504" spans="2:45" ht="17.100000000000001" hidden="1" customHeight="1">
      <c r="B504" s="502"/>
      <c r="C504" s="1099">
        <v>98</v>
      </c>
      <c r="D504" s="1130"/>
      <c r="E504" s="1131"/>
      <c r="F504" s="1132"/>
      <c r="G504" s="1136" t="str">
        <f>IF(D504="","",D504)</f>
        <v/>
      </c>
      <c r="H504" s="1139"/>
      <c r="I504" s="1139"/>
      <c r="J504" s="1139"/>
      <c r="K504" s="1139"/>
      <c r="L504" s="1140"/>
      <c r="M504" s="1145"/>
      <c r="N504" s="1146"/>
      <c r="O504" s="1147"/>
      <c r="P504" s="1154" t="s">
        <v>200</v>
      </c>
      <c r="Q504" s="1155"/>
      <c r="R504" s="1155"/>
      <c r="S504" s="1155"/>
      <c r="T504" s="1155"/>
      <c r="U504" s="1155"/>
      <c r="V504" s="1155"/>
      <c r="W504" s="1155"/>
      <c r="X504" s="1155"/>
      <c r="Y504" s="1155"/>
      <c r="Z504" s="1155"/>
      <c r="AA504" s="1155"/>
      <c r="AB504" s="1155"/>
      <c r="AC504" s="1155"/>
      <c r="AD504" s="1155"/>
      <c r="AE504" s="1155"/>
      <c r="AF504" s="1155"/>
      <c r="AG504" s="1155"/>
      <c r="AH504" s="1156"/>
      <c r="AI504" s="1102" t="s">
        <v>287</v>
      </c>
      <c r="AJ504" s="1103"/>
      <c r="AK504" s="1103"/>
      <c r="AL504" s="1104"/>
      <c r="AM504" s="1105"/>
      <c r="AN504" s="1106"/>
      <c r="AO504" s="1107"/>
      <c r="AP504" s="510"/>
    </row>
    <row r="505" spans="2:45" ht="17.100000000000001" hidden="1" customHeight="1">
      <c r="B505" s="502"/>
      <c r="C505" s="1100"/>
      <c r="D505" s="1133"/>
      <c r="E505" s="1134"/>
      <c r="F505" s="1135"/>
      <c r="G505" s="1137"/>
      <c r="H505" s="1141"/>
      <c r="I505" s="1141"/>
      <c r="J505" s="1141"/>
      <c r="K505" s="1141"/>
      <c r="L505" s="1142"/>
      <c r="M505" s="1148"/>
      <c r="N505" s="1149"/>
      <c r="O505" s="1150"/>
      <c r="P505" s="1114"/>
      <c r="Q505" s="1115"/>
      <c r="R505" s="1115"/>
      <c r="S505" s="1115"/>
      <c r="T505" s="1115"/>
      <c r="U505" s="1115"/>
      <c r="V505" s="1115"/>
      <c r="W505" s="1115"/>
      <c r="X505" s="1115"/>
      <c r="Y505" s="1115"/>
      <c r="Z505" s="1115"/>
      <c r="AA505" s="1115"/>
      <c r="AB505" s="1115"/>
      <c r="AC505" s="1115"/>
      <c r="AD505" s="1115"/>
      <c r="AE505" s="1115"/>
      <c r="AF505" s="1115"/>
      <c r="AG505" s="1115"/>
      <c r="AH505" s="1116"/>
      <c r="AI505" s="1125" t="str">
        <f>AS506</f>
        <v/>
      </c>
      <c r="AJ505" s="1126"/>
      <c r="AK505" s="1126"/>
      <c r="AL505" s="1127"/>
      <c r="AM505" s="1108"/>
      <c r="AN505" s="1109"/>
      <c r="AO505" s="1110"/>
      <c r="AP505" s="510"/>
      <c r="AS505" s="541" t="s">
        <v>302</v>
      </c>
    </row>
    <row r="506" spans="2:45" ht="17.100000000000001" hidden="1" customHeight="1">
      <c r="B506" s="502"/>
      <c r="C506" s="1100"/>
      <c r="D506" s="1123"/>
      <c r="E506" s="1124"/>
      <c r="F506" s="1124"/>
      <c r="G506" s="1137"/>
      <c r="H506" s="1141"/>
      <c r="I506" s="1141"/>
      <c r="J506" s="1141"/>
      <c r="K506" s="1141"/>
      <c r="L506" s="1142"/>
      <c r="M506" s="1148"/>
      <c r="N506" s="1149"/>
      <c r="O506" s="1150"/>
      <c r="P506" s="1114"/>
      <c r="Q506" s="1115"/>
      <c r="R506" s="1115"/>
      <c r="S506" s="1115"/>
      <c r="T506" s="1115"/>
      <c r="U506" s="1115"/>
      <c r="V506" s="1115"/>
      <c r="W506" s="1115"/>
      <c r="X506" s="1115"/>
      <c r="Y506" s="1115"/>
      <c r="Z506" s="1115"/>
      <c r="AA506" s="1115"/>
      <c r="AB506" s="1115"/>
      <c r="AC506" s="1115"/>
      <c r="AD506" s="1115"/>
      <c r="AE506" s="1115"/>
      <c r="AF506" s="1115"/>
      <c r="AG506" s="1115"/>
      <c r="AH506" s="1116"/>
      <c r="AI506" s="1120"/>
      <c r="AJ506" s="1121"/>
      <c r="AK506" s="1121"/>
      <c r="AL506" s="1122"/>
      <c r="AM506" s="1108"/>
      <c r="AN506" s="1109"/>
      <c r="AO506" s="1110"/>
      <c r="AP506" s="510"/>
      <c r="AS506" s="541" t="str">
        <f>IF(例4子!EI119=0,"",例4子!EI119)</f>
        <v/>
      </c>
    </row>
    <row r="507" spans="2:45" ht="17.100000000000001" hidden="1" customHeight="1">
      <c r="B507" s="502"/>
      <c r="C507" s="1100"/>
      <c r="D507" s="512"/>
      <c r="E507" s="513" t="s">
        <v>133</v>
      </c>
      <c r="F507" s="512"/>
      <c r="G507" s="1137"/>
      <c r="H507" s="1141"/>
      <c r="I507" s="1141"/>
      <c r="J507" s="1141"/>
      <c r="K507" s="1141"/>
      <c r="L507" s="1142"/>
      <c r="M507" s="1148"/>
      <c r="N507" s="1149"/>
      <c r="O507" s="1150"/>
      <c r="P507" s="1114"/>
      <c r="Q507" s="1115"/>
      <c r="R507" s="1115"/>
      <c r="S507" s="1115"/>
      <c r="T507" s="1115"/>
      <c r="U507" s="1115"/>
      <c r="V507" s="1115"/>
      <c r="W507" s="1115"/>
      <c r="X507" s="1115"/>
      <c r="Y507" s="1115"/>
      <c r="Z507" s="1115"/>
      <c r="AA507" s="1115"/>
      <c r="AB507" s="1115"/>
      <c r="AC507" s="1115"/>
      <c r="AD507" s="1115"/>
      <c r="AE507" s="1115"/>
      <c r="AF507" s="1115"/>
      <c r="AG507" s="1115"/>
      <c r="AH507" s="1116"/>
      <c r="AI507" s="1125" t="str">
        <f>AS508</f>
        <v/>
      </c>
      <c r="AJ507" s="1126"/>
      <c r="AK507" s="1126"/>
      <c r="AL507" s="1127"/>
      <c r="AM507" s="1108"/>
      <c r="AN507" s="1109"/>
      <c r="AO507" s="1110"/>
      <c r="AP507" s="510"/>
      <c r="AS507" s="541" t="s">
        <v>302</v>
      </c>
    </row>
    <row r="508" spans="2:45" ht="17.100000000000001" hidden="1" customHeight="1">
      <c r="B508" s="502"/>
      <c r="C508" s="1101"/>
      <c r="D508" s="1128"/>
      <c r="E508" s="1129"/>
      <c r="F508" s="1129"/>
      <c r="G508" s="1138"/>
      <c r="H508" s="1143"/>
      <c r="I508" s="1143"/>
      <c r="J508" s="1143"/>
      <c r="K508" s="1143"/>
      <c r="L508" s="1144"/>
      <c r="M508" s="1151"/>
      <c r="N508" s="1152"/>
      <c r="O508" s="1153"/>
      <c r="P508" s="1117"/>
      <c r="Q508" s="1118"/>
      <c r="R508" s="1118"/>
      <c r="S508" s="1118"/>
      <c r="T508" s="1118"/>
      <c r="U508" s="1118"/>
      <c r="V508" s="1118"/>
      <c r="W508" s="1118"/>
      <c r="X508" s="1118"/>
      <c r="Y508" s="1118"/>
      <c r="Z508" s="1118"/>
      <c r="AA508" s="1118"/>
      <c r="AB508" s="1118"/>
      <c r="AC508" s="1118"/>
      <c r="AD508" s="1118"/>
      <c r="AE508" s="1118"/>
      <c r="AF508" s="1118"/>
      <c r="AG508" s="1118"/>
      <c r="AH508" s="1119"/>
      <c r="AI508" s="1120"/>
      <c r="AJ508" s="1121"/>
      <c r="AK508" s="1121"/>
      <c r="AL508" s="1122"/>
      <c r="AM508" s="1111"/>
      <c r="AN508" s="1112"/>
      <c r="AO508" s="1113"/>
      <c r="AP508" s="510"/>
      <c r="AS508" s="541" t="str">
        <f>IF(例4親!EI101=0,"",例4親!EI101)</f>
        <v/>
      </c>
    </row>
    <row r="509" spans="2:45" ht="17.100000000000001" hidden="1" customHeight="1">
      <c r="B509" s="502"/>
      <c r="C509" s="1100">
        <v>99</v>
      </c>
      <c r="D509" s="1157"/>
      <c r="E509" s="1158"/>
      <c r="F509" s="1159"/>
      <c r="G509" s="1137" t="str">
        <f>IF(D509="","",D509)</f>
        <v/>
      </c>
      <c r="H509" s="1141"/>
      <c r="I509" s="1141"/>
      <c r="J509" s="1141"/>
      <c r="K509" s="1141"/>
      <c r="L509" s="1142"/>
      <c r="M509" s="1148"/>
      <c r="N509" s="1149"/>
      <c r="O509" s="1150"/>
      <c r="P509" s="1114" t="s">
        <v>200</v>
      </c>
      <c r="Q509" s="1115"/>
      <c r="R509" s="1115"/>
      <c r="S509" s="1115"/>
      <c r="T509" s="1115"/>
      <c r="U509" s="1115"/>
      <c r="V509" s="1115"/>
      <c r="W509" s="1115"/>
      <c r="X509" s="1115"/>
      <c r="Y509" s="1115"/>
      <c r="Z509" s="1115"/>
      <c r="AA509" s="1115"/>
      <c r="AB509" s="1115"/>
      <c r="AC509" s="1115"/>
      <c r="AD509" s="1115"/>
      <c r="AE509" s="1115"/>
      <c r="AF509" s="1115"/>
      <c r="AG509" s="1115"/>
      <c r="AH509" s="1116"/>
      <c r="AI509" s="1102" t="s">
        <v>287</v>
      </c>
      <c r="AJ509" s="1103"/>
      <c r="AK509" s="1103"/>
      <c r="AL509" s="1104"/>
      <c r="AM509" s="1108"/>
      <c r="AN509" s="1109"/>
      <c r="AO509" s="1110"/>
      <c r="AP509" s="510"/>
    </row>
    <row r="510" spans="2:45" ht="17.100000000000001" hidden="1" customHeight="1">
      <c r="B510" s="502"/>
      <c r="C510" s="1100"/>
      <c r="D510" s="1133"/>
      <c r="E510" s="1134"/>
      <c r="F510" s="1135"/>
      <c r="G510" s="1137"/>
      <c r="H510" s="1141"/>
      <c r="I510" s="1141"/>
      <c r="J510" s="1141"/>
      <c r="K510" s="1141"/>
      <c r="L510" s="1142"/>
      <c r="M510" s="1148"/>
      <c r="N510" s="1149"/>
      <c r="O510" s="1150"/>
      <c r="P510" s="1114"/>
      <c r="Q510" s="1115"/>
      <c r="R510" s="1115"/>
      <c r="S510" s="1115"/>
      <c r="T510" s="1115"/>
      <c r="U510" s="1115"/>
      <c r="V510" s="1115"/>
      <c r="W510" s="1115"/>
      <c r="X510" s="1115"/>
      <c r="Y510" s="1115"/>
      <c r="Z510" s="1115"/>
      <c r="AA510" s="1115"/>
      <c r="AB510" s="1115"/>
      <c r="AC510" s="1115"/>
      <c r="AD510" s="1115"/>
      <c r="AE510" s="1115"/>
      <c r="AF510" s="1115"/>
      <c r="AG510" s="1115"/>
      <c r="AH510" s="1116"/>
      <c r="AI510" s="1125" t="str">
        <f>AS511</f>
        <v/>
      </c>
      <c r="AJ510" s="1126"/>
      <c r="AK510" s="1126"/>
      <c r="AL510" s="1127"/>
      <c r="AM510" s="1108"/>
      <c r="AN510" s="1109"/>
      <c r="AO510" s="1110"/>
      <c r="AP510" s="510"/>
      <c r="AS510" s="541" t="s">
        <v>302</v>
      </c>
    </row>
    <row r="511" spans="2:45" ht="17.100000000000001" hidden="1" customHeight="1">
      <c r="B511" s="502"/>
      <c r="C511" s="1100"/>
      <c r="D511" s="1123"/>
      <c r="E511" s="1124"/>
      <c r="F511" s="1124"/>
      <c r="G511" s="1137"/>
      <c r="H511" s="1141"/>
      <c r="I511" s="1141"/>
      <c r="J511" s="1141"/>
      <c r="K511" s="1141"/>
      <c r="L511" s="1142"/>
      <c r="M511" s="1148"/>
      <c r="N511" s="1149"/>
      <c r="O511" s="1150"/>
      <c r="P511" s="1114"/>
      <c r="Q511" s="1115"/>
      <c r="R511" s="1115"/>
      <c r="S511" s="1115"/>
      <c r="T511" s="1115"/>
      <c r="U511" s="1115"/>
      <c r="V511" s="1115"/>
      <c r="W511" s="1115"/>
      <c r="X511" s="1115"/>
      <c r="Y511" s="1115"/>
      <c r="Z511" s="1115"/>
      <c r="AA511" s="1115"/>
      <c r="AB511" s="1115"/>
      <c r="AC511" s="1115"/>
      <c r="AD511" s="1115"/>
      <c r="AE511" s="1115"/>
      <c r="AF511" s="1115"/>
      <c r="AG511" s="1115"/>
      <c r="AH511" s="1116"/>
      <c r="AI511" s="1120"/>
      <c r="AJ511" s="1121"/>
      <c r="AK511" s="1121"/>
      <c r="AL511" s="1122"/>
      <c r="AM511" s="1108"/>
      <c r="AN511" s="1109"/>
      <c r="AO511" s="1110"/>
      <c r="AP511" s="510"/>
      <c r="AS511" s="541" t="str">
        <f>IF(例4子!EJ119=0,"",例4子!EJ119)</f>
        <v/>
      </c>
    </row>
    <row r="512" spans="2:45" ht="17.100000000000001" hidden="1" customHeight="1">
      <c r="B512" s="502"/>
      <c r="C512" s="1100"/>
      <c r="D512" s="512"/>
      <c r="E512" s="513" t="s">
        <v>133</v>
      </c>
      <c r="F512" s="512"/>
      <c r="G512" s="1137"/>
      <c r="H512" s="1141"/>
      <c r="I512" s="1141"/>
      <c r="J512" s="1141"/>
      <c r="K512" s="1141"/>
      <c r="L512" s="1142"/>
      <c r="M512" s="1148"/>
      <c r="N512" s="1149"/>
      <c r="O512" s="1150"/>
      <c r="P512" s="1114"/>
      <c r="Q512" s="1115"/>
      <c r="R512" s="1115"/>
      <c r="S512" s="1115"/>
      <c r="T512" s="1115"/>
      <c r="U512" s="1115"/>
      <c r="V512" s="1115"/>
      <c r="W512" s="1115"/>
      <c r="X512" s="1115"/>
      <c r="Y512" s="1115"/>
      <c r="Z512" s="1115"/>
      <c r="AA512" s="1115"/>
      <c r="AB512" s="1115"/>
      <c r="AC512" s="1115"/>
      <c r="AD512" s="1115"/>
      <c r="AE512" s="1115"/>
      <c r="AF512" s="1115"/>
      <c r="AG512" s="1115"/>
      <c r="AH512" s="1116"/>
      <c r="AI512" s="1125" t="str">
        <f>AS513</f>
        <v/>
      </c>
      <c r="AJ512" s="1126"/>
      <c r="AK512" s="1126"/>
      <c r="AL512" s="1127"/>
      <c r="AM512" s="1108"/>
      <c r="AN512" s="1109"/>
      <c r="AO512" s="1110"/>
      <c r="AP512" s="510"/>
      <c r="AS512" s="541" t="s">
        <v>302</v>
      </c>
    </row>
    <row r="513" spans="2:45" ht="17.100000000000001" hidden="1" customHeight="1">
      <c r="B513" s="502"/>
      <c r="C513" s="1101"/>
      <c r="D513" s="1128"/>
      <c r="E513" s="1129"/>
      <c r="F513" s="1129"/>
      <c r="G513" s="1138"/>
      <c r="H513" s="1143"/>
      <c r="I513" s="1143"/>
      <c r="J513" s="1143"/>
      <c r="K513" s="1143"/>
      <c r="L513" s="1144"/>
      <c r="M513" s="1151"/>
      <c r="N513" s="1152"/>
      <c r="O513" s="1153"/>
      <c r="P513" s="1117"/>
      <c r="Q513" s="1118"/>
      <c r="R513" s="1118"/>
      <c r="S513" s="1118"/>
      <c r="T513" s="1118"/>
      <c r="U513" s="1118"/>
      <c r="V513" s="1118"/>
      <c r="W513" s="1118"/>
      <c r="X513" s="1118"/>
      <c r="Y513" s="1118"/>
      <c r="Z513" s="1118"/>
      <c r="AA513" s="1118"/>
      <c r="AB513" s="1118"/>
      <c r="AC513" s="1118"/>
      <c r="AD513" s="1118"/>
      <c r="AE513" s="1118"/>
      <c r="AF513" s="1118"/>
      <c r="AG513" s="1118"/>
      <c r="AH513" s="1119"/>
      <c r="AI513" s="1120"/>
      <c r="AJ513" s="1121"/>
      <c r="AK513" s="1121"/>
      <c r="AL513" s="1122"/>
      <c r="AM513" s="1111"/>
      <c r="AN513" s="1112"/>
      <c r="AO513" s="1113"/>
      <c r="AP513" s="510"/>
      <c r="AS513" s="541" t="str">
        <f>IF(例4親!EJ101=0,"",例4親!EJ101)</f>
        <v/>
      </c>
    </row>
    <row r="514" spans="2:45" ht="17.100000000000001" hidden="1" customHeight="1">
      <c r="B514" s="502"/>
      <c r="C514" s="1099">
        <v>100</v>
      </c>
      <c r="D514" s="1130"/>
      <c r="E514" s="1131"/>
      <c r="F514" s="1132"/>
      <c r="G514" s="1136" t="str">
        <f>IF(D514="","",D514)</f>
        <v/>
      </c>
      <c r="H514" s="1139"/>
      <c r="I514" s="1139"/>
      <c r="J514" s="1139"/>
      <c r="K514" s="1139"/>
      <c r="L514" s="1140"/>
      <c r="M514" s="1145"/>
      <c r="N514" s="1146"/>
      <c r="O514" s="1147"/>
      <c r="P514" s="1154" t="s">
        <v>200</v>
      </c>
      <c r="Q514" s="1155"/>
      <c r="R514" s="1155"/>
      <c r="S514" s="1155"/>
      <c r="T514" s="1155"/>
      <c r="U514" s="1155"/>
      <c r="V514" s="1155"/>
      <c r="W514" s="1155"/>
      <c r="X514" s="1155"/>
      <c r="Y514" s="1155"/>
      <c r="Z514" s="1155"/>
      <c r="AA514" s="1155"/>
      <c r="AB514" s="1155"/>
      <c r="AC514" s="1155"/>
      <c r="AD514" s="1155"/>
      <c r="AE514" s="1155"/>
      <c r="AF514" s="1155"/>
      <c r="AG514" s="1155"/>
      <c r="AH514" s="1156"/>
      <c r="AI514" s="1102" t="s">
        <v>287</v>
      </c>
      <c r="AJ514" s="1103"/>
      <c r="AK514" s="1103"/>
      <c r="AL514" s="1104"/>
      <c r="AM514" s="1105"/>
      <c r="AN514" s="1106"/>
      <c r="AO514" s="1107"/>
      <c r="AP514" s="510"/>
    </row>
    <row r="515" spans="2:45" ht="17.100000000000001" hidden="1" customHeight="1">
      <c r="B515" s="502"/>
      <c r="C515" s="1100"/>
      <c r="D515" s="1133"/>
      <c r="E515" s="1134"/>
      <c r="F515" s="1135"/>
      <c r="G515" s="1137"/>
      <c r="H515" s="1141"/>
      <c r="I515" s="1141"/>
      <c r="J515" s="1141"/>
      <c r="K515" s="1141"/>
      <c r="L515" s="1142"/>
      <c r="M515" s="1148"/>
      <c r="N515" s="1149"/>
      <c r="O515" s="1150"/>
      <c r="P515" s="1114"/>
      <c r="Q515" s="1115"/>
      <c r="R515" s="1115"/>
      <c r="S515" s="1115"/>
      <c r="T515" s="1115"/>
      <c r="U515" s="1115"/>
      <c r="V515" s="1115"/>
      <c r="W515" s="1115"/>
      <c r="X515" s="1115"/>
      <c r="Y515" s="1115"/>
      <c r="Z515" s="1115"/>
      <c r="AA515" s="1115"/>
      <c r="AB515" s="1115"/>
      <c r="AC515" s="1115"/>
      <c r="AD515" s="1115"/>
      <c r="AE515" s="1115"/>
      <c r="AF515" s="1115"/>
      <c r="AG515" s="1115"/>
      <c r="AH515" s="1116"/>
      <c r="AI515" s="1125" t="str">
        <f>AS516</f>
        <v/>
      </c>
      <c r="AJ515" s="1126"/>
      <c r="AK515" s="1126"/>
      <c r="AL515" s="1127"/>
      <c r="AM515" s="1108"/>
      <c r="AN515" s="1109"/>
      <c r="AO515" s="1110"/>
      <c r="AP515" s="510"/>
      <c r="AS515" s="541" t="s">
        <v>302</v>
      </c>
    </row>
    <row r="516" spans="2:45" ht="17.100000000000001" hidden="1" customHeight="1">
      <c r="B516" s="502"/>
      <c r="C516" s="1100"/>
      <c r="D516" s="1123"/>
      <c r="E516" s="1124"/>
      <c r="F516" s="1124"/>
      <c r="G516" s="1137"/>
      <c r="H516" s="1141"/>
      <c r="I516" s="1141"/>
      <c r="J516" s="1141"/>
      <c r="K516" s="1141"/>
      <c r="L516" s="1142"/>
      <c r="M516" s="1148"/>
      <c r="N516" s="1149"/>
      <c r="O516" s="1150"/>
      <c r="P516" s="1114"/>
      <c r="Q516" s="1115"/>
      <c r="R516" s="1115"/>
      <c r="S516" s="1115"/>
      <c r="T516" s="1115"/>
      <c r="U516" s="1115"/>
      <c r="V516" s="1115"/>
      <c r="W516" s="1115"/>
      <c r="X516" s="1115"/>
      <c r="Y516" s="1115"/>
      <c r="Z516" s="1115"/>
      <c r="AA516" s="1115"/>
      <c r="AB516" s="1115"/>
      <c r="AC516" s="1115"/>
      <c r="AD516" s="1115"/>
      <c r="AE516" s="1115"/>
      <c r="AF516" s="1115"/>
      <c r="AG516" s="1115"/>
      <c r="AH516" s="1116"/>
      <c r="AI516" s="1120"/>
      <c r="AJ516" s="1121"/>
      <c r="AK516" s="1121"/>
      <c r="AL516" s="1122"/>
      <c r="AM516" s="1108"/>
      <c r="AN516" s="1109"/>
      <c r="AO516" s="1110"/>
      <c r="AP516" s="510"/>
      <c r="AS516" s="541" t="str">
        <f>IF(例4子!EK119=0,"",例4子!EK119)</f>
        <v/>
      </c>
    </row>
    <row r="517" spans="2:45" ht="17.100000000000001" hidden="1" customHeight="1">
      <c r="B517" s="502"/>
      <c r="C517" s="1100"/>
      <c r="D517" s="512"/>
      <c r="E517" s="513" t="s">
        <v>133</v>
      </c>
      <c r="F517" s="512"/>
      <c r="G517" s="1137"/>
      <c r="H517" s="1141"/>
      <c r="I517" s="1141"/>
      <c r="J517" s="1141"/>
      <c r="K517" s="1141"/>
      <c r="L517" s="1142"/>
      <c r="M517" s="1148"/>
      <c r="N517" s="1149"/>
      <c r="O517" s="1150"/>
      <c r="P517" s="1114"/>
      <c r="Q517" s="1115"/>
      <c r="R517" s="1115"/>
      <c r="S517" s="1115"/>
      <c r="T517" s="1115"/>
      <c r="U517" s="1115"/>
      <c r="V517" s="1115"/>
      <c r="W517" s="1115"/>
      <c r="X517" s="1115"/>
      <c r="Y517" s="1115"/>
      <c r="Z517" s="1115"/>
      <c r="AA517" s="1115"/>
      <c r="AB517" s="1115"/>
      <c r="AC517" s="1115"/>
      <c r="AD517" s="1115"/>
      <c r="AE517" s="1115"/>
      <c r="AF517" s="1115"/>
      <c r="AG517" s="1115"/>
      <c r="AH517" s="1116"/>
      <c r="AI517" s="1125" t="str">
        <f>AS518</f>
        <v/>
      </c>
      <c r="AJ517" s="1126"/>
      <c r="AK517" s="1126"/>
      <c r="AL517" s="1127"/>
      <c r="AM517" s="1108"/>
      <c r="AN517" s="1109"/>
      <c r="AO517" s="1110"/>
      <c r="AP517" s="510"/>
      <c r="AS517" s="541" t="s">
        <v>302</v>
      </c>
    </row>
    <row r="518" spans="2:45" ht="17.100000000000001" hidden="1" customHeight="1">
      <c r="B518" s="502"/>
      <c r="C518" s="1101"/>
      <c r="D518" s="1128"/>
      <c r="E518" s="1129"/>
      <c r="F518" s="1129"/>
      <c r="G518" s="1138"/>
      <c r="H518" s="1143"/>
      <c r="I518" s="1143"/>
      <c r="J518" s="1143"/>
      <c r="K518" s="1143"/>
      <c r="L518" s="1144"/>
      <c r="M518" s="1151"/>
      <c r="N518" s="1152"/>
      <c r="O518" s="1153"/>
      <c r="P518" s="1117"/>
      <c r="Q518" s="1118"/>
      <c r="R518" s="1118"/>
      <c r="S518" s="1118"/>
      <c r="T518" s="1118"/>
      <c r="U518" s="1118"/>
      <c r="V518" s="1118"/>
      <c r="W518" s="1118"/>
      <c r="X518" s="1118"/>
      <c r="Y518" s="1118"/>
      <c r="Z518" s="1118"/>
      <c r="AA518" s="1118"/>
      <c r="AB518" s="1118"/>
      <c r="AC518" s="1118"/>
      <c r="AD518" s="1118"/>
      <c r="AE518" s="1118"/>
      <c r="AF518" s="1118"/>
      <c r="AG518" s="1118"/>
      <c r="AH518" s="1119"/>
      <c r="AI518" s="1120"/>
      <c r="AJ518" s="1121"/>
      <c r="AK518" s="1121"/>
      <c r="AL518" s="1122"/>
      <c r="AM518" s="1111"/>
      <c r="AN518" s="1112"/>
      <c r="AO518" s="1113"/>
      <c r="AP518" s="510"/>
      <c r="AS518" s="541" t="str">
        <f>IF(例4親!EK101=0,"",例4親!EK101)</f>
        <v/>
      </c>
    </row>
    <row r="519" spans="2:45" ht="17.100000000000001" hidden="1" customHeight="1">
      <c r="B519" s="502"/>
      <c r="C519" s="1100">
        <v>101</v>
      </c>
      <c r="D519" s="1130"/>
      <c r="E519" s="1131"/>
      <c r="F519" s="1132"/>
      <c r="G519" s="1136" t="str">
        <f>IF(D519="","",D519)</f>
        <v/>
      </c>
      <c r="H519" s="1139"/>
      <c r="I519" s="1139"/>
      <c r="J519" s="1139"/>
      <c r="K519" s="1139"/>
      <c r="L519" s="1140"/>
      <c r="M519" s="1145"/>
      <c r="N519" s="1146"/>
      <c r="O519" s="1147"/>
      <c r="P519" s="1154" t="s">
        <v>200</v>
      </c>
      <c r="Q519" s="1155"/>
      <c r="R519" s="1155"/>
      <c r="S519" s="1155"/>
      <c r="T519" s="1155"/>
      <c r="U519" s="1155"/>
      <c r="V519" s="1155"/>
      <c r="W519" s="1155"/>
      <c r="X519" s="1155"/>
      <c r="Y519" s="1155"/>
      <c r="Z519" s="1155"/>
      <c r="AA519" s="1155"/>
      <c r="AB519" s="1155"/>
      <c r="AC519" s="1155"/>
      <c r="AD519" s="1155"/>
      <c r="AE519" s="1155"/>
      <c r="AF519" s="1155"/>
      <c r="AG519" s="1155"/>
      <c r="AH519" s="1156"/>
      <c r="AI519" s="1102" t="s">
        <v>287</v>
      </c>
      <c r="AJ519" s="1103"/>
      <c r="AK519" s="1103"/>
      <c r="AL519" s="1104"/>
      <c r="AM519" s="1105"/>
      <c r="AN519" s="1106"/>
      <c r="AO519" s="1107"/>
      <c r="AP519" s="510"/>
    </row>
    <row r="520" spans="2:45" ht="17.100000000000001" hidden="1" customHeight="1">
      <c r="B520" s="502"/>
      <c r="C520" s="1100"/>
      <c r="D520" s="1133"/>
      <c r="E520" s="1134"/>
      <c r="F520" s="1135"/>
      <c r="G520" s="1137"/>
      <c r="H520" s="1141"/>
      <c r="I520" s="1141"/>
      <c r="J520" s="1141"/>
      <c r="K520" s="1141"/>
      <c r="L520" s="1142"/>
      <c r="M520" s="1148"/>
      <c r="N520" s="1149"/>
      <c r="O520" s="1150"/>
      <c r="P520" s="1114"/>
      <c r="Q520" s="1115"/>
      <c r="R520" s="1115"/>
      <c r="S520" s="1115"/>
      <c r="T520" s="1115"/>
      <c r="U520" s="1115"/>
      <c r="V520" s="1115"/>
      <c r="W520" s="1115"/>
      <c r="X520" s="1115"/>
      <c r="Y520" s="1115"/>
      <c r="Z520" s="1115"/>
      <c r="AA520" s="1115"/>
      <c r="AB520" s="1115"/>
      <c r="AC520" s="1115"/>
      <c r="AD520" s="1115"/>
      <c r="AE520" s="1115"/>
      <c r="AF520" s="1115"/>
      <c r="AG520" s="1115"/>
      <c r="AH520" s="1116"/>
      <c r="AI520" s="1093" t="str">
        <f>AS521</f>
        <v/>
      </c>
      <c r="AJ520" s="1094"/>
      <c r="AK520" s="1094"/>
      <c r="AL520" s="1095"/>
      <c r="AM520" s="1108"/>
      <c r="AN520" s="1109"/>
      <c r="AO520" s="1110"/>
      <c r="AP520" s="510"/>
      <c r="AS520" s="541" t="s">
        <v>302</v>
      </c>
    </row>
    <row r="521" spans="2:45" ht="17.100000000000001" hidden="1" customHeight="1">
      <c r="B521" s="502"/>
      <c r="C521" s="1100"/>
      <c r="D521" s="1123"/>
      <c r="E521" s="1124"/>
      <c r="F521" s="1124"/>
      <c r="G521" s="1137"/>
      <c r="H521" s="1141"/>
      <c r="I521" s="1141"/>
      <c r="J521" s="1141"/>
      <c r="K521" s="1141"/>
      <c r="L521" s="1142"/>
      <c r="M521" s="1148"/>
      <c r="N521" s="1149"/>
      <c r="O521" s="1150"/>
      <c r="P521" s="1114"/>
      <c r="Q521" s="1115"/>
      <c r="R521" s="1115"/>
      <c r="S521" s="1115"/>
      <c r="T521" s="1115"/>
      <c r="U521" s="1115"/>
      <c r="V521" s="1115"/>
      <c r="W521" s="1115"/>
      <c r="X521" s="1115"/>
      <c r="Y521" s="1115"/>
      <c r="Z521" s="1115"/>
      <c r="AA521" s="1115"/>
      <c r="AB521" s="1115"/>
      <c r="AC521" s="1115"/>
      <c r="AD521" s="1115"/>
      <c r="AE521" s="1115"/>
      <c r="AF521" s="1115"/>
      <c r="AG521" s="1115"/>
      <c r="AH521" s="1116"/>
      <c r="AI521" s="1120"/>
      <c r="AJ521" s="1121"/>
      <c r="AK521" s="1121"/>
      <c r="AL521" s="1122"/>
      <c r="AM521" s="1108"/>
      <c r="AN521" s="1109"/>
      <c r="AO521" s="1110"/>
      <c r="AP521" s="510"/>
      <c r="AS521" s="541" t="str">
        <f>IF(例4子!EL119=0,"",例4子!EL119)</f>
        <v/>
      </c>
    </row>
    <row r="522" spans="2:45" ht="17.100000000000001" hidden="1" customHeight="1">
      <c r="B522" s="502"/>
      <c r="C522" s="1100"/>
      <c r="D522" s="512"/>
      <c r="E522" s="513" t="s">
        <v>133</v>
      </c>
      <c r="F522" s="512"/>
      <c r="G522" s="1137"/>
      <c r="H522" s="1141"/>
      <c r="I522" s="1141"/>
      <c r="J522" s="1141"/>
      <c r="K522" s="1141"/>
      <c r="L522" s="1142"/>
      <c r="M522" s="1148"/>
      <c r="N522" s="1149"/>
      <c r="O522" s="1150"/>
      <c r="P522" s="1114"/>
      <c r="Q522" s="1115"/>
      <c r="R522" s="1115"/>
      <c r="S522" s="1115"/>
      <c r="T522" s="1115"/>
      <c r="U522" s="1115"/>
      <c r="V522" s="1115"/>
      <c r="W522" s="1115"/>
      <c r="X522" s="1115"/>
      <c r="Y522" s="1115"/>
      <c r="Z522" s="1115"/>
      <c r="AA522" s="1115"/>
      <c r="AB522" s="1115"/>
      <c r="AC522" s="1115"/>
      <c r="AD522" s="1115"/>
      <c r="AE522" s="1115"/>
      <c r="AF522" s="1115"/>
      <c r="AG522" s="1115"/>
      <c r="AH522" s="1116"/>
      <c r="AI522" s="1125" t="str">
        <f>AS523</f>
        <v/>
      </c>
      <c r="AJ522" s="1126"/>
      <c r="AK522" s="1126"/>
      <c r="AL522" s="1127"/>
      <c r="AM522" s="1108"/>
      <c r="AN522" s="1109"/>
      <c r="AO522" s="1110"/>
      <c r="AP522" s="510"/>
      <c r="AS522" s="541" t="s">
        <v>302</v>
      </c>
    </row>
    <row r="523" spans="2:45" ht="17.100000000000001" hidden="1" customHeight="1">
      <c r="B523" s="502"/>
      <c r="C523" s="1101"/>
      <c r="D523" s="1128"/>
      <c r="E523" s="1129"/>
      <c r="F523" s="1129"/>
      <c r="G523" s="1138"/>
      <c r="H523" s="1143"/>
      <c r="I523" s="1143"/>
      <c r="J523" s="1143"/>
      <c r="K523" s="1143"/>
      <c r="L523" s="1144"/>
      <c r="M523" s="1151"/>
      <c r="N523" s="1152"/>
      <c r="O523" s="1153"/>
      <c r="P523" s="1117"/>
      <c r="Q523" s="1118"/>
      <c r="R523" s="1118"/>
      <c r="S523" s="1118"/>
      <c r="T523" s="1118"/>
      <c r="U523" s="1118"/>
      <c r="V523" s="1118"/>
      <c r="W523" s="1118"/>
      <c r="X523" s="1118"/>
      <c r="Y523" s="1118"/>
      <c r="Z523" s="1118"/>
      <c r="AA523" s="1118"/>
      <c r="AB523" s="1118"/>
      <c r="AC523" s="1118"/>
      <c r="AD523" s="1118"/>
      <c r="AE523" s="1118"/>
      <c r="AF523" s="1118"/>
      <c r="AG523" s="1118"/>
      <c r="AH523" s="1119"/>
      <c r="AI523" s="1096"/>
      <c r="AJ523" s="1097"/>
      <c r="AK523" s="1097"/>
      <c r="AL523" s="1098"/>
      <c r="AM523" s="1111"/>
      <c r="AN523" s="1112"/>
      <c r="AO523" s="1113"/>
      <c r="AP523" s="510"/>
      <c r="AS523" s="541" t="str">
        <f>IF(例4親!EL101=0,"",例4親!EL101)</f>
        <v/>
      </c>
    </row>
    <row r="524" spans="2:45" ht="17.100000000000001" hidden="1" customHeight="1">
      <c r="B524" s="532"/>
      <c r="C524" s="543"/>
      <c r="D524" s="520"/>
      <c r="E524" s="520"/>
      <c r="F524" s="520"/>
      <c r="G524" s="546"/>
      <c r="H524" s="521"/>
      <c r="I524" s="521"/>
      <c r="J524" s="521"/>
      <c r="K524" s="521"/>
      <c r="L524" s="521"/>
      <c r="M524" s="522"/>
      <c r="N524" s="522"/>
      <c r="O524" s="522"/>
      <c r="P524" s="523"/>
      <c r="Q524" s="523"/>
      <c r="R524" s="523"/>
      <c r="S524" s="523"/>
      <c r="T524" s="523"/>
      <c r="U524" s="523"/>
      <c r="V524" s="523"/>
      <c r="W524" s="523"/>
      <c r="X524" s="523"/>
      <c r="Y524" s="523"/>
      <c r="Z524" s="523"/>
      <c r="AA524" s="523"/>
      <c r="AB524" s="523"/>
      <c r="AC524" s="523"/>
      <c r="AD524" s="523"/>
      <c r="AE524" s="523"/>
      <c r="AF524" s="523"/>
      <c r="AG524" s="523"/>
      <c r="AH524" s="523"/>
      <c r="AI524" s="549"/>
      <c r="AJ524" s="549"/>
      <c r="AK524" s="549"/>
      <c r="AL524" s="549"/>
      <c r="AM524" s="524"/>
      <c r="AN524" s="524"/>
      <c r="AO524" s="524"/>
      <c r="AP524" s="532"/>
    </row>
    <row r="525" spans="2:45" ht="17.100000000000001" hidden="1" customHeight="1">
      <c r="B525" s="502"/>
      <c r="C525" s="1100">
        <v>102</v>
      </c>
      <c r="D525" s="1157"/>
      <c r="E525" s="1158"/>
      <c r="F525" s="1159"/>
      <c r="G525" s="1137" t="str">
        <f>IF(D525="","",D525)</f>
        <v/>
      </c>
      <c r="H525" s="1141"/>
      <c r="I525" s="1141"/>
      <c r="J525" s="1141"/>
      <c r="K525" s="1141"/>
      <c r="L525" s="1142"/>
      <c r="M525" s="1148"/>
      <c r="N525" s="1149"/>
      <c r="O525" s="1150"/>
      <c r="P525" s="1114" t="s">
        <v>200</v>
      </c>
      <c r="Q525" s="1115"/>
      <c r="R525" s="1115"/>
      <c r="S525" s="1115"/>
      <c r="T525" s="1115"/>
      <c r="U525" s="1115"/>
      <c r="V525" s="1115"/>
      <c r="W525" s="1115"/>
      <c r="X525" s="1115"/>
      <c r="Y525" s="1115"/>
      <c r="Z525" s="1115"/>
      <c r="AA525" s="1115"/>
      <c r="AB525" s="1115"/>
      <c r="AC525" s="1115"/>
      <c r="AD525" s="1115"/>
      <c r="AE525" s="1115"/>
      <c r="AF525" s="1115"/>
      <c r="AG525" s="1115"/>
      <c r="AH525" s="1116"/>
      <c r="AI525" s="1102" t="s">
        <v>287</v>
      </c>
      <c r="AJ525" s="1103"/>
      <c r="AK525" s="1103"/>
      <c r="AL525" s="1104"/>
      <c r="AM525" s="1108"/>
      <c r="AN525" s="1109"/>
      <c r="AO525" s="1110"/>
      <c r="AP525" s="510"/>
    </row>
    <row r="526" spans="2:45" ht="17.100000000000001" hidden="1" customHeight="1">
      <c r="B526" s="502"/>
      <c r="C526" s="1100"/>
      <c r="D526" s="1133"/>
      <c r="E526" s="1134"/>
      <c r="F526" s="1135"/>
      <c r="G526" s="1137"/>
      <c r="H526" s="1141"/>
      <c r="I526" s="1141"/>
      <c r="J526" s="1141"/>
      <c r="K526" s="1141"/>
      <c r="L526" s="1142"/>
      <c r="M526" s="1148"/>
      <c r="N526" s="1149"/>
      <c r="O526" s="1150"/>
      <c r="P526" s="1114"/>
      <c r="Q526" s="1115"/>
      <c r="R526" s="1115"/>
      <c r="S526" s="1115"/>
      <c r="T526" s="1115"/>
      <c r="U526" s="1115"/>
      <c r="V526" s="1115"/>
      <c r="W526" s="1115"/>
      <c r="X526" s="1115"/>
      <c r="Y526" s="1115"/>
      <c r="Z526" s="1115"/>
      <c r="AA526" s="1115"/>
      <c r="AB526" s="1115"/>
      <c r="AC526" s="1115"/>
      <c r="AD526" s="1115"/>
      <c r="AE526" s="1115"/>
      <c r="AF526" s="1115"/>
      <c r="AG526" s="1115"/>
      <c r="AH526" s="1116"/>
      <c r="AI526" s="1125" t="str">
        <f>AS527</f>
        <v/>
      </c>
      <c r="AJ526" s="1126"/>
      <c r="AK526" s="1126"/>
      <c r="AL526" s="1127"/>
      <c r="AM526" s="1108"/>
      <c r="AN526" s="1109"/>
      <c r="AO526" s="1110"/>
      <c r="AP526" s="510"/>
      <c r="AS526" s="541" t="s">
        <v>302</v>
      </c>
    </row>
    <row r="527" spans="2:45" ht="17.100000000000001" hidden="1" customHeight="1">
      <c r="B527" s="502"/>
      <c r="C527" s="1100"/>
      <c r="D527" s="1123"/>
      <c r="E527" s="1124"/>
      <c r="F527" s="1124"/>
      <c r="G527" s="1137"/>
      <c r="H527" s="1141"/>
      <c r="I527" s="1141"/>
      <c r="J527" s="1141"/>
      <c r="K527" s="1141"/>
      <c r="L527" s="1142"/>
      <c r="M527" s="1148"/>
      <c r="N527" s="1149"/>
      <c r="O527" s="1150"/>
      <c r="P527" s="1114"/>
      <c r="Q527" s="1115"/>
      <c r="R527" s="1115"/>
      <c r="S527" s="1115"/>
      <c r="T527" s="1115"/>
      <c r="U527" s="1115"/>
      <c r="V527" s="1115"/>
      <c r="W527" s="1115"/>
      <c r="X527" s="1115"/>
      <c r="Y527" s="1115"/>
      <c r="Z527" s="1115"/>
      <c r="AA527" s="1115"/>
      <c r="AB527" s="1115"/>
      <c r="AC527" s="1115"/>
      <c r="AD527" s="1115"/>
      <c r="AE527" s="1115"/>
      <c r="AF527" s="1115"/>
      <c r="AG527" s="1115"/>
      <c r="AH527" s="1116"/>
      <c r="AI527" s="1120"/>
      <c r="AJ527" s="1121"/>
      <c r="AK527" s="1121"/>
      <c r="AL527" s="1122"/>
      <c r="AM527" s="1108"/>
      <c r="AN527" s="1109"/>
      <c r="AO527" s="1110"/>
      <c r="AP527" s="510"/>
      <c r="AS527" s="541" t="str">
        <f>IF(例4子!EM119=0,"",例4子!EM119)</f>
        <v/>
      </c>
    </row>
    <row r="528" spans="2:45" ht="17.100000000000001" hidden="1" customHeight="1">
      <c r="B528" s="502"/>
      <c r="C528" s="1100"/>
      <c r="D528" s="512"/>
      <c r="E528" s="513" t="s">
        <v>133</v>
      </c>
      <c r="F528" s="512"/>
      <c r="G528" s="1137"/>
      <c r="H528" s="1141"/>
      <c r="I528" s="1141"/>
      <c r="J528" s="1141"/>
      <c r="K528" s="1141"/>
      <c r="L528" s="1142"/>
      <c r="M528" s="1148"/>
      <c r="N528" s="1149"/>
      <c r="O528" s="1150"/>
      <c r="P528" s="1114"/>
      <c r="Q528" s="1115"/>
      <c r="R528" s="1115"/>
      <c r="S528" s="1115"/>
      <c r="T528" s="1115"/>
      <c r="U528" s="1115"/>
      <c r="V528" s="1115"/>
      <c r="W528" s="1115"/>
      <c r="X528" s="1115"/>
      <c r="Y528" s="1115"/>
      <c r="Z528" s="1115"/>
      <c r="AA528" s="1115"/>
      <c r="AB528" s="1115"/>
      <c r="AC528" s="1115"/>
      <c r="AD528" s="1115"/>
      <c r="AE528" s="1115"/>
      <c r="AF528" s="1115"/>
      <c r="AG528" s="1115"/>
      <c r="AH528" s="1116"/>
      <c r="AI528" s="1125" t="str">
        <f>AS529</f>
        <v/>
      </c>
      <c r="AJ528" s="1126"/>
      <c r="AK528" s="1126"/>
      <c r="AL528" s="1127"/>
      <c r="AM528" s="1108"/>
      <c r="AN528" s="1109"/>
      <c r="AO528" s="1110"/>
      <c r="AP528" s="510"/>
      <c r="AS528" s="541" t="s">
        <v>302</v>
      </c>
    </row>
    <row r="529" spans="2:45" ht="17.100000000000001" hidden="1" customHeight="1">
      <c r="B529" s="502"/>
      <c r="C529" s="1101"/>
      <c r="D529" s="1128"/>
      <c r="E529" s="1129"/>
      <c r="F529" s="1129"/>
      <c r="G529" s="1138"/>
      <c r="H529" s="1143"/>
      <c r="I529" s="1143"/>
      <c r="J529" s="1143"/>
      <c r="K529" s="1143"/>
      <c r="L529" s="1144"/>
      <c r="M529" s="1151"/>
      <c r="N529" s="1152"/>
      <c r="O529" s="1153"/>
      <c r="P529" s="1117"/>
      <c r="Q529" s="1118"/>
      <c r="R529" s="1118"/>
      <c r="S529" s="1118"/>
      <c r="T529" s="1118"/>
      <c r="U529" s="1118"/>
      <c r="V529" s="1118"/>
      <c r="W529" s="1118"/>
      <c r="X529" s="1118"/>
      <c r="Y529" s="1118"/>
      <c r="Z529" s="1118"/>
      <c r="AA529" s="1118"/>
      <c r="AB529" s="1118"/>
      <c r="AC529" s="1118"/>
      <c r="AD529" s="1118"/>
      <c r="AE529" s="1118"/>
      <c r="AF529" s="1118"/>
      <c r="AG529" s="1118"/>
      <c r="AH529" s="1119"/>
      <c r="AI529" s="1120"/>
      <c r="AJ529" s="1121"/>
      <c r="AK529" s="1121"/>
      <c r="AL529" s="1122"/>
      <c r="AM529" s="1111"/>
      <c r="AN529" s="1112"/>
      <c r="AO529" s="1113"/>
      <c r="AP529" s="510"/>
      <c r="AS529" s="541" t="str">
        <f>IF(例4親!EM101=0,"",例4親!EM101)</f>
        <v/>
      </c>
    </row>
    <row r="530" spans="2:45" ht="17.100000000000001" hidden="1" customHeight="1">
      <c r="B530" s="502"/>
      <c r="C530" s="1099">
        <v>103</v>
      </c>
      <c r="D530" s="1130"/>
      <c r="E530" s="1131"/>
      <c r="F530" s="1132"/>
      <c r="G530" s="1136" t="str">
        <f>IF(D530="","",D530)</f>
        <v/>
      </c>
      <c r="H530" s="1139"/>
      <c r="I530" s="1139"/>
      <c r="J530" s="1139"/>
      <c r="K530" s="1139"/>
      <c r="L530" s="1140"/>
      <c r="M530" s="1145"/>
      <c r="N530" s="1146"/>
      <c r="O530" s="1147"/>
      <c r="P530" s="1154" t="s">
        <v>200</v>
      </c>
      <c r="Q530" s="1155"/>
      <c r="R530" s="1155"/>
      <c r="S530" s="1155"/>
      <c r="T530" s="1155"/>
      <c r="U530" s="1155"/>
      <c r="V530" s="1155"/>
      <c r="W530" s="1155"/>
      <c r="X530" s="1155"/>
      <c r="Y530" s="1155"/>
      <c r="Z530" s="1155"/>
      <c r="AA530" s="1155"/>
      <c r="AB530" s="1155"/>
      <c r="AC530" s="1155"/>
      <c r="AD530" s="1155"/>
      <c r="AE530" s="1155"/>
      <c r="AF530" s="1155"/>
      <c r="AG530" s="1155"/>
      <c r="AH530" s="1156"/>
      <c r="AI530" s="1102" t="s">
        <v>287</v>
      </c>
      <c r="AJ530" s="1103"/>
      <c r="AK530" s="1103"/>
      <c r="AL530" s="1104"/>
      <c r="AM530" s="1105"/>
      <c r="AN530" s="1106"/>
      <c r="AO530" s="1107"/>
      <c r="AP530" s="510"/>
    </row>
    <row r="531" spans="2:45" ht="17.100000000000001" hidden="1" customHeight="1">
      <c r="B531" s="502"/>
      <c r="C531" s="1100"/>
      <c r="D531" s="1133"/>
      <c r="E531" s="1134"/>
      <c r="F531" s="1135"/>
      <c r="G531" s="1137"/>
      <c r="H531" s="1141"/>
      <c r="I531" s="1141"/>
      <c r="J531" s="1141"/>
      <c r="K531" s="1141"/>
      <c r="L531" s="1142"/>
      <c r="M531" s="1148"/>
      <c r="N531" s="1149"/>
      <c r="O531" s="1150"/>
      <c r="P531" s="1114"/>
      <c r="Q531" s="1115"/>
      <c r="R531" s="1115"/>
      <c r="S531" s="1115"/>
      <c r="T531" s="1115"/>
      <c r="U531" s="1115"/>
      <c r="V531" s="1115"/>
      <c r="W531" s="1115"/>
      <c r="X531" s="1115"/>
      <c r="Y531" s="1115"/>
      <c r="Z531" s="1115"/>
      <c r="AA531" s="1115"/>
      <c r="AB531" s="1115"/>
      <c r="AC531" s="1115"/>
      <c r="AD531" s="1115"/>
      <c r="AE531" s="1115"/>
      <c r="AF531" s="1115"/>
      <c r="AG531" s="1115"/>
      <c r="AH531" s="1116"/>
      <c r="AI531" s="1125" t="str">
        <f>AS532</f>
        <v/>
      </c>
      <c r="AJ531" s="1126"/>
      <c r="AK531" s="1126"/>
      <c r="AL531" s="1127"/>
      <c r="AM531" s="1108"/>
      <c r="AN531" s="1109"/>
      <c r="AO531" s="1110"/>
      <c r="AP531" s="510"/>
      <c r="AS531" s="541" t="s">
        <v>302</v>
      </c>
    </row>
    <row r="532" spans="2:45" ht="17.100000000000001" hidden="1" customHeight="1">
      <c r="B532" s="502"/>
      <c r="C532" s="1100"/>
      <c r="D532" s="1123"/>
      <c r="E532" s="1124"/>
      <c r="F532" s="1124"/>
      <c r="G532" s="1137"/>
      <c r="H532" s="1141"/>
      <c r="I532" s="1141"/>
      <c r="J532" s="1141"/>
      <c r="K532" s="1141"/>
      <c r="L532" s="1142"/>
      <c r="M532" s="1148"/>
      <c r="N532" s="1149"/>
      <c r="O532" s="1150"/>
      <c r="P532" s="1114"/>
      <c r="Q532" s="1115"/>
      <c r="R532" s="1115"/>
      <c r="S532" s="1115"/>
      <c r="T532" s="1115"/>
      <c r="U532" s="1115"/>
      <c r="V532" s="1115"/>
      <c r="W532" s="1115"/>
      <c r="X532" s="1115"/>
      <c r="Y532" s="1115"/>
      <c r="Z532" s="1115"/>
      <c r="AA532" s="1115"/>
      <c r="AB532" s="1115"/>
      <c r="AC532" s="1115"/>
      <c r="AD532" s="1115"/>
      <c r="AE532" s="1115"/>
      <c r="AF532" s="1115"/>
      <c r="AG532" s="1115"/>
      <c r="AH532" s="1116"/>
      <c r="AI532" s="1120"/>
      <c r="AJ532" s="1121"/>
      <c r="AK532" s="1121"/>
      <c r="AL532" s="1122"/>
      <c r="AM532" s="1108"/>
      <c r="AN532" s="1109"/>
      <c r="AO532" s="1110"/>
      <c r="AP532" s="510"/>
      <c r="AS532" s="541" t="str">
        <f>IF(例4子!EN119=0,"",例4子!EN119)</f>
        <v/>
      </c>
    </row>
    <row r="533" spans="2:45" ht="17.100000000000001" hidden="1" customHeight="1">
      <c r="B533" s="502"/>
      <c r="C533" s="1100"/>
      <c r="D533" s="512"/>
      <c r="E533" s="513" t="s">
        <v>133</v>
      </c>
      <c r="F533" s="512"/>
      <c r="G533" s="1137"/>
      <c r="H533" s="1141"/>
      <c r="I533" s="1141"/>
      <c r="J533" s="1141"/>
      <c r="K533" s="1141"/>
      <c r="L533" s="1142"/>
      <c r="M533" s="1148"/>
      <c r="N533" s="1149"/>
      <c r="O533" s="1150"/>
      <c r="P533" s="1114"/>
      <c r="Q533" s="1115"/>
      <c r="R533" s="1115"/>
      <c r="S533" s="1115"/>
      <c r="T533" s="1115"/>
      <c r="U533" s="1115"/>
      <c r="V533" s="1115"/>
      <c r="W533" s="1115"/>
      <c r="X533" s="1115"/>
      <c r="Y533" s="1115"/>
      <c r="Z533" s="1115"/>
      <c r="AA533" s="1115"/>
      <c r="AB533" s="1115"/>
      <c r="AC533" s="1115"/>
      <c r="AD533" s="1115"/>
      <c r="AE533" s="1115"/>
      <c r="AF533" s="1115"/>
      <c r="AG533" s="1115"/>
      <c r="AH533" s="1116"/>
      <c r="AI533" s="1125" t="str">
        <f>AS534</f>
        <v/>
      </c>
      <c r="AJ533" s="1126"/>
      <c r="AK533" s="1126"/>
      <c r="AL533" s="1127"/>
      <c r="AM533" s="1108"/>
      <c r="AN533" s="1109"/>
      <c r="AO533" s="1110"/>
      <c r="AP533" s="510"/>
      <c r="AS533" s="541" t="s">
        <v>302</v>
      </c>
    </row>
    <row r="534" spans="2:45" ht="17.100000000000001" hidden="1" customHeight="1">
      <c r="B534" s="502"/>
      <c r="C534" s="1101"/>
      <c r="D534" s="1128"/>
      <c r="E534" s="1129"/>
      <c r="F534" s="1129"/>
      <c r="G534" s="1138"/>
      <c r="H534" s="1143"/>
      <c r="I534" s="1143"/>
      <c r="J534" s="1143"/>
      <c r="K534" s="1143"/>
      <c r="L534" s="1144"/>
      <c r="M534" s="1151"/>
      <c r="N534" s="1152"/>
      <c r="O534" s="1153"/>
      <c r="P534" s="1117"/>
      <c r="Q534" s="1118"/>
      <c r="R534" s="1118"/>
      <c r="S534" s="1118"/>
      <c r="T534" s="1118"/>
      <c r="U534" s="1118"/>
      <c r="V534" s="1118"/>
      <c r="W534" s="1118"/>
      <c r="X534" s="1118"/>
      <c r="Y534" s="1118"/>
      <c r="Z534" s="1118"/>
      <c r="AA534" s="1118"/>
      <c r="AB534" s="1118"/>
      <c r="AC534" s="1118"/>
      <c r="AD534" s="1118"/>
      <c r="AE534" s="1118"/>
      <c r="AF534" s="1118"/>
      <c r="AG534" s="1118"/>
      <c r="AH534" s="1119"/>
      <c r="AI534" s="1120"/>
      <c r="AJ534" s="1121"/>
      <c r="AK534" s="1121"/>
      <c r="AL534" s="1122"/>
      <c r="AM534" s="1111"/>
      <c r="AN534" s="1112"/>
      <c r="AO534" s="1113"/>
      <c r="AP534" s="510"/>
      <c r="AS534" s="541" t="str">
        <f>IF(例4親!EN101=0,"",例4親!EN101)</f>
        <v/>
      </c>
    </row>
    <row r="535" spans="2:45" ht="17.100000000000001" hidden="1" customHeight="1">
      <c r="B535" s="502"/>
      <c r="C535" s="1100">
        <v>104</v>
      </c>
      <c r="D535" s="1130"/>
      <c r="E535" s="1131"/>
      <c r="F535" s="1132"/>
      <c r="G535" s="1136" t="str">
        <f>IF(D535="","",D535)</f>
        <v/>
      </c>
      <c r="H535" s="1139"/>
      <c r="I535" s="1139"/>
      <c r="J535" s="1139"/>
      <c r="K535" s="1139"/>
      <c r="L535" s="1140"/>
      <c r="M535" s="1145"/>
      <c r="N535" s="1146"/>
      <c r="O535" s="1147"/>
      <c r="P535" s="1154" t="s">
        <v>200</v>
      </c>
      <c r="Q535" s="1155"/>
      <c r="R535" s="1155"/>
      <c r="S535" s="1155"/>
      <c r="T535" s="1155"/>
      <c r="U535" s="1155"/>
      <c r="V535" s="1155"/>
      <c r="W535" s="1155"/>
      <c r="X535" s="1155"/>
      <c r="Y535" s="1155"/>
      <c r="Z535" s="1155"/>
      <c r="AA535" s="1155"/>
      <c r="AB535" s="1155"/>
      <c r="AC535" s="1155"/>
      <c r="AD535" s="1155"/>
      <c r="AE535" s="1155"/>
      <c r="AF535" s="1155"/>
      <c r="AG535" s="1155"/>
      <c r="AH535" s="1156"/>
      <c r="AI535" s="1102" t="s">
        <v>287</v>
      </c>
      <c r="AJ535" s="1103"/>
      <c r="AK535" s="1103"/>
      <c r="AL535" s="1104"/>
      <c r="AM535" s="1105"/>
      <c r="AN535" s="1106"/>
      <c r="AO535" s="1107"/>
      <c r="AP535" s="510"/>
    </row>
    <row r="536" spans="2:45" ht="17.100000000000001" hidden="1" customHeight="1">
      <c r="B536" s="502"/>
      <c r="C536" s="1100"/>
      <c r="D536" s="1133"/>
      <c r="E536" s="1134"/>
      <c r="F536" s="1135"/>
      <c r="G536" s="1137"/>
      <c r="H536" s="1141"/>
      <c r="I536" s="1141"/>
      <c r="J536" s="1141"/>
      <c r="K536" s="1141"/>
      <c r="L536" s="1142"/>
      <c r="M536" s="1148"/>
      <c r="N536" s="1149"/>
      <c r="O536" s="1150"/>
      <c r="P536" s="1114"/>
      <c r="Q536" s="1115"/>
      <c r="R536" s="1115"/>
      <c r="S536" s="1115"/>
      <c r="T536" s="1115"/>
      <c r="U536" s="1115"/>
      <c r="V536" s="1115"/>
      <c r="W536" s="1115"/>
      <c r="X536" s="1115"/>
      <c r="Y536" s="1115"/>
      <c r="Z536" s="1115"/>
      <c r="AA536" s="1115"/>
      <c r="AB536" s="1115"/>
      <c r="AC536" s="1115"/>
      <c r="AD536" s="1115"/>
      <c r="AE536" s="1115"/>
      <c r="AF536" s="1115"/>
      <c r="AG536" s="1115"/>
      <c r="AH536" s="1116"/>
      <c r="AI536" s="1125" t="str">
        <f>AS537</f>
        <v/>
      </c>
      <c r="AJ536" s="1126"/>
      <c r="AK536" s="1126"/>
      <c r="AL536" s="1127"/>
      <c r="AM536" s="1108"/>
      <c r="AN536" s="1109"/>
      <c r="AO536" s="1110"/>
      <c r="AP536" s="510"/>
      <c r="AS536" s="541" t="s">
        <v>302</v>
      </c>
    </row>
    <row r="537" spans="2:45" ht="17.100000000000001" hidden="1" customHeight="1">
      <c r="B537" s="502"/>
      <c r="C537" s="1100"/>
      <c r="D537" s="1123"/>
      <c r="E537" s="1124"/>
      <c r="F537" s="1124"/>
      <c r="G537" s="1137"/>
      <c r="H537" s="1141"/>
      <c r="I537" s="1141"/>
      <c r="J537" s="1141"/>
      <c r="K537" s="1141"/>
      <c r="L537" s="1142"/>
      <c r="M537" s="1148"/>
      <c r="N537" s="1149"/>
      <c r="O537" s="1150"/>
      <c r="P537" s="1114"/>
      <c r="Q537" s="1115"/>
      <c r="R537" s="1115"/>
      <c r="S537" s="1115"/>
      <c r="T537" s="1115"/>
      <c r="U537" s="1115"/>
      <c r="V537" s="1115"/>
      <c r="W537" s="1115"/>
      <c r="X537" s="1115"/>
      <c r="Y537" s="1115"/>
      <c r="Z537" s="1115"/>
      <c r="AA537" s="1115"/>
      <c r="AB537" s="1115"/>
      <c r="AC537" s="1115"/>
      <c r="AD537" s="1115"/>
      <c r="AE537" s="1115"/>
      <c r="AF537" s="1115"/>
      <c r="AG537" s="1115"/>
      <c r="AH537" s="1116"/>
      <c r="AI537" s="1120"/>
      <c r="AJ537" s="1121"/>
      <c r="AK537" s="1121"/>
      <c r="AL537" s="1122"/>
      <c r="AM537" s="1108"/>
      <c r="AN537" s="1109"/>
      <c r="AO537" s="1110"/>
      <c r="AP537" s="510"/>
      <c r="AS537" s="541" t="str">
        <f>IF(例4子!EO119=0,"",例4子!EO119)</f>
        <v/>
      </c>
    </row>
    <row r="538" spans="2:45" ht="17.100000000000001" hidden="1" customHeight="1">
      <c r="B538" s="502"/>
      <c r="C538" s="1100"/>
      <c r="D538" s="512"/>
      <c r="E538" s="513" t="s">
        <v>133</v>
      </c>
      <c r="F538" s="512"/>
      <c r="G538" s="1137"/>
      <c r="H538" s="1141"/>
      <c r="I538" s="1141"/>
      <c r="J538" s="1141"/>
      <c r="K538" s="1141"/>
      <c r="L538" s="1142"/>
      <c r="M538" s="1148"/>
      <c r="N538" s="1149"/>
      <c r="O538" s="1150"/>
      <c r="P538" s="1114"/>
      <c r="Q538" s="1115"/>
      <c r="R538" s="1115"/>
      <c r="S538" s="1115"/>
      <c r="T538" s="1115"/>
      <c r="U538" s="1115"/>
      <c r="V538" s="1115"/>
      <c r="W538" s="1115"/>
      <c r="X538" s="1115"/>
      <c r="Y538" s="1115"/>
      <c r="Z538" s="1115"/>
      <c r="AA538" s="1115"/>
      <c r="AB538" s="1115"/>
      <c r="AC538" s="1115"/>
      <c r="AD538" s="1115"/>
      <c r="AE538" s="1115"/>
      <c r="AF538" s="1115"/>
      <c r="AG538" s="1115"/>
      <c r="AH538" s="1116"/>
      <c r="AI538" s="1125" t="str">
        <f>AS539</f>
        <v/>
      </c>
      <c r="AJ538" s="1126"/>
      <c r="AK538" s="1126"/>
      <c r="AL538" s="1127"/>
      <c r="AM538" s="1108"/>
      <c r="AN538" s="1109"/>
      <c r="AO538" s="1110"/>
      <c r="AP538" s="510"/>
      <c r="AS538" s="541" t="s">
        <v>302</v>
      </c>
    </row>
    <row r="539" spans="2:45" ht="17.100000000000001" hidden="1" customHeight="1">
      <c r="B539" s="502"/>
      <c r="C539" s="1101"/>
      <c r="D539" s="1128"/>
      <c r="E539" s="1129"/>
      <c r="F539" s="1129"/>
      <c r="G539" s="1138"/>
      <c r="H539" s="1143"/>
      <c r="I539" s="1143"/>
      <c r="J539" s="1143"/>
      <c r="K539" s="1143"/>
      <c r="L539" s="1144"/>
      <c r="M539" s="1151"/>
      <c r="N539" s="1152"/>
      <c r="O539" s="1153"/>
      <c r="P539" s="1117"/>
      <c r="Q539" s="1118"/>
      <c r="R539" s="1118"/>
      <c r="S539" s="1118"/>
      <c r="T539" s="1118"/>
      <c r="U539" s="1118"/>
      <c r="V539" s="1118"/>
      <c r="W539" s="1118"/>
      <c r="X539" s="1118"/>
      <c r="Y539" s="1118"/>
      <c r="Z539" s="1118"/>
      <c r="AA539" s="1118"/>
      <c r="AB539" s="1118"/>
      <c r="AC539" s="1118"/>
      <c r="AD539" s="1118"/>
      <c r="AE539" s="1118"/>
      <c r="AF539" s="1118"/>
      <c r="AG539" s="1118"/>
      <c r="AH539" s="1119"/>
      <c r="AI539" s="1120"/>
      <c r="AJ539" s="1121"/>
      <c r="AK539" s="1121"/>
      <c r="AL539" s="1122"/>
      <c r="AM539" s="1111"/>
      <c r="AN539" s="1112"/>
      <c r="AO539" s="1113"/>
      <c r="AP539" s="510"/>
      <c r="AS539" s="541" t="str">
        <f>IF(例4親!EO101=0,"",例4親!EO101)</f>
        <v/>
      </c>
    </row>
    <row r="540" spans="2:45" ht="17.100000000000001" hidden="1" customHeight="1">
      <c r="B540" s="502"/>
      <c r="C540" s="1099">
        <v>105</v>
      </c>
      <c r="D540" s="1130"/>
      <c r="E540" s="1131"/>
      <c r="F540" s="1132"/>
      <c r="G540" s="1136" t="str">
        <f>IF(D540="","",D540)</f>
        <v/>
      </c>
      <c r="H540" s="1139"/>
      <c r="I540" s="1139"/>
      <c r="J540" s="1139"/>
      <c r="K540" s="1139"/>
      <c r="L540" s="1140"/>
      <c r="M540" s="1145"/>
      <c r="N540" s="1146"/>
      <c r="O540" s="1147"/>
      <c r="P540" s="1154" t="s">
        <v>200</v>
      </c>
      <c r="Q540" s="1155"/>
      <c r="R540" s="1155"/>
      <c r="S540" s="1155"/>
      <c r="T540" s="1155"/>
      <c r="U540" s="1155"/>
      <c r="V540" s="1155"/>
      <c r="W540" s="1155"/>
      <c r="X540" s="1155"/>
      <c r="Y540" s="1155"/>
      <c r="Z540" s="1155"/>
      <c r="AA540" s="1155"/>
      <c r="AB540" s="1155"/>
      <c r="AC540" s="1155"/>
      <c r="AD540" s="1155"/>
      <c r="AE540" s="1155"/>
      <c r="AF540" s="1155"/>
      <c r="AG540" s="1155"/>
      <c r="AH540" s="1156"/>
      <c r="AI540" s="1102" t="s">
        <v>287</v>
      </c>
      <c r="AJ540" s="1103"/>
      <c r="AK540" s="1103"/>
      <c r="AL540" s="1104"/>
      <c r="AM540" s="1105"/>
      <c r="AN540" s="1106"/>
      <c r="AO540" s="1107"/>
      <c r="AP540" s="510"/>
    </row>
    <row r="541" spans="2:45" ht="17.100000000000001" hidden="1" customHeight="1">
      <c r="B541" s="502"/>
      <c r="C541" s="1100"/>
      <c r="D541" s="1133"/>
      <c r="E541" s="1134"/>
      <c r="F541" s="1135"/>
      <c r="G541" s="1137"/>
      <c r="H541" s="1141"/>
      <c r="I541" s="1141"/>
      <c r="J541" s="1141"/>
      <c r="K541" s="1141"/>
      <c r="L541" s="1142"/>
      <c r="M541" s="1148"/>
      <c r="N541" s="1149"/>
      <c r="O541" s="1150"/>
      <c r="P541" s="1114"/>
      <c r="Q541" s="1115"/>
      <c r="R541" s="1115"/>
      <c r="S541" s="1115"/>
      <c r="T541" s="1115"/>
      <c r="U541" s="1115"/>
      <c r="V541" s="1115"/>
      <c r="W541" s="1115"/>
      <c r="X541" s="1115"/>
      <c r="Y541" s="1115"/>
      <c r="Z541" s="1115"/>
      <c r="AA541" s="1115"/>
      <c r="AB541" s="1115"/>
      <c r="AC541" s="1115"/>
      <c r="AD541" s="1115"/>
      <c r="AE541" s="1115"/>
      <c r="AF541" s="1115"/>
      <c r="AG541" s="1115"/>
      <c r="AH541" s="1116"/>
      <c r="AI541" s="1125" t="str">
        <f>AS542</f>
        <v/>
      </c>
      <c r="AJ541" s="1126"/>
      <c r="AK541" s="1126"/>
      <c r="AL541" s="1127"/>
      <c r="AM541" s="1108"/>
      <c r="AN541" s="1109"/>
      <c r="AO541" s="1110"/>
      <c r="AP541" s="510"/>
      <c r="AS541" s="541" t="s">
        <v>302</v>
      </c>
    </row>
    <row r="542" spans="2:45" ht="17.100000000000001" hidden="1" customHeight="1">
      <c r="B542" s="502"/>
      <c r="C542" s="1100"/>
      <c r="D542" s="1123"/>
      <c r="E542" s="1124"/>
      <c r="F542" s="1124"/>
      <c r="G542" s="1137"/>
      <c r="H542" s="1141"/>
      <c r="I542" s="1141"/>
      <c r="J542" s="1141"/>
      <c r="K542" s="1141"/>
      <c r="L542" s="1142"/>
      <c r="M542" s="1148"/>
      <c r="N542" s="1149"/>
      <c r="O542" s="1150"/>
      <c r="P542" s="1114"/>
      <c r="Q542" s="1115"/>
      <c r="R542" s="1115"/>
      <c r="S542" s="1115"/>
      <c r="T542" s="1115"/>
      <c r="U542" s="1115"/>
      <c r="V542" s="1115"/>
      <c r="W542" s="1115"/>
      <c r="X542" s="1115"/>
      <c r="Y542" s="1115"/>
      <c r="Z542" s="1115"/>
      <c r="AA542" s="1115"/>
      <c r="AB542" s="1115"/>
      <c r="AC542" s="1115"/>
      <c r="AD542" s="1115"/>
      <c r="AE542" s="1115"/>
      <c r="AF542" s="1115"/>
      <c r="AG542" s="1115"/>
      <c r="AH542" s="1116"/>
      <c r="AI542" s="1120"/>
      <c r="AJ542" s="1121"/>
      <c r="AK542" s="1121"/>
      <c r="AL542" s="1122"/>
      <c r="AM542" s="1108"/>
      <c r="AN542" s="1109"/>
      <c r="AO542" s="1110"/>
      <c r="AP542" s="510"/>
      <c r="AS542" s="541" t="str">
        <f>IF(例4子!EP119=0,"",例4子!EP119)</f>
        <v/>
      </c>
    </row>
    <row r="543" spans="2:45" ht="17.100000000000001" hidden="1" customHeight="1">
      <c r="B543" s="502"/>
      <c r="C543" s="1100"/>
      <c r="D543" s="512"/>
      <c r="E543" s="513" t="s">
        <v>133</v>
      </c>
      <c r="F543" s="512"/>
      <c r="G543" s="1137"/>
      <c r="H543" s="1141"/>
      <c r="I543" s="1141"/>
      <c r="J543" s="1141"/>
      <c r="K543" s="1141"/>
      <c r="L543" s="1142"/>
      <c r="M543" s="1148"/>
      <c r="N543" s="1149"/>
      <c r="O543" s="1150"/>
      <c r="P543" s="1114"/>
      <c r="Q543" s="1115"/>
      <c r="R543" s="1115"/>
      <c r="S543" s="1115"/>
      <c r="T543" s="1115"/>
      <c r="U543" s="1115"/>
      <c r="V543" s="1115"/>
      <c r="W543" s="1115"/>
      <c r="X543" s="1115"/>
      <c r="Y543" s="1115"/>
      <c r="Z543" s="1115"/>
      <c r="AA543" s="1115"/>
      <c r="AB543" s="1115"/>
      <c r="AC543" s="1115"/>
      <c r="AD543" s="1115"/>
      <c r="AE543" s="1115"/>
      <c r="AF543" s="1115"/>
      <c r="AG543" s="1115"/>
      <c r="AH543" s="1116"/>
      <c r="AI543" s="1125" t="str">
        <f>AS544</f>
        <v/>
      </c>
      <c r="AJ543" s="1126"/>
      <c r="AK543" s="1126"/>
      <c r="AL543" s="1127"/>
      <c r="AM543" s="1108"/>
      <c r="AN543" s="1109"/>
      <c r="AO543" s="1110"/>
      <c r="AP543" s="510"/>
      <c r="AS543" s="541" t="s">
        <v>302</v>
      </c>
    </row>
    <row r="544" spans="2:45" ht="17.100000000000001" hidden="1" customHeight="1">
      <c r="B544" s="502"/>
      <c r="C544" s="1101"/>
      <c r="D544" s="1128"/>
      <c r="E544" s="1129"/>
      <c r="F544" s="1129"/>
      <c r="G544" s="1138"/>
      <c r="H544" s="1143"/>
      <c r="I544" s="1143"/>
      <c r="J544" s="1143"/>
      <c r="K544" s="1143"/>
      <c r="L544" s="1144"/>
      <c r="M544" s="1151"/>
      <c r="N544" s="1152"/>
      <c r="O544" s="1153"/>
      <c r="P544" s="1117"/>
      <c r="Q544" s="1118"/>
      <c r="R544" s="1118"/>
      <c r="S544" s="1118"/>
      <c r="T544" s="1118"/>
      <c r="U544" s="1118"/>
      <c r="V544" s="1118"/>
      <c r="W544" s="1118"/>
      <c r="X544" s="1118"/>
      <c r="Y544" s="1118"/>
      <c r="Z544" s="1118"/>
      <c r="AA544" s="1118"/>
      <c r="AB544" s="1118"/>
      <c r="AC544" s="1118"/>
      <c r="AD544" s="1118"/>
      <c r="AE544" s="1118"/>
      <c r="AF544" s="1118"/>
      <c r="AG544" s="1118"/>
      <c r="AH544" s="1119"/>
      <c r="AI544" s="1120"/>
      <c r="AJ544" s="1121"/>
      <c r="AK544" s="1121"/>
      <c r="AL544" s="1122"/>
      <c r="AM544" s="1111"/>
      <c r="AN544" s="1112"/>
      <c r="AO544" s="1113"/>
      <c r="AP544" s="510"/>
      <c r="AS544" s="541" t="str">
        <f>IF(例4親!EP101=0,"",例4親!EP101)</f>
        <v/>
      </c>
    </row>
    <row r="545" spans="2:45" ht="17.100000000000001" hidden="1" customHeight="1">
      <c r="B545" s="502"/>
      <c r="C545" s="1100">
        <v>106</v>
      </c>
      <c r="D545" s="1130"/>
      <c r="E545" s="1131"/>
      <c r="F545" s="1132"/>
      <c r="G545" s="1136" t="str">
        <f>IF(D545="","",D545)</f>
        <v/>
      </c>
      <c r="H545" s="1139"/>
      <c r="I545" s="1139"/>
      <c r="J545" s="1139"/>
      <c r="K545" s="1139"/>
      <c r="L545" s="1140"/>
      <c r="M545" s="1145"/>
      <c r="N545" s="1146"/>
      <c r="O545" s="1147"/>
      <c r="P545" s="1154" t="s">
        <v>200</v>
      </c>
      <c r="Q545" s="1155"/>
      <c r="R545" s="1155"/>
      <c r="S545" s="1155"/>
      <c r="T545" s="1155"/>
      <c r="U545" s="1155"/>
      <c r="V545" s="1155"/>
      <c r="W545" s="1155"/>
      <c r="X545" s="1155"/>
      <c r="Y545" s="1155"/>
      <c r="Z545" s="1155"/>
      <c r="AA545" s="1155"/>
      <c r="AB545" s="1155"/>
      <c r="AC545" s="1155"/>
      <c r="AD545" s="1155"/>
      <c r="AE545" s="1155"/>
      <c r="AF545" s="1155"/>
      <c r="AG545" s="1155"/>
      <c r="AH545" s="1156"/>
      <c r="AI545" s="1102" t="s">
        <v>287</v>
      </c>
      <c r="AJ545" s="1103"/>
      <c r="AK545" s="1103"/>
      <c r="AL545" s="1104"/>
      <c r="AM545" s="1105"/>
      <c r="AN545" s="1106"/>
      <c r="AO545" s="1107"/>
      <c r="AP545" s="510"/>
    </row>
    <row r="546" spans="2:45" ht="17.100000000000001" hidden="1" customHeight="1">
      <c r="B546" s="502"/>
      <c r="C546" s="1100"/>
      <c r="D546" s="1133"/>
      <c r="E546" s="1134"/>
      <c r="F546" s="1135"/>
      <c r="G546" s="1137"/>
      <c r="H546" s="1141"/>
      <c r="I546" s="1141"/>
      <c r="J546" s="1141"/>
      <c r="K546" s="1141"/>
      <c r="L546" s="1142"/>
      <c r="M546" s="1148"/>
      <c r="N546" s="1149"/>
      <c r="O546" s="1150"/>
      <c r="P546" s="1114"/>
      <c r="Q546" s="1115"/>
      <c r="R546" s="1115"/>
      <c r="S546" s="1115"/>
      <c r="T546" s="1115"/>
      <c r="U546" s="1115"/>
      <c r="V546" s="1115"/>
      <c r="W546" s="1115"/>
      <c r="X546" s="1115"/>
      <c r="Y546" s="1115"/>
      <c r="Z546" s="1115"/>
      <c r="AA546" s="1115"/>
      <c r="AB546" s="1115"/>
      <c r="AC546" s="1115"/>
      <c r="AD546" s="1115"/>
      <c r="AE546" s="1115"/>
      <c r="AF546" s="1115"/>
      <c r="AG546" s="1115"/>
      <c r="AH546" s="1116"/>
      <c r="AI546" s="1125" t="str">
        <f>AS547</f>
        <v/>
      </c>
      <c r="AJ546" s="1126"/>
      <c r="AK546" s="1126"/>
      <c r="AL546" s="1127"/>
      <c r="AM546" s="1108"/>
      <c r="AN546" s="1109"/>
      <c r="AO546" s="1110"/>
      <c r="AP546" s="510"/>
      <c r="AS546" s="541" t="s">
        <v>302</v>
      </c>
    </row>
    <row r="547" spans="2:45" ht="17.100000000000001" hidden="1" customHeight="1">
      <c r="B547" s="502"/>
      <c r="C547" s="1100"/>
      <c r="D547" s="1123"/>
      <c r="E547" s="1124"/>
      <c r="F547" s="1124"/>
      <c r="G547" s="1137"/>
      <c r="H547" s="1141"/>
      <c r="I547" s="1141"/>
      <c r="J547" s="1141"/>
      <c r="K547" s="1141"/>
      <c r="L547" s="1142"/>
      <c r="M547" s="1148"/>
      <c r="N547" s="1149"/>
      <c r="O547" s="1150"/>
      <c r="P547" s="1114"/>
      <c r="Q547" s="1115"/>
      <c r="R547" s="1115"/>
      <c r="S547" s="1115"/>
      <c r="T547" s="1115"/>
      <c r="U547" s="1115"/>
      <c r="V547" s="1115"/>
      <c r="W547" s="1115"/>
      <c r="X547" s="1115"/>
      <c r="Y547" s="1115"/>
      <c r="Z547" s="1115"/>
      <c r="AA547" s="1115"/>
      <c r="AB547" s="1115"/>
      <c r="AC547" s="1115"/>
      <c r="AD547" s="1115"/>
      <c r="AE547" s="1115"/>
      <c r="AF547" s="1115"/>
      <c r="AG547" s="1115"/>
      <c r="AH547" s="1116"/>
      <c r="AI547" s="1120"/>
      <c r="AJ547" s="1121"/>
      <c r="AK547" s="1121"/>
      <c r="AL547" s="1122"/>
      <c r="AM547" s="1108"/>
      <c r="AN547" s="1109"/>
      <c r="AO547" s="1110"/>
      <c r="AP547" s="510"/>
      <c r="AS547" s="541" t="str">
        <f>IF(例4子!EW119=0,"",例4子!EW119)</f>
        <v/>
      </c>
    </row>
    <row r="548" spans="2:45" ht="17.100000000000001" hidden="1" customHeight="1">
      <c r="B548" s="502"/>
      <c r="C548" s="1100"/>
      <c r="D548" s="512"/>
      <c r="E548" s="513" t="s">
        <v>133</v>
      </c>
      <c r="F548" s="512"/>
      <c r="G548" s="1137"/>
      <c r="H548" s="1141"/>
      <c r="I548" s="1141"/>
      <c r="J548" s="1141"/>
      <c r="K548" s="1141"/>
      <c r="L548" s="1142"/>
      <c r="M548" s="1148"/>
      <c r="N548" s="1149"/>
      <c r="O548" s="1150"/>
      <c r="P548" s="1114"/>
      <c r="Q548" s="1115"/>
      <c r="R548" s="1115"/>
      <c r="S548" s="1115"/>
      <c r="T548" s="1115"/>
      <c r="U548" s="1115"/>
      <c r="V548" s="1115"/>
      <c r="W548" s="1115"/>
      <c r="X548" s="1115"/>
      <c r="Y548" s="1115"/>
      <c r="Z548" s="1115"/>
      <c r="AA548" s="1115"/>
      <c r="AB548" s="1115"/>
      <c r="AC548" s="1115"/>
      <c r="AD548" s="1115"/>
      <c r="AE548" s="1115"/>
      <c r="AF548" s="1115"/>
      <c r="AG548" s="1115"/>
      <c r="AH548" s="1116"/>
      <c r="AI548" s="1125" t="str">
        <f>AS549</f>
        <v/>
      </c>
      <c r="AJ548" s="1126"/>
      <c r="AK548" s="1126"/>
      <c r="AL548" s="1127"/>
      <c r="AM548" s="1108"/>
      <c r="AN548" s="1109"/>
      <c r="AO548" s="1110"/>
      <c r="AP548" s="510"/>
      <c r="AS548" s="541" t="s">
        <v>302</v>
      </c>
    </row>
    <row r="549" spans="2:45" ht="17.100000000000001" hidden="1" customHeight="1">
      <c r="B549" s="502"/>
      <c r="C549" s="1101"/>
      <c r="D549" s="1128"/>
      <c r="E549" s="1129"/>
      <c r="F549" s="1129"/>
      <c r="G549" s="1138"/>
      <c r="H549" s="1143"/>
      <c r="I549" s="1143"/>
      <c r="J549" s="1143"/>
      <c r="K549" s="1143"/>
      <c r="L549" s="1144"/>
      <c r="M549" s="1151"/>
      <c r="N549" s="1152"/>
      <c r="O549" s="1153"/>
      <c r="P549" s="1117"/>
      <c r="Q549" s="1118"/>
      <c r="R549" s="1118"/>
      <c r="S549" s="1118"/>
      <c r="T549" s="1118"/>
      <c r="U549" s="1118"/>
      <c r="V549" s="1118"/>
      <c r="W549" s="1118"/>
      <c r="X549" s="1118"/>
      <c r="Y549" s="1118"/>
      <c r="Z549" s="1118"/>
      <c r="AA549" s="1118"/>
      <c r="AB549" s="1118"/>
      <c r="AC549" s="1118"/>
      <c r="AD549" s="1118"/>
      <c r="AE549" s="1118"/>
      <c r="AF549" s="1118"/>
      <c r="AG549" s="1118"/>
      <c r="AH549" s="1119"/>
      <c r="AI549" s="1120"/>
      <c r="AJ549" s="1121"/>
      <c r="AK549" s="1121"/>
      <c r="AL549" s="1122"/>
      <c r="AM549" s="1111"/>
      <c r="AN549" s="1112"/>
      <c r="AO549" s="1113"/>
      <c r="AP549" s="510"/>
      <c r="AS549" s="541" t="str">
        <f>IF(例4親!EW101=0,"",例4親!EW101)</f>
        <v/>
      </c>
    </row>
    <row r="550" spans="2:45" ht="17.100000000000001" hidden="1" customHeight="1">
      <c r="B550" s="502"/>
      <c r="C550" s="1099">
        <v>107</v>
      </c>
      <c r="D550" s="1130"/>
      <c r="E550" s="1131"/>
      <c r="F550" s="1132"/>
      <c r="G550" s="1136" t="str">
        <f>IF(D550="","",D550)</f>
        <v/>
      </c>
      <c r="H550" s="1139"/>
      <c r="I550" s="1139"/>
      <c r="J550" s="1139"/>
      <c r="K550" s="1139"/>
      <c r="L550" s="1140"/>
      <c r="M550" s="1145"/>
      <c r="N550" s="1146"/>
      <c r="O550" s="1147"/>
      <c r="P550" s="1154" t="s">
        <v>200</v>
      </c>
      <c r="Q550" s="1155"/>
      <c r="R550" s="1155"/>
      <c r="S550" s="1155"/>
      <c r="T550" s="1155"/>
      <c r="U550" s="1155"/>
      <c r="V550" s="1155"/>
      <c r="W550" s="1155"/>
      <c r="X550" s="1155"/>
      <c r="Y550" s="1155"/>
      <c r="Z550" s="1155"/>
      <c r="AA550" s="1155"/>
      <c r="AB550" s="1155"/>
      <c r="AC550" s="1155"/>
      <c r="AD550" s="1155"/>
      <c r="AE550" s="1155"/>
      <c r="AF550" s="1155"/>
      <c r="AG550" s="1155"/>
      <c r="AH550" s="1156"/>
      <c r="AI550" s="1102" t="s">
        <v>287</v>
      </c>
      <c r="AJ550" s="1103"/>
      <c r="AK550" s="1103"/>
      <c r="AL550" s="1104"/>
      <c r="AM550" s="1105"/>
      <c r="AN550" s="1106"/>
      <c r="AO550" s="1107"/>
      <c r="AP550" s="510"/>
    </row>
    <row r="551" spans="2:45" ht="17.100000000000001" hidden="1" customHeight="1">
      <c r="B551" s="502"/>
      <c r="C551" s="1100"/>
      <c r="D551" s="1133"/>
      <c r="E551" s="1134"/>
      <c r="F551" s="1135"/>
      <c r="G551" s="1137"/>
      <c r="H551" s="1141"/>
      <c r="I551" s="1141"/>
      <c r="J551" s="1141"/>
      <c r="K551" s="1141"/>
      <c r="L551" s="1142"/>
      <c r="M551" s="1148"/>
      <c r="N551" s="1149"/>
      <c r="O551" s="1150"/>
      <c r="P551" s="1114"/>
      <c r="Q551" s="1115"/>
      <c r="R551" s="1115"/>
      <c r="S551" s="1115"/>
      <c r="T551" s="1115"/>
      <c r="U551" s="1115"/>
      <c r="V551" s="1115"/>
      <c r="W551" s="1115"/>
      <c r="X551" s="1115"/>
      <c r="Y551" s="1115"/>
      <c r="Z551" s="1115"/>
      <c r="AA551" s="1115"/>
      <c r="AB551" s="1115"/>
      <c r="AC551" s="1115"/>
      <c r="AD551" s="1115"/>
      <c r="AE551" s="1115"/>
      <c r="AF551" s="1115"/>
      <c r="AG551" s="1115"/>
      <c r="AH551" s="1116"/>
      <c r="AI551" s="1125" t="str">
        <f>AS552</f>
        <v/>
      </c>
      <c r="AJ551" s="1126"/>
      <c r="AK551" s="1126"/>
      <c r="AL551" s="1127"/>
      <c r="AM551" s="1108"/>
      <c r="AN551" s="1109"/>
      <c r="AO551" s="1110"/>
      <c r="AP551" s="510"/>
      <c r="AS551" s="541" t="s">
        <v>302</v>
      </c>
    </row>
    <row r="552" spans="2:45" ht="17.100000000000001" hidden="1" customHeight="1">
      <c r="B552" s="502"/>
      <c r="C552" s="1100"/>
      <c r="D552" s="1123"/>
      <c r="E552" s="1124"/>
      <c r="F552" s="1124"/>
      <c r="G552" s="1137"/>
      <c r="H552" s="1141"/>
      <c r="I552" s="1141"/>
      <c r="J552" s="1141"/>
      <c r="K552" s="1141"/>
      <c r="L552" s="1142"/>
      <c r="M552" s="1148"/>
      <c r="N552" s="1149"/>
      <c r="O552" s="1150"/>
      <c r="P552" s="1114"/>
      <c r="Q552" s="1115"/>
      <c r="R552" s="1115"/>
      <c r="S552" s="1115"/>
      <c r="T552" s="1115"/>
      <c r="U552" s="1115"/>
      <c r="V552" s="1115"/>
      <c r="W552" s="1115"/>
      <c r="X552" s="1115"/>
      <c r="Y552" s="1115"/>
      <c r="Z552" s="1115"/>
      <c r="AA552" s="1115"/>
      <c r="AB552" s="1115"/>
      <c r="AC552" s="1115"/>
      <c r="AD552" s="1115"/>
      <c r="AE552" s="1115"/>
      <c r="AF552" s="1115"/>
      <c r="AG552" s="1115"/>
      <c r="AH552" s="1116"/>
      <c r="AI552" s="1120"/>
      <c r="AJ552" s="1121"/>
      <c r="AK552" s="1121"/>
      <c r="AL552" s="1122"/>
      <c r="AM552" s="1108"/>
      <c r="AN552" s="1109"/>
      <c r="AO552" s="1110"/>
      <c r="AP552" s="510"/>
      <c r="AS552" s="541" t="str">
        <f>IF(例4子!EX119=0,"",例4子!EX119)</f>
        <v/>
      </c>
    </row>
    <row r="553" spans="2:45" ht="17.100000000000001" hidden="1" customHeight="1">
      <c r="B553" s="502"/>
      <c r="C553" s="1100"/>
      <c r="D553" s="512"/>
      <c r="E553" s="513" t="s">
        <v>133</v>
      </c>
      <c r="F553" s="512"/>
      <c r="G553" s="1137"/>
      <c r="H553" s="1141"/>
      <c r="I553" s="1141"/>
      <c r="J553" s="1141"/>
      <c r="K553" s="1141"/>
      <c r="L553" s="1142"/>
      <c r="M553" s="1148"/>
      <c r="N553" s="1149"/>
      <c r="O553" s="1150"/>
      <c r="P553" s="1114"/>
      <c r="Q553" s="1115"/>
      <c r="R553" s="1115"/>
      <c r="S553" s="1115"/>
      <c r="T553" s="1115"/>
      <c r="U553" s="1115"/>
      <c r="V553" s="1115"/>
      <c r="W553" s="1115"/>
      <c r="X553" s="1115"/>
      <c r="Y553" s="1115"/>
      <c r="Z553" s="1115"/>
      <c r="AA553" s="1115"/>
      <c r="AB553" s="1115"/>
      <c r="AC553" s="1115"/>
      <c r="AD553" s="1115"/>
      <c r="AE553" s="1115"/>
      <c r="AF553" s="1115"/>
      <c r="AG553" s="1115"/>
      <c r="AH553" s="1116"/>
      <c r="AI553" s="1125" t="str">
        <f>AS554</f>
        <v/>
      </c>
      <c r="AJ553" s="1126"/>
      <c r="AK553" s="1126"/>
      <c r="AL553" s="1127"/>
      <c r="AM553" s="1108"/>
      <c r="AN553" s="1109"/>
      <c r="AO553" s="1110"/>
      <c r="AP553" s="510"/>
      <c r="AS553" s="541" t="s">
        <v>302</v>
      </c>
    </row>
    <row r="554" spans="2:45" ht="17.100000000000001" hidden="1" customHeight="1">
      <c r="B554" s="502"/>
      <c r="C554" s="1101"/>
      <c r="D554" s="1128"/>
      <c r="E554" s="1129"/>
      <c r="F554" s="1129"/>
      <c r="G554" s="1138"/>
      <c r="H554" s="1143"/>
      <c r="I554" s="1143"/>
      <c r="J554" s="1143"/>
      <c r="K554" s="1143"/>
      <c r="L554" s="1144"/>
      <c r="M554" s="1151"/>
      <c r="N554" s="1152"/>
      <c r="O554" s="1153"/>
      <c r="P554" s="1117"/>
      <c r="Q554" s="1118"/>
      <c r="R554" s="1118"/>
      <c r="S554" s="1118"/>
      <c r="T554" s="1118"/>
      <c r="U554" s="1118"/>
      <c r="V554" s="1118"/>
      <c r="W554" s="1118"/>
      <c r="X554" s="1118"/>
      <c r="Y554" s="1118"/>
      <c r="Z554" s="1118"/>
      <c r="AA554" s="1118"/>
      <c r="AB554" s="1118"/>
      <c r="AC554" s="1118"/>
      <c r="AD554" s="1118"/>
      <c r="AE554" s="1118"/>
      <c r="AF554" s="1118"/>
      <c r="AG554" s="1118"/>
      <c r="AH554" s="1119"/>
      <c r="AI554" s="1120"/>
      <c r="AJ554" s="1121"/>
      <c r="AK554" s="1121"/>
      <c r="AL554" s="1122"/>
      <c r="AM554" s="1111"/>
      <c r="AN554" s="1112"/>
      <c r="AO554" s="1113"/>
      <c r="AP554" s="510"/>
      <c r="AS554" s="541" t="str">
        <f>IF(例4親!EX101=0,"",例4親!EX101)</f>
        <v/>
      </c>
    </row>
    <row r="555" spans="2:45" ht="17.100000000000001" hidden="1" customHeight="1">
      <c r="B555" s="502"/>
      <c r="C555" s="1100">
        <v>108</v>
      </c>
      <c r="D555" s="1130"/>
      <c r="E555" s="1131"/>
      <c r="F555" s="1132"/>
      <c r="G555" s="1136" t="str">
        <f>IF(D555="","",D555)</f>
        <v/>
      </c>
      <c r="H555" s="1139"/>
      <c r="I555" s="1139"/>
      <c r="J555" s="1139"/>
      <c r="K555" s="1139"/>
      <c r="L555" s="1140"/>
      <c r="M555" s="1145"/>
      <c r="N555" s="1146"/>
      <c r="O555" s="1147"/>
      <c r="P555" s="1154" t="s">
        <v>200</v>
      </c>
      <c r="Q555" s="1155"/>
      <c r="R555" s="1155"/>
      <c r="S555" s="1155"/>
      <c r="T555" s="1155"/>
      <c r="U555" s="1155"/>
      <c r="V555" s="1155"/>
      <c r="W555" s="1155"/>
      <c r="X555" s="1155"/>
      <c r="Y555" s="1155"/>
      <c r="Z555" s="1155"/>
      <c r="AA555" s="1155"/>
      <c r="AB555" s="1155"/>
      <c r="AC555" s="1155"/>
      <c r="AD555" s="1155"/>
      <c r="AE555" s="1155"/>
      <c r="AF555" s="1155"/>
      <c r="AG555" s="1155"/>
      <c r="AH555" s="1156"/>
      <c r="AI555" s="1102" t="s">
        <v>287</v>
      </c>
      <c r="AJ555" s="1103"/>
      <c r="AK555" s="1103"/>
      <c r="AL555" s="1104"/>
      <c r="AM555" s="1105"/>
      <c r="AN555" s="1106"/>
      <c r="AO555" s="1107"/>
      <c r="AP555" s="510"/>
    </row>
    <row r="556" spans="2:45" ht="17.100000000000001" hidden="1" customHeight="1">
      <c r="B556" s="502"/>
      <c r="C556" s="1100"/>
      <c r="D556" s="1133"/>
      <c r="E556" s="1134"/>
      <c r="F556" s="1135"/>
      <c r="G556" s="1137"/>
      <c r="H556" s="1141"/>
      <c r="I556" s="1141"/>
      <c r="J556" s="1141"/>
      <c r="K556" s="1141"/>
      <c r="L556" s="1142"/>
      <c r="M556" s="1148"/>
      <c r="N556" s="1149"/>
      <c r="O556" s="1150"/>
      <c r="P556" s="1114"/>
      <c r="Q556" s="1115"/>
      <c r="R556" s="1115"/>
      <c r="S556" s="1115"/>
      <c r="T556" s="1115"/>
      <c r="U556" s="1115"/>
      <c r="V556" s="1115"/>
      <c r="W556" s="1115"/>
      <c r="X556" s="1115"/>
      <c r="Y556" s="1115"/>
      <c r="Z556" s="1115"/>
      <c r="AA556" s="1115"/>
      <c r="AB556" s="1115"/>
      <c r="AC556" s="1115"/>
      <c r="AD556" s="1115"/>
      <c r="AE556" s="1115"/>
      <c r="AF556" s="1115"/>
      <c r="AG556" s="1115"/>
      <c r="AH556" s="1116"/>
      <c r="AI556" s="1125" t="str">
        <f>AS557</f>
        <v/>
      </c>
      <c r="AJ556" s="1126"/>
      <c r="AK556" s="1126"/>
      <c r="AL556" s="1127"/>
      <c r="AM556" s="1108"/>
      <c r="AN556" s="1109"/>
      <c r="AO556" s="1110"/>
      <c r="AP556" s="510"/>
      <c r="AS556" s="541" t="s">
        <v>302</v>
      </c>
    </row>
    <row r="557" spans="2:45" ht="17.100000000000001" hidden="1" customHeight="1">
      <c r="B557" s="502"/>
      <c r="C557" s="1100"/>
      <c r="D557" s="1123"/>
      <c r="E557" s="1124"/>
      <c r="F557" s="1124"/>
      <c r="G557" s="1137"/>
      <c r="H557" s="1141"/>
      <c r="I557" s="1141"/>
      <c r="J557" s="1141"/>
      <c r="K557" s="1141"/>
      <c r="L557" s="1142"/>
      <c r="M557" s="1148"/>
      <c r="N557" s="1149"/>
      <c r="O557" s="1150"/>
      <c r="P557" s="1114"/>
      <c r="Q557" s="1115"/>
      <c r="R557" s="1115"/>
      <c r="S557" s="1115"/>
      <c r="T557" s="1115"/>
      <c r="U557" s="1115"/>
      <c r="V557" s="1115"/>
      <c r="W557" s="1115"/>
      <c r="X557" s="1115"/>
      <c r="Y557" s="1115"/>
      <c r="Z557" s="1115"/>
      <c r="AA557" s="1115"/>
      <c r="AB557" s="1115"/>
      <c r="AC557" s="1115"/>
      <c r="AD557" s="1115"/>
      <c r="AE557" s="1115"/>
      <c r="AF557" s="1115"/>
      <c r="AG557" s="1115"/>
      <c r="AH557" s="1116"/>
      <c r="AI557" s="1120"/>
      <c r="AJ557" s="1121"/>
      <c r="AK557" s="1121"/>
      <c r="AL557" s="1122"/>
      <c r="AM557" s="1108"/>
      <c r="AN557" s="1109"/>
      <c r="AO557" s="1110"/>
      <c r="AP557" s="510"/>
      <c r="AS557" s="541" t="str">
        <f>IF(例4子!EY119=0,"",例4子!EY119)</f>
        <v/>
      </c>
    </row>
    <row r="558" spans="2:45" ht="17.100000000000001" hidden="1" customHeight="1">
      <c r="B558" s="502"/>
      <c r="C558" s="1100"/>
      <c r="D558" s="512"/>
      <c r="E558" s="513" t="s">
        <v>133</v>
      </c>
      <c r="F558" s="512"/>
      <c r="G558" s="1137"/>
      <c r="H558" s="1141"/>
      <c r="I558" s="1141"/>
      <c r="J558" s="1141"/>
      <c r="K558" s="1141"/>
      <c r="L558" s="1142"/>
      <c r="M558" s="1148"/>
      <c r="N558" s="1149"/>
      <c r="O558" s="1150"/>
      <c r="P558" s="1114"/>
      <c r="Q558" s="1115"/>
      <c r="R558" s="1115"/>
      <c r="S558" s="1115"/>
      <c r="T558" s="1115"/>
      <c r="U558" s="1115"/>
      <c r="V558" s="1115"/>
      <c r="W558" s="1115"/>
      <c r="X558" s="1115"/>
      <c r="Y558" s="1115"/>
      <c r="Z558" s="1115"/>
      <c r="AA558" s="1115"/>
      <c r="AB558" s="1115"/>
      <c r="AC558" s="1115"/>
      <c r="AD558" s="1115"/>
      <c r="AE558" s="1115"/>
      <c r="AF558" s="1115"/>
      <c r="AG558" s="1115"/>
      <c r="AH558" s="1116"/>
      <c r="AI558" s="1125" t="str">
        <f>AS559</f>
        <v/>
      </c>
      <c r="AJ558" s="1126"/>
      <c r="AK558" s="1126"/>
      <c r="AL558" s="1127"/>
      <c r="AM558" s="1108"/>
      <c r="AN558" s="1109"/>
      <c r="AO558" s="1110"/>
      <c r="AP558" s="510"/>
      <c r="AS558" s="541" t="s">
        <v>302</v>
      </c>
    </row>
    <row r="559" spans="2:45" ht="17.100000000000001" hidden="1" customHeight="1">
      <c r="B559" s="502"/>
      <c r="C559" s="1101"/>
      <c r="D559" s="1128"/>
      <c r="E559" s="1129"/>
      <c r="F559" s="1129"/>
      <c r="G559" s="1138"/>
      <c r="H559" s="1143"/>
      <c r="I559" s="1143"/>
      <c r="J559" s="1143"/>
      <c r="K559" s="1143"/>
      <c r="L559" s="1144"/>
      <c r="M559" s="1151"/>
      <c r="N559" s="1152"/>
      <c r="O559" s="1153"/>
      <c r="P559" s="1117"/>
      <c r="Q559" s="1118"/>
      <c r="R559" s="1118"/>
      <c r="S559" s="1118"/>
      <c r="T559" s="1118"/>
      <c r="U559" s="1118"/>
      <c r="V559" s="1118"/>
      <c r="W559" s="1118"/>
      <c r="X559" s="1118"/>
      <c r="Y559" s="1118"/>
      <c r="Z559" s="1118"/>
      <c r="AA559" s="1118"/>
      <c r="AB559" s="1118"/>
      <c r="AC559" s="1118"/>
      <c r="AD559" s="1118"/>
      <c r="AE559" s="1118"/>
      <c r="AF559" s="1118"/>
      <c r="AG559" s="1118"/>
      <c r="AH559" s="1119"/>
      <c r="AI559" s="1120"/>
      <c r="AJ559" s="1121"/>
      <c r="AK559" s="1121"/>
      <c r="AL559" s="1122"/>
      <c r="AM559" s="1111"/>
      <c r="AN559" s="1112"/>
      <c r="AO559" s="1113"/>
      <c r="AP559" s="510"/>
      <c r="AS559" s="541" t="str">
        <f>IF(例4親!EY101=0,"",例4親!EY101)</f>
        <v/>
      </c>
    </row>
    <row r="560" spans="2:45" ht="17.100000000000001" hidden="1" customHeight="1">
      <c r="B560" s="502"/>
      <c r="C560" s="1099">
        <v>109</v>
      </c>
      <c r="D560" s="1130"/>
      <c r="E560" s="1131"/>
      <c r="F560" s="1132"/>
      <c r="G560" s="1136" t="str">
        <f>IF(D560="","",D560)</f>
        <v/>
      </c>
      <c r="H560" s="1139"/>
      <c r="I560" s="1139"/>
      <c r="J560" s="1139"/>
      <c r="K560" s="1139"/>
      <c r="L560" s="1140"/>
      <c r="M560" s="1145"/>
      <c r="N560" s="1146"/>
      <c r="O560" s="1147"/>
      <c r="P560" s="1154" t="s">
        <v>200</v>
      </c>
      <c r="Q560" s="1155"/>
      <c r="R560" s="1155"/>
      <c r="S560" s="1155"/>
      <c r="T560" s="1155"/>
      <c r="U560" s="1155"/>
      <c r="V560" s="1155"/>
      <c r="W560" s="1155"/>
      <c r="X560" s="1155"/>
      <c r="Y560" s="1155"/>
      <c r="Z560" s="1155"/>
      <c r="AA560" s="1155"/>
      <c r="AB560" s="1155"/>
      <c r="AC560" s="1155"/>
      <c r="AD560" s="1155"/>
      <c r="AE560" s="1155"/>
      <c r="AF560" s="1155"/>
      <c r="AG560" s="1155"/>
      <c r="AH560" s="1156"/>
      <c r="AI560" s="1102" t="s">
        <v>287</v>
      </c>
      <c r="AJ560" s="1103"/>
      <c r="AK560" s="1103"/>
      <c r="AL560" s="1104"/>
      <c r="AM560" s="1105"/>
      <c r="AN560" s="1106"/>
      <c r="AO560" s="1107"/>
      <c r="AP560" s="510"/>
    </row>
    <row r="561" spans="2:45" ht="17.100000000000001" hidden="1" customHeight="1">
      <c r="B561" s="502"/>
      <c r="C561" s="1100"/>
      <c r="D561" s="1133"/>
      <c r="E561" s="1134"/>
      <c r="F561" s="1135"/>
      <c r="G561" s="1137"/>
      <c r="H561" s="1141"/>
      <c r="I561" s="1141"/>
      <c r="J561" s="1141"/>
      <c r="K561" s="1141"/>
      <c r="L561" s="1142"/>
      <c r="M561" s="1148"/>
      <c r="N561" s="1149"/>
      <c r="O561" s="1150"/>
      <c r="P561" s="1114"/>
      <c r="Q561" s="1115"/>
      <c r="R561" s="1115"/>
      <c r="S561" s="1115"/>
      <c r="T561" s="1115"/>
      <c r="U561" s="1115"/>
      <c r="V561" s="1115"/>
      <c r="W561" s="1115"/>
      <c r="X561" s="1115"/>
      <c r="Y561" s="1115"/>
      <c r="Z561" s="1115"/>
      <c r="AA561" s="1115"/>
      <c r="AB561" s="1115"/>
      <c r="AC561" s="1115"/>
      <c r="AD561" s="1115"/>
      <c r="AE561" s="1115"/>
      <c r="AF561" s="1115"/>
      <c r="AG561" s="1115"/>
      <c r="AH561" s="1116"/>
      <c r="AI561" s="1125" t="str">
        <f>AS562</f>
        <v/>
      </c>
      <c r="AJ561" s="1126"/>
      <c r="AK561" s="1126"/>
      <c r="AL561" s="1127"/>
      <c r="AM561" s="1108"/>
      <c r="AN561" s="1109"/>
      <c r="AO561" s="1110"/>
      <c r="AP561" s="510"/>
      <c r="AS561" s="541" t="s">
        <v>302</v>
      </c>
    </row>
    <row r="562" spans="2:45" ht="17.100000000000001" hidden="1" customHeight="1">
      <c r="B562" s="502"/>
      <c r="C562" s="1100"/>
      <c r="D562" s="1123"/>
      <c r="E562" s="1124"/>
      <c r="F562" s="1124"/>
      <c r="G562" s="1137"/>
      <c r="H562" s="1141"/>
      <c r="I562" s="1141"/>
      <c r="J562" s="1141"/>
      <c r="K562" s="1141"/>
      <c r="L562" s="1142"/>
      <c r="M562" s="1148"/>
      <c r="N562" s="1149"/>
      <c r="O562" s="1150"/>
      <c r="P562" s="1114"/>
      <c r="Q562" s="1115"/>
      <c r="R562" s="1115"/>
      <c r="S562" s="1115"/>
      <c r="T562" s="1115"/>
      <c r="U562" s="1115"/>
      <c r="V562" s="1115"/>
      <c r="W562" s="1115"/>
      <c r="X562" s="1115"/>
      <c r="Y562" s="1115"/>
      <c r="Z562" s="1115"/>
      <c r="AA562" s="1115"/>
      <c r="AB562" s="1115"/>
      <c r="AC562" s="1115"/>
      <c r="AD562" s="1115"/>
      <c r="AE562" s="1115"/>
      <c r="AF562" s="1115"/>
      <c r="AG562" s="1115"/>
      <c r="AH562" s="1116"/>
      <c r="AI562" s="1120"/>
      <c r="AJ562" s="1121"/>
      <c r="AK562" s="1121"/>
      <c r="AL562" s="1122"/>
      <c r="AM562" s="1108"/>
      <c r="AN562" s="1109"/>
      <c r="AO562" s="1110"/>
      <c r="AP562" s="510"/>
      <c r="AS562" s="541" t="str">
        <f>IF(例4子!EZ119=0,"",例4子!EZ119)</f>
        <v/>
      </c>
    </row>
    <row r="563" spans="2:45" ht="17.100000000000001" hidden="1" customHeight="1">
      <c r="B563" s="502"/>
      <c r="C563" s="1100"/>
      <c r="D563" s="512"/>
      <c r="E563" s="513" t="s">
        <v>133</v>
      </c>
      <c r="F563" s="512"/>
      <c r="G563" s="1137"/>
      <c r="H563" s="1141"/>
      <c r="I563" s="1141"/>
      <c r="J563" s="1141"/>
      <c r="K563" s="1141"/>
      <c r="L563" s="1142"/>
      <c r="M563" s="1148"/>
      <c r="N563" s="1149"/>
      <c r="O563" s="1150"/>
      <c r="P563" s="1114"/>
      <c r="Q563" s="1115"/>
      <c r="R563" s="1115"/>
      <c r="S563" s="1115"/>
      <c r="T563" s="1115"/>
      <c r="U563" s="1115"/>
      <c r="V563" s="1115"/>
      <c r="W563" s="1115"/>
      <c r="X563" s="1115"/>
      <c r="Y563" s="1115"/>
      <c r="Z563" s="1115"/>
      <c r="AA563" s="1115"/>
      <c r="AB563" s="1115"/>
      <c r="AC563" s="1115"/>
      <c r="AD563" s="1115"/>
      <c r="AE563" s="1115"/>
      <c r="AF563" s="1115"/>
      <c r="AG563" s="1115"/>
      <c r="AH563" s="1116"/>
      <c r="AI563" s="1125" t="str">
        <f>AS564</f>
        <v/>
      </c>
      <c r="AJ563" s="1126"/>
      <c r="AK563" s="1126"/>
      <c r="AL563" s="1127"/>
      <c r="AM563" s="1108"/>
      <c r="AN563" s="1109"/>
      <c r="AO563" s="1110"/>
      <c r="AP563" s="510"/>
      <c r="AS563" s="541" t="s">
        <v>302</v>
      </c>
    </row>
    <row r="564" spans="2:45" ht="17.100000000000001" hidden="1" customHeight="1">
      <c r="B564" s="502"/>
      <c r="C564" s="1101"/>
      <c r="D564" s="1128"/>
      <c r="E564" s="1129"/>
      <c r="F564" s="1129"/>
      <c r="G564" s="1138"/>
      <c r="H564" s="1143"/>
      <c r="I564" s="1143"/>
      <c r="J564" s="1143"/>
      <c r="K564" s="1143"/>
      <c r="L564" s="1144"/>
      <c r="M564" s="1151"/>
      <c r="N564" s="1152"/>
      <c r="O564" s="1153"/>
      <c r="P564" s="1117"/>
      <c r="Q564" s="1118"/>
      <c r="R564" s="1118"/>
      <c r="S564" s="1118"/>
      <c r="T564" s="1118"/>
      <c r="U564" s="1118"/>
      <c r="V564" s="1118"/>
      <c r="W564" s="1118"/>
      <c r="X564" s="1118"/>
      <c r="Y564" s="1118"/>
      <c r="Z564" s="1118"/>
      <c r="AA564" s="1118"/>
      <c r="AB564" s="1118"/>
      <c r="AC564" s="1118"/>
      <c r="AD564" s="1118"/>
      <c r="AE564" s="1118"/>
      <c r="AF564" s="1118"/>
      <c r="AG564" s="1118"/>
      <c r="AH564" s="1119"/>
      <c r="AI564" s="1120"/>
      <c r="AJ564" s="1121"/>
      <c r="AK564" s="1121"/>
      <c r="AL564" s="1122"/>
      <c r="AM564" s="1111"/>
      <c r="AN564" s="1112"/>
      <c r="AO564" s="1113"/>
      <c r="AP564" s="510"/>
      <c r="AS564" s="541" t="str">
        <f>IF(例4親!EZ101=0,"",例4親!EZ101)</f>
        <v/>
      </c>
    </row>
    <row r="565" spans="2:45" ht="17.100000000000001" hidden="1" customHeight="1">
      <c r="B565" s="502"/>
      <c r="C565" s="1100">
        <v>110</v>
      </c>
      <c r="D565" s="1130"/>
      <c r="E565" s="1131"/>
      <c r="F565" s="1132"/>
      <c r="G565" s="1136" t="str">
        <f>IF(D565="","",D565)</f>
        <v/>
      </c>
      <c r="H565" s="1139"/>
      <c r="I565" s="1139"/>
      <c r="J565" s="1139"/>
      <c r="K565" s="1139"/>
      <c r="L565" s="1140"/>
      <c r="M565" s="1145"/>
      <c r="N565" s="1146"/>
      <c r="O565" s="1147"/>
      <c r="P565" s="1154" t="s">
        <v>200</v>
      </c>
      <c r="Q565" s="1155"/>
      <c r="R565" s="1155"/>
      <c r="S565" s="1155"/>
      <c r="T565" s="1155"/>
      <c r="U565" s="1155"/>
      <c r="V565" s="1155"/>
      <c r="W565" s="1155"/>
      <c r="X565" s="1155"/>
      <c r="Y565" s="1155"/>
      <c r="Z565" s="1155"/>
      <c r="AA565" s="1155"/>
      <c r="AB565" s="1155"/>
      <c r="AC565" s="1155"/>
      <c r="AD565" s="1155"/>
      <c r="AE565" s="1155"/>
      <c r="AF565" s="1155"/>
      <c r="AG565" s="1155"/>
      <c r="AH565" s="1156"/>
      <c r="AI565" s="1102" t="s">
        <v>287</v>
      </c>
      <c r="AJ565" s="1103"/>
      <c r="AK565" s="1103"/>
      <c r="AL565" s="1104"/>
      <c r="AM565" s="1105"/>
      <c r="AN565" s="1106"/>
      <c r="AO565" s="1107"/>
      <c r="AP565" s="510"/>
    </row>
    <row r="566" spans="2:45" ht="17.100000000000001" hidden="1" customHeight="1">
      <c r="B566" s="502"/>
      <c r="C566" s="1100"/>
      <c r="D566" s="1133"/>
      <c r="E566" s="1134"/>
      <c r="F566" s="1135"/>
      <c r="G566" s="1137"/>
      <c r="H566" s="1141"/>
      <c r="I566" s="1141"/>
      <c r="J566" s="1141"/>
      <c r="K566" s="1141"/>
      <c r="L566" s="1142"/>
      <c r="M566" s="1148"/>
      <c r="N566" s="1149"/>
      <c r="O566" s="1150"/>
      <c r="P566" s="1114"/>
      <c r="Q566" s="1115"/>
      <c r="R566" s="1115"/>
      <c r="S566" s="1115"/>
      <c r="T566" s="1115"/>
      <c r="U566" s="1115"/>
      <c r="V566" s="1115"/>
      <c r="W566" s="1115"/>
      <c r="X566" s="1115"/>
      <c r="Y566" s="1115"/>
      <c r="Z566" s="1115"/>
      <c r="AA566" s="1115"/>
      <c r="AB566" s="1115"/>
      <c r="AC566" s="1115"/>
      <c r="AD566" s="1115"/>
      <c r="AE566" s="1115"/>
      <c r="AF566" s="1115"/>
      <c r="AG566" s="1115"/>
      <c r="AH566" s="1116"/>
      <c r="AI566" s="1125" t="str">
        <f>AS567</f>
        <v/>
      </c>
      <c r="AJ566" s="1126"/>
      <c r="AK566" s="1126"/>
      <c r="AL566" s="1127"/>
      <c r="AM566" s="1108"/>
      <c r="AN566" s="1109"/>
      <c r="AO566" s="1110"/>
      <c r="AP566" s="510"/>
      <c r="AS566" s="541" t="s">
        <v>302</v>
      </c>
    </row>
    <row r="567" spans="2:45" ht="17.100000000000001" hidden="1" customHeight="1">
      <c r="B567" s="502"/>
      <c r="C567" s="1100"/>
      <c r="D567" s="1123"/>
      <c r="E567" s="1124"/>
      <c r="F567" s="1124"/>
      <c r="G567" s="1137"/>
      <c r="H567" s="1141"/>
      <c r="I567" s="1141"/>
      <c r="J567" s="1141"/>
      <c r="K567" s="1141"/>
      <c r="L567" s="1142"/>
      <c r="M567" s="1148"/>
      <c r="N567" s="1149"/>
      <c r="O567" s="1150"/>
      <c r="P567" s="1114"/>
      <c r="Q567" s="1115"/>
      <c r="R567" s="1115"/>
      <c r="S567" s="1115"/>
      <c r="T567" s="1115"/>
      <c r="U567" s="1115"/>
      <c r="V567" s="1115"/>
      <c r="W567" s="1115"/>
      <c r="X567" s="1115"/>
      <c r="Y567" s="1115"/>
      <c r="Z567" s="1115"/>
      <c r="AA567" s="1115"/>
      <c r="AB567" s="1115"/>
      <c r="AC567" s="1115"/>
      <c r="AD567" s="1115"/>
      <c r="AE567" s="1115"/>
      <c r="AF567" s="1115"/>
      <c r="AG567" s="1115"/>
      <c r="AH567" s="1116"/>
      <c r="AI567" s="1120"/>
      <c r="AJ567" s="1121"/>
      <c r="AK567" s="1121"/>
      <c r="AL567" s="1122"/>
      <c r="AM567" s="1108"/>
      <c r="AN567" s="1109"/>
      <c r="AO567" s="1110"/>
      <c r="AP567" s="510"/>
      <c r="AS567" s="541" t="str">
        <f>IF(例4子!FA119=0,"",例4子!FA119)</f>
        <v/>
      </c>
    </row>
    <row r="568" spans="2:45" ht="17.100000000000001" hidden="1" customHeight="1">
      <c r="B568" s="502"/>
      <c r="C568" s="1100"/>
      <c r="D568" s="512"/>
      <c r="E568" s="513" t="s">
        <v>133</v>
      </c>
      <c r="F568" s="512"/>
      <c r="G568" s="1137"/>
      <c r="H568" s="1141"/>
      <c r="I568" s="1141"/>
      <c r="J568" s="1141"/>
      <c r="K568" s="1141"/>
      <c r="L568" s="1142"/>
      <c r="M568" s="1148"/>
      <c r="N568" s="1149"/>
      <c r="O568" s="1150"/>
      <c r="P568" s="1114"/>
      <c r="Q568" s="1115"/>
      <c r="R568" s="1115"/>
      <c r="S568" s="1115"/>
      <c r="T568" s="1115"/>
      <c r="U568" s="1115"/>
      <c r="V568" s="1115"/>
      <c r="W568" s="1115"/>
      <c r="X568" s="1115"/>
      <c r="Y568" s="1115"/>
      <c r="Z568" s="1115"/>
      <c r="AA568" s="1115"/>
      <c r="AB568" s="1115"/>
      <c r="AC568" s="1115"/>
      <c r="AD568" s="1115"/>
      <c r="AE568" s="1115"/>
      <c r="AF568" s="1115"/>
      <c r="AG568" s="1115"/>
      <c r="AH568" s="1116"/>
      <c r="AI568" s="1125" t="str">
        <f>AS569</f>
        <v/>
      </c>
      <c r="AJ568" s="1126"/>
      <c r="AK568" s="1126"/>
      <c r="AL568" s="1127"/>
      <c r="AM568" s="1108"/>
      <c r="AN568" s="1109"/>
      <c r="AO568" s="1110"/>
      <c r="AP568" s="510"/>
      <c r="AS568" s="541" t="s">
        <v>302</v>
      </c>
    </row>
    <row r="569" spans="2:45" ht="17.100000000000001" hidden="1" customHeight="1">
      <c r="B569" s="502"/>
      <c r="C569" s="1101"/>
      <c r="D569" s="1128"/>
      <c r="E569" s="1129"/>
      <c r="F569" s="1129"/>
      <c r="G569" s="1138"/>
      <c r="H569" s="1143"/>
      <c r="I569" s="1143"/>
      <c r="J569" s="1143"/>
      <c r="K569" s="1143"/>
      <c r="L569" s="1144"/>
      <c r="M569" s="1151"/>
      <c r="N569" s="1152"/>
      <c r="O569" s="1153"/>
      <c r="P569" s="1117"/>
      <c r="Q569" s="1118"/>
      <c r="R569" s="1118"/>
      <c r="S569" s="1118"/>
      <c r="T569" s="1118"/>
      <c r="U569" s="1118"/>
      <c r="V569" s="1118"/>
      <c r="W569" s="1118"/>
      <c r="X569" s="1118"/>
      <c r="Y569" s="1118"/>
      <c r="Z569" s="1118"/>
      <c r="AA569" s="1118"/>
      <c r="AB569" s="1118"/>
      <c r="AC569" s="1118"/>
      <c r="AD569" s="1118"/>
      <c r="AE569" s="1118"/>
      <c r="AF569" s="1118"/>
      <c r="AG569" s="1118"/>
      <c r="AH569" s="1119"/>
      <c r="AI569" s="1120"/>
      <c r="AJ569" s="1121"/>
      <c r="AK569" s="1121"/>
      <c r="AL569" s="1122"/>
      <c r="AM569" s="1111"/>
      <c r="AN569" s="1112"/>
      <c r="AO569" s="1113"/>
      <c r="AP569" s="510"/>
      <c r="AS569" s="541" t="str">
        <f>IF(例4親!FA101=0,"",例4親!FA101)</f>
        <v/>
      </c>
    </row>
    <row r="570" spans="2:45" ht="17.100000000000001" hidden="1" customHeight="1">
      <c r="B570" s="502"/>
      <c r="C570" s="1099">
        <v>111</v>
      </c>
      <c r="D570" s="1130"/>
      <c r="E570" s="1131"/>
      <c r="F570" s="1132"/>
      <c r="G570" s="1136" t="str">
        <f>IF(D570="","",D570)</f>
        <v/>
      </c>
      <c r="H570" s="1139"/>
      <c r="I570" s="1139"/>
      <c r="J570" s="1139"/>
      <c r="K570" s="1139"/>
      <c r="L570" s="1140"/>
      <c r="M570" s="1145"/>
      <c r="N570" s="1146"/>
      <c r="O570" s="1147"/>
      <c r="P570" s="1154" t="s">
        <v>200</v>
      </c>
      <c r="Q570" s="1155"/>
      <c r="R570" s="1155"/>
      <c r="S570" s="1155"/>
      <c r="T570" s="1155"/>
      <c r="U570" s="1155"/>
      <c r="V570" s="1155"/>
      <c r="W570" s="1155"/>
      <c r="X570" s="1155"/>
      <c r="Y570" s="1155"/>
      <c r="Z570" s="1155"/>
      <c r="AA570" s="1155"/>
      <c r="AB570" s="1155"/>
      <c r="AC570" s="1155"/>
      <c r="AD570" s="1155"/>
      <c r="AE570" s="1155"/>
      <c r="AF570" s="1155"/>
      <c r="AG570" s="1155"/>
      <c r="AH570" s="1156"/>
      <c r="AI570" s="1102" t="s">
        <v>287</v>
      </c>
      <c r="AJ570" s="1103"/>
      <c r="AK570" s="1103"/>
      <c r="AL570" s="1104"/>
      <c r="AM570" s="1105"/>
      <c r="AN570" s="1106"/>
      <c r="AO570" s="1107"/>
      <c r="AP570" s="510"/>
    </row>
    <row r="571" spans="2:45" ht="17.100000000000001" hidden="1" customHeight="1">
      <c r="B571" s="502"/>
      <c r="C571" s="1100"/>
      <c r="D571" s="1133"/>
      <c r="E571" s="1134"/>
      <c r="F571" s="1135"/>
      <c r="G571" s="1137"/>
      <c r="H571" s="1141"/>
      <c r="I571" s="1141"/>
      <c r="J571" s="1141"/>
      <c r="K571" s="1141"/>
      <c r="L571" s="1142"/>
      <c r="M571" s="1148"/>
      <c r="N571" s="1149"/>
      <c r="O571" s="1150"/>
      <c r="P571" s="1114"/>
      <c r="Q571" s="1115"/>
      <c r="R571" s="1115"/>
      <c r="S571" s="1115"/>
      <c r="T571" s="1115"/>
      <c r="U571" s="1115"/>
      <c r="V571" s="1115"/>
      <c r="W571" s="1115"/>
      <c r="X571" s="1115"/>
      <c r="Y571" s="1115"/>
      <c r="Z571" s="1115"/>
      <c r="AA571" s="1115"/>
      <c r="AB571" s="1115"/>
      <c r="AC571" s="1115"/>
      <c r="AD571" s="1115"/>
      <c r="AE571" s="1115"/>
      <c r="AF571" s="1115"/>
      <c r="AG571" s="1115"/>
      <c r="AH571" s="1116"/>
      <c r="AI571" s="1125" t="str">
        <f>AS572</f>
        <v/>
      </c>
      <c r="AJ571" s="1126"/>
      <c r="AK571" s="1126"/>
      <c r="AL571" s="1127"/>
      <c r="AM571" s="1108"/>
      <c r="AN571" s="1109"/>
      <c r="AO571" s="1110"/>
      <c r="AP571" s="510"/>
      <c r="AS571" s="541" t="s">
        <v>302</v>
      </c>
    </row>
    <row r="572" spans="2:45" ht="17.100000000000001" hidden="1" customHeight="1">
      <c r="B572" s="502"/>
      <c r="C572" s="1100"/>
      <c r="D572" s="1123"/>
      <c r="E572" s="1124"/>
      <c r="F572" s="1124"/>
      <c r="G572" s="1137"/>
      <c r="H572" s="1141"/>
      <c r="I572" s="1141"/>
      <c r="J572" s="1141"/>
      <c r="K572" s="1141"/>
      <c r="L572" s="1142"/>
      <c r="M572" s="1148"/>
      <c r="N572" s="1149"/>
      <c r="O572" s="1150"/>
      <c r="P572" s="1114"/>
      <c r="Q572" s="1115"/>
      <c r="R572" s="1115"/>
      <c r="S572" s="1115"/>
      <c r="T572" s="1115"/>
      <c r="U572" s="1115"/>
      <c r="V572" s="1115"/>
      <c r="W572" s="1115"/>
      <c r="X572" s="1115"/>
      <c r="Y572" s="1115"/>
      <c r="Z572" s="1115"/>
      <c r="AA572" s="1115"/>
      <c r="AB572" s="1115"/>
      <c r="AC572" s="1115"/>
      <c r="AD572" s="1115"/>
      <c r="AE572" s="1115"/>
      <c r="AF572" s="1115"/>
      <c r="AG572" s="1115"/>
      <c r="AH572" s="1116"/>
      <c r="AI572" s="1120"/>
      <c r="AJ572" s="1121"/>
      <c r="AK572" s="1121"/>
      <c r="AL572" s="1122"/>
      <c r="AM572" s="1108"/>
      <c r="AN572" s="1109"/>
      <c r="AO572" s="1110"/>
      <c r="AP572" s="510"/>
      <c r="AS572" s="541" t="str">
        <f>IF(例4子!FB119=0,"",例4子!FB119)</f>
        <v/>
      </c>
    </row>
    <row r="573" spans="2:45" ht="17.100000000000001" hidden="1" customHeight="1">
      <c r="B573" s="502"/>
      <c r="C573" s="1100"/>
      <c r="D573" s="512"/>
      <c r="E573" s="513" t="s">
        <v>133</v>
      </c>
      <c r="F573" s="512"/>
      <c r="G573" s="1137"/>
      <c r="H573" s="1141"/>
      <c r="I573" s="1141"/>
      <c r="J573" s="1141"/>
      <c r="K573" s="1141"/>
      <c r="L573" s="1142"/>
      <c r="M573" s="1148"/>
      <c r="N573" s="1149"/>
      <c r="O573" s="1150"/>
      <c r="P573" s="1114"/>
      <c r="Q573" s="1115"/>
      <c r="R573" s="1115"/>
      <c r="S573" s="1115"/>
      <c r="T573" s="1115"/>
      <c r="U573" s="1115"/>
      <c r="V573" s="1115"/>
      <c r="W573" s="1115"/>
      <c r="X573" s="1115"/>
      <c r="Y573" s="1115"/>
      <c r="Z573" s="1115"/>
      <c r="AA573" s="1115"/>
      <c r="AB573" s="1115"/>
      <c r="AC573" s="1115"/>
      <c r="AD573" s="1115"/>
      <c r="AE573" s="1115"/>
      <c r="AF573" s="1115"/>
      <c r="AG573" s="1115"/>
      <c r="AH573" s="1116"/>
      <c r="AI573" s="1125" t="str">
        <f>AS574</f>
        <v/>
      </c>
      <c r="AJ573" s="1126"/>
      <c r="AK573" s="1126"/>
      <c r="AL573" s="1127"/>
      <c r="AM573" s="1108"/>
      <c r="AN573" s="1109"/>
      <c r="AO573" s="1110"/>
      <c r="AP573" s="510"/>
      <c r="AS573" s="541" t="s">
        <v>302</v>
      </c>
    </row>
    <row r="574" spans="2:45" ht="17.100000000000001" hidden="1" customHeight="1">
      <c r="B574" s="502"/>
      <c r="C574" s="1101"/>
      <c r="D574" s="1128"/>
      <c r="E574" s="1129"/>
      <c r="F574" s="1129"/>
      <c r="G574" s="1138"/>
      <c r="H574" s="1143"/>
      <c r="I574" s="1143"/>
      <c r="J574" s="1143"/>
      <c r="K574" s="1143"/>
      <c r="L574" s="1144"/>
      <c r="M574" s="1151"/>
      <c r="N574" s="1152"/>
      <c r="O574" s="1153"/>
      <c r="P574" s="1117"/>
      <c r="Q574" s="1118"/>
      <c r="R574" s="1118"/>
      <c r="S574" s="1118"/>
      <c r="T574" s="1118"/>
      <c r="U574" s="1118"/>
      <c r="V574" s="1118"/>
      <c r="W574" s="1118"/>
      <c r="X574" s="1118"/>
      <c r="Y574" s="1118"/>
      <c r="Z574" s="1118"/>
      <c r="AA574" s="1118"/>
      <c r="AB574" s="1118"/>
      <c r="AC574" s="1118"/>
      <c r="AD574" s="1118"/>
      <c r="AE574" s="1118"/>
      <c r="AF574" s="1118"/>
      <c r="AG574" s="1118"/>
      <c r="AH574" s="1119"/>
      <c r="AI574" s="1120"/>
      <c r="AJ574" s="1121"/>
      <c r="AK574" s="1121"/>
      <c r="AL574" s="1122"/>
      <c r="AM574" s="1111"/>
      <c r="AN574" s="1112"/>
      <c r="AO574" s="1113"/>
      <c r="AP574" s="510"/>
      <c r="AS574" s="541" t="str">
        <f>IF(例4親!FB101=0,"",例4親!FB101)</f>
        <v/>
      </c>
    </row>
    <row r="575" spans="2:45" ht="17.100000000000001" hidden="1" customHeight="1">
      <c r="B575" s="502"/>
      <c r="C575" s="1100">
        <v>112</v>
      </c>
      <c r="D575" s="1157"/>
      <c r="E575" s="1158"/>
      <c r="F575" s="1159"/>
      <c r="G575" s="1137" t="str">
        <f>IF(D575="","",D575)</f>
        <v/>
      </c>
      <c r="H575" s="1141"/>
      <c r="I575" s="1141"/>
      <c r="J575" s="1141"/>
      <c r="K575" s="1141"/>
      <c r="L575" s="1142"/>
      <c r="M575" s="1148"/>
      <c r="N575" s="1149"/>
      <c r="O575" s="1150"/>
      <c r="P575" s="1114" t="s">
        <v>200</v>
      </c>
      <c r="Q575" s="1115"/>
      <c r="R575" s="1115"/>
      <c r="S575" s="1115"/>
      <c r="T575" s="1115"/>
      <c r="U575" s="1115"/>
      <c r="V575" s="1115"/>
      <c r="W575" s="1115"/>
      <c r="X575" s="1115"/>
      <c r="Y575" s="1115"/>
      <c r="Z575" s="1115"/>
      <c r="AA575" s="1115"/>
      <c r="AB575" s="1115"/>
      <c r="AC575" s="1115"/>
      <c r="AD575" s="1115"/>
      <c r="AE575" s="1115"/>
      <c r="AF575" s="1115"/>
      <c r="AG575" s="1115"/>
      <c r="AH575" s="1116"/>
      <c r="AI575" s="1102" t="s">
        <v>287</v>
      </c>
      <c r="AJ575" s="1103"/>
      <c r="AK575" s="1103"/>
      <c r="AL575" s="1104"/>
      <c r="AM575" s="1108"/>
      <c r="AN575" s="1109"/>
      <c r="AO575" s="1110"/>
      <c r="AP575" s="510"/>
    </row>
    <row r="576" spans="2:45" ht="17.100000000000001" hidden="1" customHeight="1">
      <c r="B576" s="502"/>
      <c r="C576" s="1100"/>
      <c r="D576" s="1133"/>
      <c r="E576" s="1134"/>
      <c r="F576" s="1135"/>
      <c r="G576" s="1137"/>
      <c r="H576" s="1141"/>
      <c r="I576" s="1141"/>
      <c r="J576" s="1141"/>
      <c r="K576" s="1141"/>
      <c r="L576" s="1142"/>
      <c r="M576" s="1148"/>
      <c r="N576" s="1149"/>
      <c r="O576" s="1150"/>
      <c r="P576" s="1114"/>
      <c r="Q576" s="1115"/>
      <c r="R576" s="1115"/>
      <c r="S576" s="1115"/>
      <c r="T576" s="1115"/>
      <c r="U576" s="1115"/>
      <c r="V576" s="1115"/>
      <c r="W576" s="1115"/>
      <c r="X576" s="1115"/>
      <c r="Y576" s="1115"/>
      <c r="Z576" s="1115"/>
      <c r="AA576" s="1115"/>
      <c r="AB576" s="1115"/>
      <c r="AC576" s="1115"/>
      <c r="AD576" s="1115"/>
      <c r="AE576" s="1115"/>
      <c r="AF576" s="1115"/>
      <c r="AG576" s="1115"/>
      <c r="AH576" s="1116"/>
      <c r="AI576" s="1125" t="str">
        <f>AS577</f>
        <v/>
      </c>
      <c r="AJ576" s="1126"/>
      <c r="AK576" s="1126"/>
      <c r="AL576" s="1127"/>
      <c r="AM576" s="1108"/>
      <c r="AN576" s="1109"/>
      <c r="AO576" s="1110"/>
      <c r="AP576" s="510"/>
      <c r="AS576" s="541" t="s">
        <v>302</v>
      </c>
    </row>
    <row r="577" spans="2:45" ht="17.100000000000001" hidden="1" customHeight="1">
      <c r="B577" s="502"/>
      <c r="C577" s="1100"/>
      <c r="D577" s="1123"/>
      <c r="E577" s="1124"/>
      <c r="F577" s="1124"/>
      <c r="G577" s="1137"/>
      <c r="H577" s="1141"/>
      <c r="I577" s="1141"/>
      <c r="J577" s="1141"/>
      <c r="K577" s="1141"/>
      <c r="L577" s="1142"/>
      <c r="M577" s="1148"/>
      <c r="N577" s="1149"/>
      <c r="O577" s="1150"/>
      <c r="P577" s="1114"/>
      <c r="Q577" s="1115"/>
      <c r="R577" s="1115"/>
      <c r="S577" s="1115"/>
      <c r="T577" s="1115"/>
      <c r="U577" s="1115"/>
      <c r="V577" s="1115"/>
      <c r="W577" s="1115"/>
      <c r="X577" s="1115"/>
      <c r="Y577" s="1115"/>
      <c r="Z577" s="1115"/>
      <c r="AA577" s="1115"/>
      <c r="AB577" s="1115"/>
      <c r="AC577" s="1115"/>
      <c r="AD577" s="1115"/>
      <c r="AE577" s="1115"/>
      <c r="AF577" s="1115"/>
      <c r="AG577" s="1115"/>
      <c r="AH577" s="1116"/>
      <c r="AI577" s="1120"/>
      <c r="AJ577" s="1121"/>
      <c r="AK577" s="1121"/>
      <c r="AL577" s="1122"/>
      <c r="AM577" s="1108"/>
      <c r="AN577" s="1109"/>
      <c r="AO577" s="1110"/>
      <c r="AP577" s="510"/>
      <c r="AS577" s="541" t="str">
        <f>IF(例4子!FC119=0,"",例4子!FC119)</f>
        <v/>
      </c>
    </row>
    <row r="578" spans="2:45" ht="17.100000000000001" hidden="1" customHeight="1">
      <c r="B578" s="502"/>
      <c r="C578" s="1100"/>
      <c r="D578" s="512"/>
      <c r="E578" s="513" t="s">
        <v>133</v>
      </c>
      <c r="F578" s="512"/>
      <c r="G578" s="1137"/>
      <c r="H578" s="1141"/>
      <c r="I578" s="1141"/>
      <c r="J578" s="1141"/>
      <c r="K578" s="1141"/>
      <c r="L578" s="1142"/>
      <c r="M578" s="1148"/>
      <c r="N578" s="1149"/>
      <c r="O578" s="1150"/>
      <c r="P578" s="1114"/>
      <c r="Q578" s="1115"/>
      <c r="R578" s="1115"/>
      <c r="S578" s="1115"/>
      <c r="T578" s="1115"/>
      <c r="U578" s="1115"/>
      <c r="V578" s="1115"/>
      <c r="W578" s="1115"/>
      <c r="X578" s="1115"/>
      <c r="Y578" s="1115"/>
      <c r="Z578" s="1115"/>
      <c r="AA578" s="1115"/>
      <c r="AB578" s="1115"/>
      <c r="AC578" s="1115"/>
      <c r="AD578" s="1115"/>
      <c r="AE578" s="1115"/>
      <c r="AF578" s="1115"/>
      <c r="AG578" s="1115"/>
      <c r="AH578" s="1116"/>
      <c r="AI578" s="1125" t="str">
        <f>AS579</f>
        <v/>
      </c>
      <c r="AJ578" s="1126"/>
      <c r="AK578" s="1126"/>
      <c r="AL578" s="1127"/>
      <c r="AM578" s="1108"/>
      <c r="AN578" s="1109"/>
      <c r="AO578" s="1110"/>
      <c r="AP578" s="510"/>
      <c r="AS578" s="541" t="s">
        <v>302</v>
      </c>
    </row>
    <row r="579" spans="2:45" ht="17.100000000000001" hidden="1" customHeight="1">
      <c r="B579" s="502"/>
      <c r="C579" s="1101"/>
      <c r="D579" s="1128"/>
      <c r="E579" s="1129"/>
      <c r="F579" s="1129"/>
      <c r="G579" s="1138"/>
      <c r="H579" s="1143"/>
      <c r="I579" s="1143"/>
      <c r="J579" s="1143"/>
      <c r="K579" s="1143"/>
      <c r="L579" s="1144"/>
      <c r="M579" s="1151"/>
      <c r="N579" s="1152"/>
      <c r="O579" s="1153"/>
      <c r="P579" s="1117"/>
      <c r="Q579" s="1118"/>
      <c r="R579" s="1118"/>
      <c r="S579" s="1118"/>
      <c r="T579" s="1118"/>
      <c r="U579" s="1118"/>
      <c r="V579" s="1118"/>
      <c r="W579" s="1118"/>
      <c r="X579" s="1118"/>
      <c r="Y579" s="1118"/>
      <c r="Z579" s="1118"/>
      <c r="AA579" s="1118"/>
      <c r="AB579" s="1118"/>
      <c r="AC579" s="1118"/>
      <c r="AD579" s="1118"/>
      <c r="AE579" s="1118"/>
      <c r="AF579" s="1118"/>
      <c r="AG579" s="1118"/>
      <c r="AH579" s="1119"/>
      <c r="AI579" s="1120"/>
      <c r="AJ579" s="1121"/>
      <c r="AK579" s="1121"/>
      <c r="AL579" s="1122"/>
      <c r="AM579" s="1111"/>
      <c r="AN579" s="1112"/>
      <c r="AO579" s="1113"/>
      <c r="AP579" s="510"/>
      <c r="AS579" s="541" t="str">
        <f>IF(例4親!FC101=0,"",例4親!FC101)</f>
        <v/>
      </c>
    </row>
    <row r="580" spans="2:45" ht="17.100000000000001" hidden="1" customHeight="1">
      <c r="B580" s="502"/>
      <c r="C580" s="1099">
        <v>113</v>
      </c>
      <c r="D580" s="1130"/>
      <c r="E580" s="1131"/>
      <c r="F580" s="1132"/>
      <c r="G580" s="1136" t="str">
        <f>IF(D580="","",D580)</f>
        <v/>
      </c>
      <c r="H580" s="1139"/>
      <c r="I580" s="1139"/>
      <c r="J580" s="1139"/>
      <c r="K580" s="1139"/>
      <c r="L580" s="1140"/>
      <c r="M580" s="1145"/>
      <c r="N580" s="1146"/>
      <c r="O580" s="1147"/>
      <c r="P580" s="1154" t="s">
        <v>200</v>
      </c>
      <c r="Q580" s="1155"/>
      <c r="R580" s="1155"/>
      <c r="S580" s="1155"/>
      <c r="T580" s="1155"/>
      <c r="U580" s="1155"/>
      <c r="V580" s="1155"/>
      <c r="W580" s="1155"/>
      <c r="X580" s="1155"/>
      <c r="Y580" s="1155"/>
      <c r="Z580" s="1155"/>
      <c r="AA580" s="1155"/>
      <c r="AB580" s="1155"/>
      <c r="AC580" s="1155"/>
      <c r="AD580" s="1155"/>
      <c r="AE580" s="1155"/>
      <c r="AF580" s="1155"/>
      <c r="AG580" s="1155"/>
      <c r="AH580" s="1156"/>
      <c r="AI580" s="1102" t="s">
        <v>287</v>
      </c>
      <c r="AJ580" s="1103"/>
      <c r="AK580" s="1103"/>
      <c r="AL580" s="1104"/>
      <c r="AM580" s="1105"/>
      <c r="AN580" s="1106"/>
      <c r="AO580" s="1107"/>
      <c r="AP580" s="510"/>
    </row>
    <row r="581" spans="2:45" ht="17.100000000000001" hidden="1" customHeight="1">
      <c r="B581" s="502"/>
      <c r="C581" s="1100"/>
      <c r="D581" s="1133"/>
      <c r="E581" s="1134"/>
      <c r="F581" s="1135"/>
      <c r="G581" s="1137"/>
      <c r="H581" s="1141"/>
      <c r="I581" s="1141"/>
      <c r="J581" s="1141"/>
      <c r="K581" s="1141"/>
      <c r="L581" s="1142"/>
      <c r="M581" s="1148"/>
      <c r="N581" s="1149"/>
      <c r="O581" s="1150"/>
      <c r="P581" s="1114"/>
      <c r="Q581" s="1115"/>
      <c r="R581" s="1115"/>
      <c r="S581" s="1115"/>
      <c r="T581" s="1115"/>
      <c r="U581" s="1115"/>
      <c r="V581" s="1115"/>
      <c r="W581" s="1115"/>
      <c r="X581" s="1115"/>
      <c r="Y581" s="1115"/>
      <c r="Z581" s="1115"/>
      <c r="AA581" s="1115"/>
      <c r="AB581" s="1115"/>
      <c r="AC581" s="1115"/>
      <c r="AD581" s="1115"/>
      <c r="AE581" s="1115"/>
      <c r="AF581" s="1115"/>
      <c r="AG581" s="1115"/>
      <c r="AH581" s="1116"/>
      <c r="AI581" s="1125" t="str">
        <f>AS582</f>
        <v/>
      </c>
      <c r="AJ581" s="1126"/>
      <c r="AK581" s="1126"/>
      <c r="AL581" s="1127"/>
      <c r="AM581" s="1108"/>
      <c r="AN581" s="1109"/>
      <c r="AO581" s="1110"/>
      <c r="AP581" s="510"/>
      <c r="AS581" s="541" t="s">
        <v>302</v>
      </c>
    </row>
    <row r="582" spans="2:45" ht="17.100000000000001" hidden="1" customHeight="1">
      <c r="B582" s="502"/>
      <c r="C582" s="1100"/>
      <c r="D582" s="1123"/>
      <c r="E582" s="1124"/>
      <c r="F582" s="1124"/>
      <c r="G582" s="1137"/>
      <c r="H582" s="1141"/>
      <c r="I582" s="1141"/>
      <c r="J582" s="1141"/>
      <c r="K582" s="1141"/>
      <c r="L582" s="1142"/>
      <c r="M582" s="1148"/>
      <c r="N582" s="1149"/>
      <c r="O582" s="1150"/>
      <c r="P582" s="1114"/>
      <c r="Q582" s="1115"/>
      <c r="R582" s="1115"/>
      <c r="S582" s="1115"/>
      <c r="T582" s="1115"/>
      <c r="U582" s="1115"/>
      <c r="V582" s="1115"/>
      <c r="W582" s="1115"/>
      <c r="X582" s="1115"/>
      <c r="Y582" s="1115"/>
      <c r="Z582" s="1115"/>
      <c r="AA582" s="1115"/>
      <c r="AB582" s="1115"/>
      <c r="AC582" s="1115"/>
      <c r="AD582" s="1115"/>
      <c r="AE582" s="1115"/>
      <c r="AF582" s="1115"/>
      <c r="AG582" s="1115"/>
      <c r="AH582" s="1116"/>
      <c r="AI582" s="1120"/>
      <c r="AJ582" s="1121"/>
      <c r="AK582" s="1121"/>
      <c r="AL582" s="1122"/>
      <c r="AM582" s="1108"/>
      <c r="AN582" s="1109"/>
      <c r="AO582" s="1110"/>
      <c r="AP582" s="510"/>
      <c r="AS582" s="541" t="str">
        <f>IF(例4子!FD119=0,"",例4子!FD119)</f>
        <v/>
      </c>
    </row>
    <row r="583" spans="2:45" ht="17.100000000000001" hidden="1" customHeight="1">
      <c r="B583" s="502"/>
      <c r="C583" s="1100"/>
      <c r="D583" s="512"/>
      <c r="E583" s="513" t="s">
        <v>133</v>
      </c>
      <c r="F583" s="512"/>
      <c r="G583" s="1137"/>
      <c r="H583" s="1141"/>
      <c r="I583" s="1141"/>
      <c r="J583" s="1141"/>
      <c r="K583" s="1141"/>
      <c r="L583" s="1142"/>
      <c r="M583" s="1148"/>
      <c r="N583" s="1149"/>
      <c r="O583" s="1150"/>
      <c r="P583" s="1114"/>
      <c r="Q583" s="1115"/>
      <c r="R583" s="1115"/>
      <c r="S583" s="1115"/>
      <c r="T583" s="1115"/>
      <c r="U583" s="1115"/>
      <c r="V583" s="1115"/>
      <c r="W583" s="1115"/>
      <c r="X583" s="1115"/>
      <c r="Y583" s="1115"/>
      <c r="Z583" s="1115"/>
      <c r="AA583" s="1115"/>
      <c r="AB583" s="1115"/>
      <c r="AC583" s="1115"/>
      <c r="AD583" s="1115"/>
      <c r="AE583" s="1115"/>
      <c r="AF583" s="1115"/>
      <c r="AG583" s="1115"/>
      <c r="AH583" s="1116"/>
      <c r="AI583" s="1125" t="str">
        <f>AS584</f>
        <v/>
      </c>
      <c r="AJ583" s="1126"/>
      <c r="AK583" s="1126"/>
      <c r="AL583" s="1127"/>
      <c r="AM583" s="1108"/>
      <c r="AN583" s="1109"/>
      <c r="AO583" s="1110"/>
      <c r="AP583" s="510"/>
      <c r="AS583" s="541" t="s">
        <v>302</v>
      </c>
    </row>
    <row r="584" spans="2:45" ht="17.100000000000001" hidden="1" customHeight="1">
      <c r="B584" s="502"/>
      <c r="C584" s="1101"/>
      <c r="D584" s="1128"/>
      <c r="E584" s="1129"/>
      <c r="F584" s="1129"/>
      <c r="G584" s="1138"/>
      <c r="H584" s="1143"/>
      <c r="I584" s="1143"/>
      <c r="J584" s="1143"/>
      <c r="K584" s="1143"/>
      <c r="L584" s="1144"/>
      <c r="M584" s="1151"/>
      <c r="N584" s="1152"/>
      <c r="O584" s="1153"/>
      <c r="P584" s="1117"/>
      <c r="Q584" s="1118"/>
      <c r="R584" s="1118"/>
      <c r="S584" s="1118"/>
      <c r="T584" s="1118"/>
      <c r="U584" s="1118"/>
      <c r="V584" s="1118"/>
      <c r="W584" s="1118"/>
      <c r="X584" s="1118"/>
      <c r="Y584" s="1118"/>
      <c r="Z584" s="1118"/>
      <c r="AA584" s="1118"/>
      <c r="AB584" s="1118"/>
      <c r="AC584" s="1118"/>
      <c r="AD584" s="1118"/>
      <c r="AE584" s="1118"/>
      <c r="AF584" s="1118"/>
      <c r="AG584" s="1118"/>
      <c r="AH584" s="1119"/>
      <c r="AI584" s="1120"/>
      <c r="AJ584" s="1121"/>
      <c r="AK584" s="1121"/>
      <c r="AL584" s="1122"/>
      <c r="AM584" s="1111"/>
      <c r="AN584" s="1112"/>
      <c r="AO584" s="1113"/>
      <c r="AP584" s="510"/>
      <c r="AS584" s="541" t="str">
        <f>IF(例4親!FD101=0,"",例4親!FD101)</f>
        <v/>
      </c>
    </row>
    <row r="585" spans="2:45" ht="17.100000000000001" hidden="1" customHeight="1">
      <c r="B585" s="502"/>
      <c r="C585" s="1100">
        <v>114</v>
      </c>
      <c r="D585" s="1130"/>
      <c r="E585" s="1131"/>
      <c r="F585" s="1132"/>
      <c r="G585" s="1136" t="str">
        <f>IF(D585="","",D585)</f>
        <v/>
      </c>
      <c r="H585" s="1139"/>
      <c r="I585" s="1139"/>
      <c r="J585" s="1139"/>
      <c r="K585" s="1139"/>
      <c r="L585" s="1140"/>
      <c r="M585" s="1145"/>
      <c r="N585" s="1146"/>
      <c r="O585" s="1147"/>
      <c r="P585" s="1154" t="s">
        <v>200</v>
      </c>
      <c r="Q585" s="1155"/>
      <c r="R585" s="1155"/>
      <c r="S585" s="1155"/>
      <c r="T585" s="1155"/>
      <c r="U585" s="1155"/>
      <c r="V585" s="1155"/>
      <c r="W585" s="1155"/>
      <c r="X585" s="1155"/>
      <c r="Y585" s="1155"/>
      <c r="Z585" s="1155"/>
      <c r="AA585" s="1155"/>
      <c r="AB585" s="1155"/>
      <c r="AC585" s="1155"/>
      <c r="AD585" s="1155"/>
      <c r="AE585" s="1155"/>
      <c r="AF585" s="1155"/>
      <c r="AG585" s="1155"/>
      <c r="AH585" s="1156"/>
      <c r="AI585" s="1102" t="s">
        <v>287</v>
      </c>
      <c r="AJ585" s="1103"/>
      <c r="AK585" s="1103"/>
      <c r="AL585" s="1104"/>
      <c r="AM585" s="1105"/>
      <c r="AN585" s="1106"/>
      <c r="AO585" s="1107"/>
      <c r="AP585" s="510"/>
    </row>
    <row r="586" spans="2:45" ht="17.100000000000001" hidden="1" customHeight="1">
      <c r="B586" s="502"/>
      <c r="C586" s="1100"/>
      <c r="D586" s="1133"/>
      <c r="E586" s="1134"/>
      <c r="F586" s="1135"/>
      <c r="G586" s="1137"/>
      <c r="H586" s="1141"/>
      <c r="I586" s="1141"/>
      <c r="J586" s="1141"/>
      <c r="K586" s="1141"/>
      <c r="L586" s="1142"/>
      <c r="M586" s="1148"/>
      <c r="N586" s="1149"/>
      <c r="O586" s="1150"/>
      <c r="P586" s="1114"/>
      <c r="Q586" s="1115"/>
      <c r="R586" s="1115"/>
      <c r="S586" s="1115"/>
      <c r="T586" s="1115"/>
      <c r="U586" s="1115"/>
      <c r="V586" s="1115"/>
      <c r="W586" s="1115"/>
      <c r="X586" s="1115"/>
      <c r="Y586" s="1115"/>
      <c r="Z586" s="1115"/>
      <c r="AA586" s="1115"/>
      <c r="AB586" s="1115"/>
      <c r="AC586" s="1115"/>
      <c r="AD586" s="1115"/>
      <c r="AE586" s="1115"/>
      <c r="AF586" s="1115"/>
      <c r="AG586" s="1115"/>
      <c r="AH586" s="1116"/>
      <c r="AI586" s="1093" t="str">
        <f>AS587</f>
        <v/>
      </c>
      <c r="AJ586" s="1094"/>
      <c r="AK586" s="1094"/>
      <c r="AL586" s="1095"/>
      <c r="AM586" s="1108"/>
      <c r="AN586" s="1109"/>
      <c r="AO586" s="1110"/>
      <c r="AP586" s="510"/>
      <c r="AS586" s="541" t="s">
        <v>302</v>
      </c>
    </row>
    <row r="587" spans="2:45" ht="17.100000000000001" hidden="1" customHeight="1">
      <c r="B587" s="502"/>
      <c r="C587" s="1100"/>
      <c r="D587" s="1123"/>
      <c r="E587" s="1124"/>
      <c r="F587" s="1124"/>
      <c r="G587" s="1137"/>
      <c r="H587" s="1141"/>
      <c r="I587" s="1141"/>
      <c r="J587" s="1141"/>
      <c r="K587" s="1141"/>
      <c r="L587" s="1142"/>
      <c r="M587" s="1148"/>
      <c r="N587" s="1149"/>
      <c r="O587" s="1150"/>
      <c r="P587" s="1114"/>
      <c r="Q587" s="1115"/>
      <c r="R587" s="1115"/>
      <c r="S587" s="1115"/>
      <c r="T587" s="1115"/>
      <c r="U587" s="1115"/>
      <c r="V587" s="1115"/>
      <c r="W587" s="1115"/>
      <c r="X587" s="1115"/>
      <c r="Y587" s="1115"/>
      <c r="Z587" s="1115"/>
      <c r="AA587" s="1115"/>
      <c r="AB587" s="1115"/>
      <c r="AC587" s="1115"/>
      <c r="AD587" s="1115"/>
      <c r="AE587" s="1115"/>
      <c r="AF587" s="1115"/>
      <c r="AG587" s="1115"/>
      <c r="AH587" s="1116"/>
      <c r="AI587" s="1120"/>
      <c r="AJ587" s="1121"/>
      <c r="AK587" s="1121"/>
      <c r="AL587" s="1122"/>
      <c r="AM587" s="1108"/>
      <c r="AN587" s="1109"/>
      <c r="AO587" s="1110"/>
      <c r="AP587" s="510"/>
      <c r="AS587" s="541" t="str">
        <f>IF(例4子!FE119=0,"",例4子!FE119)</f>
        <v/>
      </c>
    </row>
    <row r="588" spans="2:45" ht="17.100000000000001" hidden="1" customHeight="1">
      <c r="B588" s="502"/>
      <c r="C588" s="1100"/>
      <c r="D588" s="512"/>
      <c r="E588" s="513" t="s">
        <v>133</v>
      </c>
      <c r="F588" s="512"/>
      <c r="G588" s="1137"/>
      <c r="H588" s="1141"/>
      <c r="I588" s="1141"/>
      <c r="J588" s="1141"/>
      <c r="K588" s="1141"/>
      <c r="L588" s="1142"/>
      <c r="M588" s="1148"/>
      <c r="N588" s="1149"/>
      <c r="O588" s="1150"/>
      <c r="P588" s="1114"/>
      <c r="Q588" s="1115"/>
      <c r="R588" s="1115"/>
      <c r="S588" s="1115"/>
      <c r="T588" s="1115"/>
      <c r="U588" s="1115"/>
      <c r="V588" s="1115"/>
      <c r="W588" s="1115"/>
      <c r="X588" s="1115"/>
      <c r="Y588" s="1115"/>
      <c r="Z588" s="1115"/>
      <c r="AA588" s="1115"/>
      <c r="AB588" s="1115"/>
      <c r="AC588" s="1115"/>
      <c r="AD588" s="1115"/>
      <c r="AE588" s="1115"/>
      <c r="AF588" s="1115"/>
      <c r="AG588" s="1115"/>
      <c r="AH588" s="1116"/>
      <c r="AI588" s="1125" t="str">
        <f>AS589</f>
        <v/>
      </c>
      <c r="AJ588" s="1126"/>
      <c r="AK588" s="1126"/>
      <c r="AL588" s="1127"/>
      <c r="AM588" s="1108"/>
      <c r="AN588" s="1109"/>
      <c r="AO588" s="1110"/>
      <c r="AP588" s="510"/>
      <c r="AS588" s="541" t="s">
        <v>302</v>
      </c>
    </row>
    <row r="589" spans="2:45" ht="17.100000000000001" hidden="1" customHeight="1">
      <c r="B589" s="502"/>
      <c r="C589" s="1101"/>
      <c r="D589" s="1128"/>
      <c r="E589" s="1129"/>
      <c r="F589" s="1129"/>
      <c r="G589" s="1138"/>
      <c r="H589" s="1143"/>
      <c r="I589" s="1143"/>
      <c r="J589" s="1143"/>
      <c r="K589" s="1143"/>
      <c r="L589" s="1144"/>
      <c r="M589" s="1151"/>
      <c r="N589" s="1152"/>
      <c r="O589" s="1153"/>
      <c r="P589" s="1117"/>
      <c r="Q589" s="1118"/>
      <c r="R589" s="1118"/>
      <c r="S589" s="1118"/>
      <c r="T589" s="1118"/>
      <c r="U589" s="1118"/>
      <c r="V589" s="1118"/>
      <c r="W589" s="1118"/>
      <c r="X589" s="1118"/>
      <c r="Y589" s="1118"/>
      <c r="Z589" s="1118"/>
      <c r="AA589" s="1118"/>
      <c r="AB589" s="1118"/>
      <c r="AC589" s="1118"/>
      <c r="AD589" s="1118"/>
      <c r="AE589" s="1118"/>
      <c r="AF589" s="1118"/>
      <c r="AG589" s="1118"/>
      <c r="AH589" s="1119"/>
      <c r="AI589" s="1096"/>
      <c r="AJ589" s="1097"/>
      <c r="AK589" s="1097"/>
      <c r="AL589" s="1098"/>
      <c r="AM589" s="1111"/>
      <c r="AN589" s="1112"/>
      <c r="AO589" s="1113"/>
      <c r="AP589" s="510"/>
      <c r="AS589" s="541" t="str">
        <f>IF(例4親!FE101=0,"",例4親!FE101)</f>
        <v/>
      </c>
    </row>
    <row r="590" spans="2:45" ht="17.100000000000001" hidden="1" customHeight="1">
      <c r="B590" s="532"/>
      <c r="C590" s="543"/>
      <c r="D590" s="520"/>
      <c r="E590" s="520"/>
      <c r="F590" s="520"/>
      <c r="G590" s="546"/>
      <c r="H590" s="521"/>
      <c r="I590" s="521"/>
      <c r="J590" s="521"/>
      <c r="K590" s="521"/>
      <c r="L590" s="521"/>
      <c r="M590" s="522"/>
      <c r="N590" s="522"/>
      <c r="O590" s="522"/>
      <c r="P590" s="523"/>
      <c r="Q590" s="523"/>
      <c r="R590" s="523"/>
      <c r="S590" s="523"/>
      <c r="T590" s="523"/>
      <c r="U590" s="523"/>
      <c r="V590" s="523"/>
      <c r="W590" s="523"/>
      <c r="X590" s="523"/>
      <c r="Y590" s="523"/>
      <c r="Z590" s="523"/>
      <c r="AA590" s="523"/>
      <c r="AB590" s="523"/>
      <c r="AC590" s="523"/>
      <c r="AD590" s="523"/>
      <c r="AE590" s="523"/>
      <c r="AF590" s="523"/>
      <c r="AG590" s="523"/>
      <c r="AH590" s="523"/>
      <c r="AI590" s="549"/>
      <c r="AJ590" s="549"/>
      <c r="AK590" s="549"/>
      <c r="AL590" s="549"/>
      <c r="AM590" s="524"/>
      <c r="AN590" s="524"/>
      <c r="AO590" s="524"/>
      <c r="AP590" s="532"/>
    </row>
    <row r="591" spans="2:45" ht="17.100000000000001" hidden="1" customHeight="1">
      <c r="B591" s="502"/>
      <c r="C591" s="1100">
        <v>115</v>
      </c>
      <c r="D591" s="1157"/>
      <c r="E591" s="1158"/>
      <c r="F591" s="1159"/>
      <c r="G591" s="1137" t="str">
        <f>IF(D591="","",D591)</f>
        <v/>
      </c>
      <c r="H591" s="1141"/>
      <c r="I591" s="1141"/>
      <c r="J591" s="1141"/>
      <c r="K591" s="1141"/>
      <c r="L591" s="1142"/>
      <c r="M591" s="1148"/>
      <c r="N591" s="1149"/>
      <c r="O591" s="1150"/>
      <c r="P591" s="1114" t="s">
        <v>200</v>
      </c>
      <c r="Q591" s="1115"/>
      <c r="R591" s="1115"/>
      <c r="S591" s="1115"/>
      <c r="T591" s="1115"/>
      <c r="U591" s="1115"/>
      <c r="V591" s="1115"/>
      <c r="W591" s="1115"/>
      <c r="X591" s="1115"/>
      <c r="Y591" s="1115"/>
      <c r="Z591" s="1115"/>
      <c r="AA591" s="1115"/>
      <c r="AB591" s="1115"/>
      <c r="AC591" s="1115"/>
      <c r="AD591" s="1115"/>
      <c r="AE591" s="1115"/>
      <c r="AF591" s="1115"/>
      <c r="AG591" s="1115"/>
      <c r="AH591" s="1116"/>
      <c r="AI591" s="1102" t="s">
        <v>287</v>
      </c>
      <c r="AJ591" s="1103"/>
      <c r="AK591" s="1103"/>
      <c r="AL591" s="1104"/>
      <c r="AM591" s="1108"/>
      <c r="AN591" s="1109"/>
      <c r="AO591" s="1110"/>
      <c r="AP591" s="510"/>
    </row>
    <row r="592" spans="2:45" ht="17.100000000000001" hidden="1" customHeight="1">
      <c r="B592" s="502"/>
      <c r="C592" s="1100"/>
      <c r="D592" s="1133"/>
      <c r="E592" s="1134"/>
      <c r="F592" s="1135"/>
      <c r="G592" s="1137"/>
      <c r="H592" s="1141"/>
      <c r="I592" s="1141"/>
      <c r="J592" s="1141"/>
      <c r="K592" s="1141"/>
      <c r="L592" s="1142"/>
      <c r="M592" s="1148"/>
      <c r="N592" s="1149"/>
      <c r="O592" s="1150"/>
      <c r="P592" s="1114"/>
      <c r="Q592" s="1115"/>
      <c r="R592" s="1115"/>
      <c r="S592" s="1115"/>
      <c r="T592" s="1115"/>
      <c r="U592" s="1115"/>
      <c r="V592" s="1115"/>
      <c r="W592" s="1115"/>
      <c r="X592" s="1115"/>
      <c r="Y592" s="1115"/>
      <c r="Z592" s="1115"/>
      <c r="AA592" s="1115"/>
      <c r="AB592" s="1115"/>
      <c r="AC592" s="1115"/>
      <c r="AD592" s="1115"/>
      <c r="AE592" s="1115"/>
      <c r="AF592" s="1115"/>
      <c r="AG592" s="1115"/>
      <c r="AH592" s="1116"/>
      <c r="AI592" s="1125" t="str">
        <f>AS593</f>
        <v/>
      </c>
      <c r="AJ592" s="1126"/>
      <c r="AK592" s="1126"/>
      <c r="AL592" s="1127"/>
      <c r="AM592" s="1108"/>
      <c r="AN592" s="1109"/>
      <c r="AO592" s="1110"/>
      <c r="AP592" s="510"/>
      <c r="AS592" s="541" t="s">
        <v>302</v>
      </c>
    </row>
    <row r="593" spans="2:45" ht="17.100000000000001" hidden="1" customHeight="1">
      <c r="B593" s="502"/>
      <c r="C593" s="1100"/>
      <c r="D593" s="1123"/>
      <c r="E593" s="1124"/>
      <c r="F593" s="1124"/>
      <c r="G593" s="1137"/>
      <c r="H593" s="1141"/>
      <c r="I593" s="1141"/>
      <c r="J593" s="1141"/>
      <c r="K593" s="1141"/>
      <c r="L593" s="1142"/>
      <c r="M593" s="1148"/>
      <c r="N593" s="1149"/>
      <c r="O593" s="1150"/>
      <c r="P593" s="1114"/>
      <c r="Q593" s="1115"/>
      <c r="R593" s="1115"/>
      <c r="S593" s="1115"/>
      <c r="T593" s="1115"/>
      <c r="U593" s="1115"/>
      <c r="V593" s="1115"/>
      <c r="W593" s="1115"/>
      <c r="X593" s="1115"/>
      <c r="Y593" s="1115"/>
      <c r="Z593" s="1115"/>
      <c r="AA593" s="1115"/>
      <c r="AB593" s="1115"/>
      <c r="AC593" s="1115"/>
      <c r="AD593" s="1115"/>
      <c r="AE593" s="1115"/>
      <c r="AF593" s="1115"/>
      <c r="AG593" s="1115"/>
      <c r="AH593" s="1116"/>
      <c r="AI593" s="1120"/>
      <c r="AJ593" s="1121"/>
      <c r="AK593" s="1121"/>
      <c r="AL593" s="1122"/>
      <c r="AM593" s="1108"/>
      <c r="AN593" s="1109"/>
      <c r="AO593" s="1110"/>
      <c r="AP593" s="510"/>
      <c r="AS593" s="541" t="str">
        <f>IF(例4子!FF119=0,"",例4子!FF119)</f>
        <v/>
      </c>
    </row>
    <row r="594" spans="2:45" ht="17.100000000000001" hidden="1" customHeight="1">
      <c r="B594" s="502"/>
      <c r="C594" s="1100"/>
      <c r="D594" s="512"/>
      <c r="E594" s="513" t="s">
        <v>133</v>
      </c>
      <c r="F594" s="512"/>
      <c r="G594" s="1137"/>
      <c r="H594" s="1141"/>
      <c r="I594" s="1141"/>
      <c r="J594" s="1141"/>
      <c r="K594" s="1141"/>
      <c r="L594" s="1142"/>
      <c r="M594" s="1148"/>
      <c r="N594" s="1149"/>
      <c r="O594" s="1150"/>
      <c r="P594" s="1114"/>
      <c r="Q594" s="1115"/>
      <c r="R594" s="1115"/>
      <c r="S594" s="1115"/>
      <c r="T594" s="1115"/>
      <c r="U594" s="1115"/>
      <c r="V594" s="1115"/>
      <c r="W594" s="1115"/>
      <c r="X594" s="1115"/>
      <c r="Y594" s="1115"/>
      <c r="Z594" s="1115"/>
      <c r="AA594" s="1115"/>
      <c r="AB594" s="1115"/>
      <c r="AC594" s="1115"/>
      <c r="AD594" s="1115"/>
      <c r="AE594" s="1115"/>
      <c r="AF594" s="1115"/>
      <c r="AG594" s="1115"/>
      <c r="AH594" s="1116"/>
      <c r="AI594" s="1125" t="str">
        <f>AS595</f>
        <v/>
      </c>
      <c r="AJ594" s="1126"/>
      <c r="AK594" s="1126"/>
      <c r="AL594" s="1127"/>
      <c r="AM594" s="1108"/>
      <c r="AN594" s="1109"/>
      <c r="AO594" s="1110"/>
      <c r="AP594" s="510"/>
      <c r="AS594" s="541" t="s">
        <v>302</v>
      </c>
    </row>
    <row r="595" spans="2:45" ht="17.100000000000001" hidden="1" customHeight="1">
      <c r="B595" s="502"/>
      <c r="C595" s="1101"/>
      <c r="D595" s="1128"/>
      <c r="E595" s="1129"/>
      <c r="F595" s="1129"/>
      <c r="G595" s="1138"/>
      <c r="H595" s="1143"/>
      <c r="I595" s="1143"/>
      <c r="J595" s="1143"/>
      <c r="K595" s="1143"/>
      <c r="L595" s="1144"/>
      <c r="M595" s="1151"/>
      <c r="N595" s="1152"/>
      <c r="O595" s="1153"/>
      <c r="P595" s="1117"/>
      <c r="Q595" s="1118"/>
      <c r="R595" s="1118"/>
      <c r="S595" s="1118"/>
      <c r="T595" s="1118"/>
      <c r="U595" s="1118"/>
      <c r="V595" s="1118"/>
      <c r="W595" s="1118"/>
      <c r="X595" s="1118"/>
      <c r="Y595" s="1118"/>
      <c r="Z595" s="1118"/>
      <c r="AA595" s="1118"/>
      <c r="AB595" s="1118"/>
      <c r="AC595" s="1118"/>
      <c r="AD595" s="1118"/>
      <c r="AE595" s="1118"/>
      <c r="AF595" s="1118"/>
      <c r="AG595" s="1118"/>
      <c r="AH595" s="1119"/>
      <c r="AI595" s="1120"/>
      <c r="AJ595" s="1121"/>
      <c r="AK595" s="1121"/>
      <c r="AL595" s="1122"/>
      <c r="AM595" s="1111"/>
      <c r="AN595" s="1112"/>
      <c r="AO595" s="1113"/>
      <c r="AP595" s="510"/>
      <c r="AS595" s="541" t="str">
        <f>IF(例4親!FF101=0,"",例4親!FF101)</f>
        <v/>
      </c>
    </row>
    <row r="596" spans="2:45" ht="17.100000000000001" hidden="1" customHeight="1">
      <c r="B596" s="502"/>
      <c r="C596" s="1099">
        <v>116</v>
      </c>
      <c r="D596" s="1130"/>
      <c r="E596" s="1131"/>
      <c r="F596" s="1132"/>
      <c r="G596" s="1136" t="str">
        <f>IF(D596="","",D596)</f>
        <v/>
      </c>
      <c r="H596" s="1139"/>
      <c r="I596" s="1139"/>
      <c r="J596" s="1139"/>
      <c r="K596" s="1139"/>
      <c r="L596" s="1140"/>
      <c r="M596" s="1145"/>
      <c r="N596" s="1146"/>
      <c r="O596" s="1147"/>
      <c r="P596" s="1154" t="s">
        <v>200</v>
      </c>
      <c r="Q596" s="1155"/>
      <c r="R596" s="1155"/>
      <c r="S596" s="1155"/>
      <c r="T596" s="1155"/>
      <c r="U596" s="1155"/>
      <c r="V596" s="1155"/>
      <c r="W596" s="1155"/>
      <c r="X596" s="1155"/>
      <c r="Y596" s="1155"/>
      <c r="Z596" s="1155"/>
      <c r="AA596" s="1155"/>
      <c r="AB596" s="1155"/>
      <c r="AC596" s="1155"/>
      <c r="AD596" s="1155"/>
      <c r="AE596" s="1155"/>
      <c r="AF596" s="1155"/>
      <c r="AG596" s="1155"/>
      <c r="AH596" s="1156"/>
      <c r="AI596" s="1102" t="s">
        <v>287</v>
      </c>
      <c r="AJ596" s="1103"/>
      <c r="AK596" s="1103"/>
      <c r="AL596" s="1104"/>
      <c r="AM596" s="1105"/>
      <c r="AN596" s="1106"/>
      <c r="AO596" s="1107"/>
      <c r="AP596" s="510"/>
    </row>
    <row r="597" spans="2:45" ht="17.100000000000001" hidden="1" customHeight="1">
      <c r="B597" s="502"/>
      <c r="C597" s="1100"/>
      <c r="D597" s="1133"/>
      <c r="E597" s="1134"/>
      <c r="F597" s="1135"/>
      <c r="G597" s="1137"/>
      <c r="H597" s="1141"/>
      <c r="I597" s="1141"/>
      <c r="J597" s="1141"/>
      <c r="K597" s="1141"/>
      <c r="L597" s="1142"/>
      <c r="M597" s="1148"/>
      <c r="N597" s="1149"/>
      <c r="O597" s="1150"/>
      <c r="P597" s="1114"/>
      <c r="Q597" s="1115"/>
      <c r="R597" s="1115"/>
      <c r="S597" s="1115"/>
      <c r="T597" s="1115"/>
      <c r="U597" s="1115"/>
      <c r="V597" s="1115"/>
      <c r="W597" s="1115"/>
      <c r="X597" s="1115"/>
      <c r="Y597" s="1115"/>
      <c r="Z597" s="1115"/>
      <c r="AA597" s="1115"/>
      <c r="AB597" s="1115"/>
      <c r="AC597" s="1115"/>
      <c r="AD597" s="1115"/>
      <c r="AE597" s="1115"/>
      <c r="AF597" s="1115"/>
      <c r="AG597" s="1115"/>
      <c r="AH597" s="1116"/>
      <c r="AI597" s="1125" t="str">
        <f>AS598</f>
        <v/>
      </c>
      <c r="AJ597" s="1126"/>
      <c r="AK597" s="1126"/>
      <c r="AL597" s="1127"/>
      <c r="AM597" s="1108"/>
      <c r="AN597" s="1109"/>
      <c r="AO597" s="1110"/>
      <c r="AP597" s="510"/>
      <c r="AS597" s="541" t="s">
        <v>302</v>
      </c>
    </row>
    <row r="598" spans="2:45" ht="17.100000000000001" hidden="1" customHeight="1">
      <c r="B598" s="502"/>
      <c r="C598" s="1100"/>
      <c r="D598" s="1123"/>
      <c r="E598" s="1124"/>
      <c r="F598" s="1124"/>
      <c r="G598" s="1137"/>
      <c r="H598" s="1141"/>
      <c r="I598" s="1141"/>
      <c r="J598" s="1141"/>
      <c r="K598" s="1141"/>
      <c r="L598" s="1142"/>
      <c r="M598" s="1148"/>
      <c r="N598" s="1149"/>
      <c r="O598" s="1150"/>
      <c r="P598" s="1114"/>
      <c r="Q598" s="1115"/>
      <c r="R598" s="1115"/>
      <c r="S598" s="1115"/>
      <c r="T598" s="1115"/>
      <c r="U598" s="1115"/>
      <c r="V598" s="1115"/>
      <c r="W598" s="1115"/>
      <c r="X598" s="1115"/>
      <c r="Y598" s="1115"/>
      <c r="Z598" s="1115"/>
      <c r="AA598" s="1115"/>
      <c r="AB598" s="1115"/>
      <c r="AC598" s="1115"/>
      <c r="AD598" s="1115"/>
      <c r="AE598" s="1115"/>
      <c r="AF598" s="1115"/>
      <c r="AG598" s="1115"/>
      <c r="AH598" s="1116"/>
      <c r="AI598" s="1120"/>
      <c r="AJ598" s="1121"/>
      <c r="AK598" s="1121"/>
      <c r="AL598" s="1122"/>
      <c r="AM598" s="1108"/>
      <c r="AN598" s="1109"/>
      <c r="AO598" s="1110"/>
      <c r="AP598" s="510"/>
      <c r="AS598" s="541" t="str">
        <f>IF(例4子!FG119=0,"",例4子!FG119)</f>
        <v/>
      </c>
    </row>
    <row r="599" spans="2:45" ht="17.100000000000001" hidden="1" customHeight="1">
      <c r="B599" s="502"/>
      <c r="C599" s="1100"/>
      <c r="D599" s="512"/>
      <c r="E599" s="513" t="s">
        <v>133</v>
      </c>
      <c r="F599" s="512"/>
      <c r="G599" s="1137"/>
      <c r="H599" s="1141"/>
      <c r="I599" s="1141"/>
      <c r="J599" s="1141"/>
      <c r="K599" s="1141"/>
      <c r="L599" s="1142"/>
      <c r="M599" s="1148"/>
      <c r="N599" s="1149"/>
      <c r="O599" s="1150"/>
      <c r="P599" s="1114"/>
      <c r="Q599" s="1115"/>
      <c r="R599" s="1115"/>
      <c r="S599" s="1115"/>
      <c r="T599" s="1115"/>
      <c r="U599" s="1115"/>
      <c r="V599" s="1115"/>
      <c r="W599" s="1115"/>
      <c r="X599" s="1115"/>
      <c r="Y599" s="1115"/>
      <c r="Z599" s="1115"/>
      <c r="AA599" s="1115"/>
      <c r="AB599" s="1115"/>
      <c r="AC599" s="1115"/>
      <c r="AD599" s="1115"/>
      <c r="AE599" s="1115"/>
      <c r="AF599" s="1115"/>
      <c r="AG599" s="1115"/>
      <c r="AH599" s="1116"/>
      <c r="AI599" s="1125" t="str">
        <f>AS600</f>
        <v/>
      </c>
      <c r="AJ599" s="1126"/>
      <c r="AK599" s="1126"/>
      <c r="AL599" s="1127"/>
      <c r="AM599" s="1108"/>
      <c r="AN599" s="1109"/>
      <c r="AO599" s="1110"/>
      <c r="AP599" s="510"/>
      <c r="AS599" s="541" t="s">
        <v>302</v>
      </c>
    </row>
    <row r="600" spans="2:45" ht="17.100000000000001" hidden="1" customHeight="1">
      <c r="B600" s="502"/>
      <c r="C600" s="1101"/>
      <c r="D600" s="1128"/>
      <c r="E600" s="1129"/>
      <c r="F600" s="1129"/>
      <c r="G600" s="1138"/>
      <c r="H600" s="1143"/>
      <c r="I600" s="1143"/>
      <c r="J600" s="1143"/>
      <c r="K600" s="1143"/>
      <c r="L600" s="1144"/>
      <c r="M600" s="1151"/>
      <c r="N600" s="1152"/>
      <c r="O600" s="1153"/>
      <c r="P600" s="1117"/>
      <c r="Q600" s="1118"/>
      <c r="R600" s="1118"/>
      <c r="S600" s="1118"/>
      <c r="T600" s="1118"/>
      <c r="U600" s="1118"/>
      <c r="V600" s="1118"/>
      <c r="W600" s="1118"/>
      <c r="X600" s="1118"/>
      <c r="Y600" s="1118"/>
      <c r="Z600" s="1118"/>
      <c r="AA600" s="1118"/>
      <c r="AB600" s="1118"/>
      <c r="AC600" s="1118"/>
      <c r="AD600" s="1118"/>
      <c r="AE600" s="1118"/>
      <c r="AF600" s="1118"/>
      <c r="AG600" s="1118"/>
      <c r="AH600" s="1119"/>
      <c r="AI600" s="1120"/>
      <c r="AJ600" s="1121"/>
      <c r="AK600" s="1121"/>
      <c r="AL600" s="1122"/>
      <c r="AM600" s="1111"/>
      <c r="AN600" s="1112"/>
      <c r="AO600" s="1113"/>
      <c r="AP600" s="510"/>
      <c r="AS600" s="541" t="str">
        <f>IF(例4親!FG101=0,"",例4親!FG101)</f>
        <v/>
      </c>
    </row>
    <row r="601" spans="2:45" ht="17.100000000000001" hidden="1" customHeight="1">
      <c r="B601" s="502"/>
      <c r="C601" s="1100">
        <v>117</v>
      </c>
      <c r="D601" s="1130"/>
      <c r="E601" s="1131"/>
      <c r="F601" s="1132"/>
      <c r="G601" s="1136" t="str">
        <f>IF(D601="","",D601)</f>
        <v/>
      </c>
      <c r="H601" s="1139"/>
      <c r="I601" s="1139"/>
      <c r="J601" s="1139"/>
      <c r="K601" s="1139"/>
      <c r="L601" s="1140"/>
      <c r="M601" s="1145"/>
      <c r="N601" s="1146"/>
      <c r="O601" s="1147"/>
      <c r="P601" s="1154" t="s">
        <v>200</v>
      </c>
      <c r="Q601" s="1155"/>
      <c r="R601" s="1155"/>
      <c r="S601" s="1155"/>
      <c r="T601" s="1155"/>
      <c r="U601" s="1155"/>
      <c r="V601" s="1155"/>
      <c r="W601" s="1155"/>
      <c r="X601" s="1155"/>
      <c r="Y601" s="1155"/>
      <c r="Z601" s="1155"/>
      <c r="AA601" s="1155"/>
      <c r="AB601" s="1155"/>
      <c r="AC601" s="1155"/>
      <c r="AD601" s="1155"/>
      <c r="AE601" s="1155"/>
      <c r="AF601" s="1155"/>
      <c r="AG601" s="1155"/>
      <c r="AH601" s="1156"/>
      <c r="AI601" s="1102" t="s">
        <v>287</v>
      </c>
      <c r="AJ601" s="1103"/>
      <c r="AK601" s="1103"/>
      <c r="AL601" s="1104"/>
      <c r="AM601" s="1105"/>
      <c r="AN601" s="1106"/>
      <c r="AO601" s="1107"/>
      <c r="AP601" s="510"/>
    </row>
    <row r="602" spans="2:45" ht="17.100000000000001" hidden="1" customHeight="1">
      <c r="B602" s="502"/>
      <c r="C602" s="1100"/>
      <c r="D602" s="1133"/>
      <c r="E602" s="1134"/>
      <c r="F602" s="1135"/>
      <c r="G602" s="1137"/>
      <c r="H602" s="1141"/>
      <c r="I602" s="1141"/>
      <c r="J602" s="1141"/>
      <c r="K602" s="1141"/>
      <c r="L602" s="1142"/>
      <c r="M602" s="1148"/>
      <c r="N602" s="1149"/>
      <c r="O602" s="1150"/>
      <c r="P602" s="1114"/>
      <c r="Q602" s="1115"/>
      <c r="R602" s="1115"/>
      <c r="S602" s="1115"/>
      <c r="T602" s="1115"/>
      <c r="U602" s="1115"/>
      <c r="V602" s="1115"/>
      <c r="W602" s="1115"/>
      <c r="X602" s="1115"/>
      <c r="Y602" s="1115"/>
      <c r="Z602" s="1115"/>
      <c r="AA602" s="1115"/>
      <c r="AB602" s="1115"/>
      <c r="AC602" s="1115"/>
      <c r="AD602" s="1115"/>
      <c r="AE602" s="1115"/>
      <c r="AF602" s="1115"/>
      <c r="AG602" s="1115"/>
      <c r="AH602" s="1116"/>
      <c r="AI602" s="1125" t="str">
        <f>AS603</f>
        <v/>
      </c>
      <c r="AJ602" s="1126"/>
      <c r="AK602" s="1126"/>
      <c r="AL602" s="1127"/>
      <c r="AM602" s="1108"/>
      <c r="AN602" s="1109"/>
      <c r="AO602" s="1110"/>
      <c r="AP602" s="510"/>
      <c r="AS602" s="541" t="s">
        <v>302</v>
      </c>
    </row>
    <row r="603" spans="2:45" ht="17.100000000000001" hidden="1" customHeight="1">
      <c r="B603" s="502"/>
      <c r="C603" s="1100"/>
      <c r="D603" s="1123"/>
      <c r="E603" s="1124"/>
      <c r="F603" s="1124"/>
      <c r="G603" s="1137"/>
      <c r="H603" s="1141"/>
      <c r="I603" s="1141"/>
      <c r="J603" s="1141"/>
      <c r="K603" s="1141"/>
      <c r="L603" s="1142"/>
      <c r="M603" s="1148"/>
      <c r="N603" s="1149"/>
      <c r="O603" s="1150"/>
      <c r="P603" s="1114"/>
      <c r="Q603" s="1115"/>
      <c r="R603" s="1115"/>
      <c r="S603" s="1115"/>
      <c r="T603" s="1115"/>
      <c r="U603" s="1115"/>
      <c r="V603" s="1115"/>
      <c r="W603" s="1115"/>
      <c r="X603" s="1115"/>
      <c r="Y603" s="1115"/>
      <c r="Z603" s="1115"/>
      <c r="AA603" s="1115"/>
      <c r="AB603" s="1115"/>
      <c r="AC603" s="1115"/>
      <c r="AD603" s="1115"/>
      <c r="AE603" s="1115"/>
      <c r="AF603" s="1115"/>
      <c r="AG603" s="1115"/>
      <c r="AH603" s="1116"/>
      <c r="AI603" s="1120"/>
      <c r="AJ603" s="1121"/>
      <c r="AK603" s="1121"/>
      <c r="AL603" s="1122"/>
      <c r="AM603" s="1108"/>
      <c r="AN603" s="1109"/>
      <c r="AO603" s="1110"/>
      <c r="AP603" s="510"/>
      <c r="AS603" s="541" t="str">
        <f>IF(例4子!FH119=0,"",例4子!FH119)</f>
        <v/>
      </c>
    </row>
    <row r="604" spans="2:45" ht="17.100000000000001" hidden="1" customHeight="1">
      <c r="B604" s="502"/>
      <c r="C604" s="1100"/>
      <c r="D604" s="512"/>
      <c r="E604" s="513" t="s">
        <v>133</v>
      </c>
      <c r="F604" s="512"/>
      <c r="G604" s="1137"/>
      <c r="H604" s="1141"/>
      <c r="I604" s="1141"/>
      <c r="J604" s="1141"/>
      <c r="K604" s="1141"/>
      <c r="L604" s="1142"/>
      <c r="M604" s="1148"/>
      <c r="N604" s="1149"/>
      <c r="O604" s="1150"/>
      <c r="P604" s="1114"/>
      <c r="Q604" s="1115"/>
      <c r="R604" s="1115"/>
      <c r="S604" s="1115"/>
      <c r="T604" s="1115"/>
      <c r="U604" s="1115"/>
      <c r="V604" s="1115"/>
      <c r="W604" s="1115"/>
      <c r="X604" s="1115"/>
      <c r="Y604" s="1115"/>
      <c r="Z604" s="1115"/>
      <c r="AA604" s="1115"/>
      <c r="AB604" s="1115"/>
      <c r="AC604" s="1115"/>
      <c r="AD604" s="1115"/>
      <c r="AE604" s="1115"/>
      <c r="AF604" s="1115"/>
      <c r="AG604" s="1115"/>
      <c r="AH604" s="1116"/>
      <c r="AI604" s="1125" t="str">
        <f>AS605</f>
        <v/>
      </c>
      <c r="AJ604" s="1126"/>
      <c r="AK604" s="1126"/>
      <c r="AL604" s="1127"/>
      <c r="AM604" s="1108"/>
      <c r="AN604" s="1109"/>
      <c r="AO604" s="1110"/>
      <c r="AP604" s="510"/>
      <c r="AS604" s="541" t="s">
        <v>302</v>
      </c>
    </row>
    <row r="605" spans="2:45" ht="17.100000000000001" hidden="1" customHeight="1">
      <c r="B605" s="502"/>
      <c r="C605" s="1101"/>
      <c r="D605" s="1128"/>
      <c r="E605" s="1129"/>
      <c r="F605" s="1129"/>
      <c r="G605" s="1138"/>
      <c r="H605" s="1143"/>
      <c r="I605" s="1143"/>
      <c r="J605" s="1143"/>
      <c r="K605" s="1143"/>
      <c r="L605" s="1144"/>
      <c r="M605" s="1151"/>
      <c r="N605" s="1152"/>
      <c r="O605" s="1153"/>
      <c r="P605" s="1117"/>
      <c r="Q605" s="1118"/>
      <c r="R605" s="1118"/>
      <c r="S605" s="1118"/>
      <c r="T605" s="1118"/>
      <c r="U605" s="1118"/>
      <c r="V605" s="1118"/>
      <c r="W605" s="1118"/>
      <c r="X605" s="1118"/>
      <c r="Y605" s="1118"/>
      <c r="Z605" s="1118"/>
      <c r="AA605" s="1118"/>
      <c r="AB605" s="1118"/>
      <c r="AC605" s="1118"/>
      <c r="AD605" s="1118"/>
      <c r="AE605" s="1118"/>
      <c r="AF605" s="1118"/>
      <c r="AG605" s="1118"/>
      <c r="AH605" s="1119"/>
      <c r="AI605" s="1120"/>
      <c r="AJ605" s="1121"/>
      <c r="AK605" s="1121"/>
      <c r="AL605" s="1122"/>
      <c r="AM605" s="1111"/>
      <c r="AN605" s="1112"/>
      <c r="AO605" s="1113"/>
      <c r="AP605" s="510"/>
      <c r="AS605" s="541" t="str">
        <f>IF(例4親!FH101=0,"",例4親!FH101)</f>
        <v/>
      </c>
    </row>
    <row r="606" spans="2:45" ht="17.100000000000001" hidden="1" customHeight="1">
      <c r="B606" s="502"/>
      <c r="C606" s="1099">
        <v>118</v>
      </c>
      <c r="D606" s="1130"/>
      <c r="E606" s="1131"/>
      <c r="F606" s="1132"/>
      <c r="G606" s="1136" t="str">
        <f>IF(D606="","",D606)</f>
        <v/>
      </c>
      <c r="H606" s="1139"/>
      <c r="I606" s="1139"/>
      <c r="J606" s="1139"/>
      <c r="K606" s="1139"/>
      <c r="L606" s="1140"/>
      <c r="M606" s="1145"/>
      <c r="N606" s="1146"/>
      <c r="O606" s="1147"/>
      <c r="P606" s="1154" t="s">
        <v>200</v>
      </c>
      <c r="Q606" s="1155"/>
      <c r="R606" s="1155"/>
      <c r="S606" s="1155"/>
      <c r="T606" s="1155"/>
      <c r="U606" s="1155"/>
      <c r="V606" s="1155"/>
      <c r="W606" s="1155"/>
      <c r="X606" s="1155"/>
      <c r="Y606" s="1155"/>
      <c r="Z606" s="1155"/>
      <c r="AA606" s="1155"/>
      <c r="AB606" s="1155"/>
      <c r="AC606" s="1155"/>
      <c r="AD606" s="1155"/>
      <c r="AE606" s="1155"/>
      <c r="AF606" s="1155"/>
      <c r="AG606" s="1155"/>
      <c r="AH606" s="1156"/>
      <c r="AI606" s="1102" t="s">
        <v>287</v>
      </c>
      <c r="AJ606" s="1103"/>
      <c r="AK606" s="1103"/>
      <c r="AL606" s="1104"/>
      <c r="AM606" s="1105"/>
      <c r="AN606" s="1106"/>
      <c r="AO606" s="1107"/>
      <c r="AP606" s="510"/>
    </row>
    <row r="607" spans="2:45" ht="17.100000000000001" hidden="1" customHeight="1">
      <c r="B607" s="502"/>
      <c r="C607" s="1100"/>
      <c r="D607" s="1133"/>
      <c r="E607" s="1134"/>
      <c r="F607" s="1135"/>
      <c r="G607" s="1137"/>
      <c r="H607" s="1141"/>
      <c r="I607" s="1141"/>
      <c r="J607" s="1141"/>
      <c r="K607" s="1141"/>
      <c r="L607" s="1142"/>
      <c r="M607" s="1148"/>
      <c r="N607" s="1149"/>
      <c r="O607" s="1150"/>
      <c r="P607" s="1114"/>
      <c r="Q607" s="1115"/>
      <c r="R607" s="1115"/>
      <c r="S607" s="1115"/>
      <c r="T607" s="1115"/>
      <c r="U607" s="1115"/>
      <c r="V607" s="1115"/>
      <c r="W607" s="1115"/>
      <c r="X607" s="1115"/>
      <c r="Y607" s="1115"/>
      <c r="Z607" s="1115"/>
      <c r="AA607" s="1115"/>
      <c r="AB607" s="1115"/>
      <c r="AC607" s="1115"/>
      <c r="AD607" s="1115"/>
      <c r="AE607" s="1115"/>
      <c r="AF607" s="1115"/>
      <c r="AG607" s="1115"/>
      <c r="AH607" s="1116"/>
      <c r="AI607" s="1125" t="str">
        <f>AS608</f>
        <v/>
      </c>
      <c r="AJ607" s="1126"/>
      <c r="AK607" s="1126"/>
      <c r="AL607" s="1127"/>
      <c r="AM607" s="1108"/>
      <c r="AN607" s="1109"/>
      <c r="AO607" s="1110"/>
      <c r="AP607" s="510"/>
      <c r="AS607" s="541" t="s">
        <v>302</v>
      </c>
    </row>
    <row r="608" spans="2:45" ht="17.100000000000001" hidden="1" customHeight="1">
      <c r="B608" s="502"/>
      <c r="C608" s="1100"/>
      <c r="D608" s="1123"/>
      <c r="E608" s="1124"/>
      <c r="F608" s="1124"/>
      <c r="G608" s="1137"/>
      <c r="H608" s="1141"/>
      <c r="I608" s="1141"/>
      <c r="J608" s="1141"/>
      <c r="K608" s="1141"/>
      <c r="L608" s="1142"/>
      <c r="M608" s="1148"/>
      <c r="N608" s="1149"/>
      <c r="O608" s="1150"/>
      <c r="P608" s="1114"/>
      <c r="Q608" s="1115"/>
      <c r="R608" s="1115"/>
      <c r="S608" s="1115"/>
      <c r="T608" s="1115"/>
      <c r="U608" s="1115"/>
      <c r="V608" s="1115"/>
      <c r="W608" s="1115"/>
      <c r="X608" s="1115"/>
      <c r="Y608" s="1115"/>
      <c r="Z608" s="1115"/>
      <c r="AA608" s="1115"/>
      <c r="AB608" s="1115"/>
      <c r="AC608" s="1115"/>
      <c r="AD608" s="1115"/>
      <c r="AE608" s="1115"/>
      <c r="AF608" s="1115"/>
      <c r="AG608" s="1115"/>
      <c r="AH608" s="1116"/>
      <c r="AI608" s="1120"/>
      <c r="AJ608" s="1121"/>
      <c r="AK608" s="1121"/>
      <c r="AL608" s="1122"/>
      <c r="AM608" s="1108"/>
      <c r="AN608" s="1109"/>
      <c r="AO608" s="1110"/>
      <c r="AP608" s="510"/>
      <c r="AS608" s="541" t="str">
        <f>IF(例4子!FI119=0,"",例4子!FI119)</f>
        <v/>
      </c>
    </row>
    <row r="609" spans="2:45" ht="17.100000000000001" hidden="1" customHeight="1">
      <c r="B609" s="502"/>
      <c r="C609" s="1100"/>
      <c r="D609" s="512"/>
      <c r="E609" s="513" t="s">
        <v>133</v>
      </c>
      <c r="F609" s="512"/>
      <c r="G609" s="1137"/>
      <c r="H609" s="1141"/>
      <c r="I609" s="1141"/>
      <c r="J609" s="1141"/>
      <c r="K609" s="1141"/>
      <c r="L609" s="1142"/>
      <c r="M609" s="1148"/>
      <c r="N609" s="1149"/>
      <c r="O609" s="1150"/>
      <c r="P609" s="1114"/>
      <c r="Q609" s="1115"/>
      <c r="R609" s="1115"/>
      <c r="S609" s="1115"/>
      <c r="T609" s="1115"/>
      <c r="U609" s="1115"/>
      <c r="V609" s="1115"/>
      <c r="W609" s="1115"/>
      <c r="X609" s="1115"/>
      <c r="Y609" s="1115"/>
      <c r="Z609" s="1115"/>
      <c r="AA609" s="1115"/>
      <c r="AB609" s="1115"/>
      <c r="AC609" s="1115"/>
      <c r="AD609" s="1115"/>
      <c r="AE609" s="1115"/>
      <c r="AF609" s="1115"/>
      <c r="AG609" s="1115"/>
      <c r="AH609" s="1116"/>
      <c r="AI609" s="1125" t="str">
        <f>AS610</f>
        <v/>
      </c>
      <c r="AJ609" s="1126"/>
      <c r="AK609" s="1126"/>
      <c r="AL609" s="1127"/>
      <c r="AM609" s="1108"/>
      <c r="AN609" s="1109"/>
      <c r="AO609" s="1110"/>
      <c r="AP609" s="510"/>
      <c r="AS609" s="541" t="s">
        <v>302</v>
      </c>
    </row>
    <row r="610" spans="2:45" ht="17.100000000000001" hidden="1" customHeight="1">
      <c r="B610" s="502"/>
      <c r="C610" s="1101"/>
      <c r="D610" s="1128"/>
      <c r="E610" s="1129"/>
      <c r="F610" s="1129"/>
      <c r="G610" s="1138"/>
      <c r="H610" s="1143"/>
      <c r="I610" s="1143"/>
      <c r="J610" s="1143"/>
      <c r="K610" s="1143"/>
      <c r="L610" s="1144"/>
      <c r="M610" s="1151"/>
      <c r="N610" s="1152"/>
      <c r="O610" s="1153"/>
      <c r="P610" s="1117"/>
      <c r="Q610" s="1118"/>
      <c r="R610" s="1118"/>
      <c r="S610" s="1118"/>
      <c r="T610" s="1118"/>
      <c r="U610" s="1118"/>
      <c r="V610" s="1118"/>
      <c r="W610" s="1118"/>
      <c r="X610" s="1118"/>
      <c r="Y610" s="1118"/>
      <c r="Z610" s="1118"/>
      <c r="AA610" s="1118"/>
      <c r="AB610" s="1118"/>
      <c r="AC610" s="1118"/>
      <c r="AD610" s="1118"/>
      <c r="AE610" s="1118"/>
      <c r="AF610" s="1118"/>
      <c r="AG610" s="1118"/>
      <c r="AH610" s="1119"/>
      <c r="AI610" s="1120"/>
      <c r="AJ610" s="1121"/>
      <c r="AK610" s="1121"/>
      <c r="AL610" s="1122"/>
      <c r="AM610" s="1111"/>
      <c r="AN610" s="1112"/>
      <c r="AO610" s="1113"/>
      <c r="AP610" s="510"/>
      <c r="AS610" s="541" t="str">
        <f>IF(例4親!FI101=0,"",例4親!FI101)</f>
        <v/>
      </c>
    </row>
    <row r="611" spans="2:45" ht="17.100000000000001" hidden="1" customHeight="1">
      <c r="B611" s="502"/>
      <c r="C611" s="1100">
        <v>119</v>
      </c>
      <c r="D611" s="1130"/>
      <c r="E611" s="1131"/>
      <c r="F611" s="1132"/>
      <c r="G611" s="1136" t="str">
        <f>IF(D611="","",D611)</f>
        <v/>
      </c>
      <c r="H611" s="1139"/>
      <c r="I611" s="1139"/>
      <c r="J611" s="1139"/>
      <c r="K611" s="1139"/>
      <c r="L611" s="1140"/>
      <c r="M611" s="1145"/>
      <c r="N611" s="1146"/>
      <c r="O611" s="1147"/>
      <c r="P611" s="1154" t="s">
        <v>200</v>
      </c>
      <c r="Q611" s="1155"/>
      <c r="R611" s="1155"/>
      <c r="S611" s="1155"/>
      <c r="T611" s="1155"/>
      <c r="U611" s="1155"/>
      <c r="V611" s="1155"/>
      <c r="W611" s="1155"/>
      <c r="X611" s="1155"/>
      <c r="Y611" s="1155"/>
      <c r="Z611" s="1155"/>
      <c r="AA611" s="1155"/>
      <c r="AB611" s="1155"/>
      <c r="AC611" s="1155"/>
      <c r="AD611" s="1155"/>
      <c r="AE611" s="1155"/>
      <c r="AF611" s="1155"/>
      <c r="AG611" s="1155"/>
      <c r="AH611" s="1156"/>
      <c r="AI611" s="1102" t="s">
        <v>287</v>
      </c>
      <c r="AJ611" s="1103"/>
      <c r="AK611" s="1103"/>
      <c r="AL611" s="1104"/>
      <c r="AM611" s="1105"/>
      <c r="AN611" s="1106"/>
      <c r="AO611" s="1107"/>
      <c r="AP611" s="510"/>
    </row>
    <row r="612" spans="2:45" ht="17.100000000000001" hidden="1" customHeight="1">
      <c r="B612" s="502"/>
      <c r="C612" s="1100"/>
      <c r="D612" s="1133"/>
      <c r="E612" s="1134"/>
      <c r="F612" s="1135"/>
      <c r="G612" s="1137"/>
      <c r="H612" s="1141"/>
      <c r="I612" s="1141"/>
      <c r="J612" s="1141"/>
      <c r="K612" s="1141"/>
      <c r="L612" s="1142"/>
      <c r="M612" s="1148"/>
      <c r="N612" s="1149"/>
      <c r="O612" s="1150"/>
      <c r="P612" s="1114"/>
      <c r="Q612" s="1115"/>
      <c r="R612" s="1115"/>
      <c r="S612" s="1115"/>
      <c r="T612" s="1115"/>
      <c r="U612" s="1115"/>
      <c r="V612" s="1115"/>
      <c r="W612" s="1115"/>
      <c r="X612" s="1115"/>
      <c r="Y612" s="1115"/>
      <c r="Z612" s="1115"/>
      <c r="AA612" s="1115"/>
      <c r="AB612" s="1115"/>
      <c r="AC612" s="1115"/>
      <c r="AD612" s="1115"/>
      <c r="AE612" s="1115"/>
      <c r="AF612" s="1115"/>
      <c r="AG612" s="1115"/>
      <c r="AH612" s="1116"/>
      <c r="AI612" s="1125" t="str">
        <f>AS613</f>
        <v/>
      </c>
      <c r="AJ612" s="1126"/>
      <c r="AK612" s="1126"/>
      <c r="AL612" s="1127"/>
      <c r="AM612" s="1108"/>
      <c r="AN612" s="1109"/>
      <c r="AO612" s="1110"/>
      <c r="AP612" s="510"/>
      <c r="AS612" s="541" t="s">
        <v>302</v>
      </c>
    </row>
    <row r="613" spans="2:45" ht="17.100000000000001" hidden="1" customHeight="1">
      <c r="B613" s="502"/>
      <c r="C613" s="1100"/>
      <c r="D613" s="1123"/>
      <c r="E613" s="1124"/>
      <c r="F613" s="1124"/>
      <c r="G613" s="1137"/>
      <c r="H613" s="1141"/>
      <c r="I613" s="1141"/>
      <c r="J613" s="1141"/>
      <c r="K613" s="1141"/>
      <c r="L613" s="1142"/>
      <c r="M613" s="1148"/>
      <c r="N613" s="1149"/>
      <c r="O613" s="1150"/>
      <c r="P613" s="1114"/>
      <c r="Q613" s="1115"/>
      <c r="R613" s="1115"/>
      <c r="S613" s="1115"/>
      <c r="T613" s="1115"/>
      <c r="U613" s="1115"/>
      <c r="V613" s="1115"/>
      <c r="W613" s="1115"/>
      <c r="X613" s="1115"/>
      <c r="Y613" s="1115"/>
      <c r="Z613" s="1115"/>
      <c r="AA613" s="1115"/>
      <c r="AB613" s="1115"/>
      <c r="AC613" s="1115"/>
      <c r="AD613" s="1115"/>
      <c r="AE613" s="1115"/>
      <c r="AF613" s="1115"/>
      <c r="AG613" s="1115"/>
      <c r="AH613" s="1116"/>
      <c r="AI613" s="1120"/>
      <c r="AJ613" s="1121"/>
      <c r="AK613" s="1121"/>
      <c r="AL613" s="1122"/>
      <c r="AM613" s="1108"/>
      <c r="AN613" s="1109"/>
      <c r="AO613" s="1110"/>
      <c r="AP613" s="510"/>
      <c r="AS613" s="541" t="str">
        <f>IF(例4子!FJ119=0,"",例4子!FJ119)</f>
        <v/>
      </c>
    </row>
    <row r="614" spans="2:45" ht="17.100000000000001" hidden="1" customHeight="1">
      <c r="B614" s="502"/>
      <c r="C614" s="1100"/>
      <c r="D614" s="512"/>
      <c r="E614" s="513" t="s">
        <v>133</v>
      </c>
      <c r="F614" s="512"/>
      <c r="G614" s="1137"/>
      <c r="H614" s="1141"/>
      <c r="I614" s="1141"/>
      <c r="J614" s="1141"/>
      <c r="K614" s="1141"/>
      <c r="L614" s="1142"/>
      <c r="M614" s="1148"/>
      <c r="N614" s="1149"/>
      <c r="O614" s="1150"/>
      <c r="P614" s="1114"/>
      <c r="Q614" s="1115"/>
      <c r="R614" s="1115"/>
      <c r="S614" s="1115"/>
      <c r="T614" s="1115"/>
      <c r="U614" s="1115"/>
      <c r="V614" s="1115"/>
      <c r="W614" s="1115"/>
      <c r="X614" s="1115"/>
      <c r="Y614" s="1115"/>
      <c r="Z614" s="1115"/>
      <c r="AA614" s="1115"/>
      <c r="AB614" s="1115"/>
      <c r="AC614" s="1115"/>
      <c r="AD614" s="1115"/>
      <c r="AE614" s="1115"/>
      <c r="AF614" s="1115"/>
      <c r="AG614" s="1115"/>
      <c r="AH614" s="1116"/>
      <c r="AI614" s="1125" t="str">
        <f>AS615</f>
        <v/>
      </c>
      <c r="AJ614" s="1126"/>
      <c r="AK614" s="1126"/>
      <c r="AL614" s="1127"/>
      <c r="AM614" s="1108"/>
      <c r="AN614" s="1109"/>
      <c r="AO614" s="1110"/>
      <c r="AP614" s="510"/>
      <c r="AS614" s="541" t="s">
        <v>302</v>
      </c>
    </row>
    <row r="615" spans="2:45" ht="17.100000000000001" hidden="1" customHeight="1">
      <c r="B615" s="502"/>
      <c r="C615" s="1101"/>
      <c r="D615" s="1128"/>
      <c r="E615" s="1129"/>
      <c r="F615" s="1129"/>
      <c r="G615" s="1138"/>
      <c r="H615" s="1143"/>
      <c r="I615" s="1143"/>
      <c r="J615" s="1143"/>
      <c r="K615" s="1143"/>
      <c r="L615" s="1144"/>
      <c r="M615" s="1151"/>
      <c r="N615" s="1152"/>
      <c r="O615" s="1153"/>
      <c r="P615" s="1117"/>
      <c r="Q615" s="1118"/>
      <c r="R615" s="1118"/>
      <c r="S615" s="1118"/>
      <c r="T615" s="1118"/>
      <c r="U615" s="1118"/>
      <c r="V615" s="1118"/>
      <c r="W615" s="1118"/>
      <c r="X615" s="1118"/>
      <c r="Y615" s="1118"/>
      <c r="Z615" s="1118"/>
      <c r="AA615" s="1118"/>
      <c r="AB615" s="1118"/>
      <c r="AC615" s="1118"/>
      <c r="AD615" s="1118"/>
      <c r="AE615" s="1118"/>
      <c r="AF615" s="1118"/>
      <c r="AG615" s="1118"/>
      <c r="AH615" s="1119"/>
      <c r="AI615" s="1120"/>
      <c r="AJ615" s="1121"/>
      <c r="AK615" s="1121"/>
      <c r="AL615" s="1122"/>
      <c r="AM615" s="1111"/>
      <c r="AN615" s="1112"/>
      <c r="AO615" s="1113"/>
      <c r="AP615" s="510"/>
      <c r="AS615" s="541" t="str">
        <f>IF(例4親!FJ101=0,"",例4親!FJ101)</f>
        <v/>
      </c>
    </row>
    <row r="616" spans="2:45" ht="17.100000000000001" hidden="1" customHeight="1">
      <c r="B616" s="502"/>
      <c r="C616" s="1099">
        <v>120</v>
      </c>
      <c r="D616" s="1130"/>
      <c r="E616" s="1131"/>
      <c r="F616" s="1132"/>
      <c r="G616" s="1136" t="str">
        <f>IF(D616="","",D616)</f>
        <v/>
      </c>
      <c r="H616" s="1139"/>
      <c r="I616" s="1139"/>
      <c r="J616" s="1139"/>
      <c r="K616" s="1139"/>
      <c r="L616" s="1140"/>
      <c r="M616" s="1145"/>
      <c r="N616" s="1146"/>
      <c r="O616" s="1147"/>
      <c r="P616" s="1154" t="s">
        <v>200</v>
      </c>
      <c r="Q616" s="1155"/>
      <c r="R616" s="1155"/>
      <c r="S616" s="1155"/>
      <c r="T616" s="1155"/>
      <c r="U616" s="1155"/>
      <c r="V616" s="1155"/>
      <c r="W616" s="1155"/>
      <c r="X616" s="1155"/>
      <c r="Y616" s="1155"/>
      <c r="Z616" s="1155"/>
      <c r="AA616" s="1155"/>
      <c r="AB616" s="1155"/>
      <c r="AC616" s="1155"/>
      <c r="AD616" s="1155"/>
      <c r="AE616" s="1155"/>
      <c r="AF616" s="1155"/>
      <c r="AG616" s="1155"/>
      <c r="AH616" s="1156"/>
      <c r="AI616" s="1102" t="s">
        <v>287</v>
      </c>
      <c r="AJ616" s="1103"/>
      <c r="AK616" s="1103"/>
      <c r="AL616" s="1104"/>
      <c r="AM616" s="1105"/>
      <c r="AN616" s="1106"/>
      <c r="AO616" s="1107"/>
      <c r="AP616" s="510"/>
    </row>
    <row r="617" spans="2:45" ht="17.100000000000001" hidden="1" customHeight="1">
      <c r="B617" s="502"/>
      <c r="C617" s="1100"/>
      <c r="D617" s="1133"/>
      <c r="E617" s="1134"/>
      <c r="F617" s="1135"/>
      <c r="G617" s="1137"/>
      <c r="H617" s="1141"/>
      <c r="I617" s="1141"/>
      <c r="J617" s="1141"/>
      <c r="K617" s="1141"/>
      <c r="L617" s="1142"/>
      <c r="M617" s="1148"/>
      <c r="N617" s="1149"/>
      <c r="O617" s="1150"/>
      <c r="P617" s="1114"/>
      <c r="Q617" s="1115"/>
      <c r="R617" s="1115"/>
      <c r="S617" s="1115"/>
      <c r="T617" s="1115"/>
      <c r="U617" s="1115"/>
      <c r="V617" s="1115"/>
      <c r="W617" s="1115"/>
      <c r="X617" s="1115"/>
      <c r="Y617" s="1115"/>
      <c r="Z617" s="1115"/>
      <c r="AA617" s="1115"/>
      <c r="AB617" s="1115"/>
      <c r="AC617" s="1115"/>
      <c r="AD617" s="1115"/>
      <c r="AE617" s="1115"/>
      <c r="AF617" s="1115"/>
      <c r="AG617" s="1115"/>
      <c r="AH617" s="1116"/>
      <c r="AI617" s="1125" t="str">
        <f>AS618</f>
        <v/>
      </c>
      <c r="AJ617" s="1126"/>
      <c r="AK617" s="1126"/>
      <c r="AL617" s="1127"/>
      <c r="AM617" s="1108"/>
      <c r="AN617" s="1109"/>
      <c r="AO617" s="1110"/>
      <c r="AP617" s="510"/>
      <c r="AS617" s="541" t="s">
        <v>302</v>
      </c>
    </row>
    <row r="618" spans="2:45" ht="17.100000000000001" hidden="1" customHeight="1">
      <c r="B618" s="502"/>
      <c r="C618" s="1100"/>
      <c r="D618" s="1123"/>
      <c r="E618" s="1124"/>
      <c r="F618" s="1124"/>
      <c r="G618" s="1137"/>
      <c r="H618" s="1141"/>
      <c r="I618" s="1141"/>
      <c r="J618" s="1141"/>
      <c r="K618" s="1141"/>
      <c r="L618" s="1142"/>
      <c r="M618" s="1148"/>
      <c r="N618" s="1149"/>
      <c r="O618" s="1150"/>
      <c r="P618" s="1114"/>
      <c r="Q618" s="1115"/>
      <c r="R618" s="1115"/>
      <c r="S618" s="1115"/>
      <c r="T618" s="1115"/>
      <c r="U618" s="1115"/>
      <c r="V618" s="1115"/>
      <c r="W618" s="1115"/>
      <c r="X618" s="1115"/>
      <c r="Y618" s="1115"/>
      <c r="Z618" s="1115"/>
      <c r="AA618" s="1115"/>
      <c r="AB618" s="1115"/>
      <c r="AC618" s="1115"/>
      <c r="AD618" s="1115"/>
      <c r="AE618" s="1115"/>
      <c r="AF618" s="1115"/>
      <c r="AG618" s="1115"/>
      <c r="AH618" s="1116"/>
      <c r="AI618" s="1120"/>
      <c r="AJ618" s="1121"/>
      <c r="AK618" s="1121"/>
      <c r="AL618" s="1122"/>
      <c r="AM618" s="1108"/>
      <c r="AN618" s="1109"/>
      <c r="AO618" s="1110"/>
      <c r="AP618" s="510"/>
      <c r="AS618" s="541" t="str">
        <f>IF(例4子!FK119=0,"",例4子!FK119)</f>
        <v/>
      </c>
    </row>
    <row r="619" spans="2:45" ht="17.100000000000001" hidden="1" customHeight="1">
      <c r="B619" s="502"/>
      <c r="C619" s="1100"/>
      <c r="D619" s="512"/>
      <c r="E619" s="513" t="s">
        <v>133</v>
      </c>
      <c r="F619" s="512"/>
      <c r="G619" s="1137"/>
      <c r="H619" s="1141"/>
      <c r="I619" s="1141"/>
      <c r="J619" s="1141"/>
      <c r="K619" s="1141"/>
      <c r="L619" s="1142"/>
      <c r="M619" s="1148"/>
      <c r="N619" s="1149"/>
      <c r="O619" s="1150"/>
      <c r="P619" s="1114"/>
      <c r="Q619" s="1115"/>
      <c r="R619" s="1115"/>
      <c r="S619" s="1115"/>
      <c r="T619" s="1115"/>
      <c r="U619" s="1115"/>
      <c r="V619" s="1115"/>
      <c r="W619" s="1115"/>
      <c r="X619" s="1115"/>
      <c r="Y619" s="1115"/>
      <c r="Z619" s="1115"/>
      <c r="AA619" s="1115"/>
      <c r="AB619" s="1115"/>
      <c r="AC619" s="1115"/>
      <c r="AD619" s="1115"/>
      <c r="AE619" s="1115"/>
      <c r="AF619" s="1115"/>
      <c r="AG619" s="1115"/>
      <c r="AH619" s="1116"/>
      <c r="AI619" s="1125" t="str">
        <f>AS620</f>
        <v/>
      </c>
      <c r="AJ619" s="1126"/>
      <c r="AK619" s="1126"/>
      <c r="AL619" s="1127"/>
      <c r="AM619" s="1108"/>
      <c r="AN619" s="1109"/>
      <c r="AO619" s="1110"/>
      <c r="AP619" s="510"/>
      <c r="AS619" s="541" t="s">
        <v>302</v>
      </c>
    </row>
    <row r="620" spans="2:45" ht="17.100000000000001" hidden="1" customHeight="1">
      <c r="B620" s="502"/>
      <c r="C620" s="1101"/>
      <c r="D620" s="1128"/>
      <c r="E620" s="1129"/>
      <c r="F620" s="1129"/>
      <c r="G620" s="1138"/>
      <c r="H620" s="1143"/>
      <c r="I620" s="1143"/>
      <c r="J620" s="1143"/>
      <c r="K620" s="1143"/>
      <c r="L620" s="1144"/>
      <c r="M620" s="1151"/>
      <c r="N620" s="1152"/>
      <c r="O620" s="1153"/>
      <c r="P620" s="1117"/>
      <c r="Q620" s="1118"/>
      <c r="R620" s="1118"/>
      <c r="S620" s="1118"/>
      <c r="T620" s="1118"/>
      <c r="U620" s="1118"/>
      <c r="V620" s="1118"/>
      <c r="W620" s="1118"/>
      <c r="X620" s="1118"/>
      <c r="Y620" s="1118"/>
      <c r="Z620" s="1118"/>
      <c r="AA620" s="1118"/>
      <c r="AB620" s="1118"/>
      <c r="AC620" s="1118"/>
      <c r="AD620" s="1118"/>
      <c r="AE620" s="1118"/>
      <c r="AF620" s="1118"/>
      <c r="AG620" s="1118"/>
      <c r="AH620" s="1119"/>
      <c r="AI620" s="1120"/>
      <c r="AJ620" s="1121"/>
      <c r="AK620" s="1121"/>
      <c r="AL620" s="1122"/>
      <c r="AM620" s="1111"/>
      <c r="AN620" s="1112"/>
      <c r="AO620" s="1113"/>
      <c r="AP620" s="510"/>
      <c r="AS620" s="541" t="str">
        <f>IF(例4親!FK101=0,"",例4親!FK101)</f>
        <v/>
      </c>
    </row>
    <row r="621" spans="2:45" ht="17.100000000000001" hidden="1" customHeight="1">
      <c r="B621" s="502"/>
      <c r="C621" s="1100">
        <v>121</v>
      </c>
      <c r="D621" s="1130"/>
      <c r="E621" s="1131"/>
      <c r="F621" s="1132"/>
      <c r="G621" s="1136" t="str">
        <f>IF(D621="","",D621)</f>
        <v/>
      </c>
      <c r="H621" s="1139"/>
      <c r="I621" s="1139"/>
      <c r="J621" s="1139"/>
      <c r="K621" s="1139"/>
      <c r="L621" s="1140"/>
      <c r="M621" s="1145"/>
      <c r="N621" s="1146"/>
      <c r="O621" s="1147"/>
      <c r="P621" s="1154" t="s">
        <v>200</v>
      </c>
      <c r="Q621" s="1155"/>
      <c r="R621" s="1155"/>
      <c r="S621" s="1155"/>
      <c r="T621" s="1155"/>
      <c r="U621" s="1155"/>
      <c r="V621" s="1155"/>
      <c r="W621" s="1155"/>
      <c r="X621" s="1155"/>
      <c r="Y621" s="1155"/>
      <c r="Z621" s="1155"/>
      <c r="AA621" s="1155"/>
      <c r="AB621" s="1155"/>
      <c r="AC621" s="1155"/>
      <c r="AD621" s="1155"/>
      <c r="AE621" s="1155"/>
      <c r="AF621" s="1155"/>
      <c r="AG621" s="1155"/>
      <c r="AH621" s="1156"/>
      <c r="AI621" s="1102" t="s">
        <v>287</v>
      </c>
      <c r="AJ621" s="1103"/>
      <c r="AK621" s="1103"/>
      <c r="AL621" s="1104"/>
      <c r="AM621" s="1105"/>
      <c r="AN621" s="1106"/>
      <c r="AO621" s="1107"/>
      <c r="AP621" s="510"/>
    </row>
    <row r="622" spans="2:45" ht="17.100000000000001" hidden="1" customHeight="1">
      <c r="B622" s="502"/>
      <c r="C622" s="1100"/>
      <c r="D622" s="1133"/>
      <c r="E622" s="1134"/>
      <c r="F622" s="1135"/>
      <c r="G622" s="1137"/>
      <c r="H622" s="1141"/>
      <c r="I622" s="1141"/>
      <c r="J622" s="1141"/>
      <c r="K622" s="1141"/>
      <c r="L622" s="1142"/>
      <c r="M622" s="1148"/>
      <c r="N622" s="1149"/>
      <c r="O622" s="1150"/>
      <c r="P622" s="1114"/>
      <c r="Q622" s="1115"/>
      <c r="R622" s="1115"/>
      <c r="S622" s="1115"/>
      <c r="T622" s="1115"/>
      <c r="U622" s="1115"/>
      <c r="V622" s="1115"/>
      <c r="W622" s="1115"/>
      <c r="X622" s="1115"/>
      <c r="Y622" s="1115"/>
      <c r="Z622" s="1115"/>
      <c r="AA622" s="1115"/>
      <c r="AB622" s="1115"/>
      <c r="AC622" s="1115"/>
      <c r="AD622" s="1115"/>
      <c r="AE622" s="1115"/>
      <c r="AF622" s="1115"/>
      <c r="AG622" s="1115"/>
      <c r="AH622" s="1116"/>
      <c r="AI622" s="1125" t="str">
        <f>AS623</f>
        <v/>
      </c>
      <c r="AJ622" s="1126"/>
      <c r="AK622" s="1126"/>
      <c r="AL622" s="1127"/>
      <c r="AM622" s="1108"/>
      <c r="AN622" s="1109"/>
      <c r="AO622" s="1110"/>
      <c r="AP622" s="510"/>
      <c r="AS622" s="541" t="s">
        <v>302</v>
      </c>
    </row>
    <row r="623" spans="2:45" ht="17.100000000000001" hidden="1" customHeight="1">
      <c r="B623" s="502"/>
      <c r="C623" s="1100"/>
      <c r="D623" s="1123"/>
      <c r="E623" s="1124"/>
      <c r="F623" s="1124"/>
      <c r="G623" s="1137"/>
      <c r="H623" s="1141"/>
      <c r="I623" s="1141"/>
      <c r="J623" s="1141"/>
      <c r="K623" s="1141"/>
      <c r="L623" s="1142"/>
      <c r="M623" s="1148"/>
      <c r="N623" s="1149"/>
      <c r="O623" s="1150"/>
      <c r="P623" s="1114"/>
      <c r="Q623" s="1115"/>
      <c r="R623" s="1115"/>
      <c r="S623" s="1115"/>
      <c r="T623" s="1115"/>
      <c r="U623" s="1115"/>
      <c r="V623" s="1115"/>
      <c r="W623" s="1115"/>
      <c r="X623" s="1115"/>
      <c r="Y623" s="1115"/>
      <c r="Z623" s="1115"/>
      <c r="AA623" s="1115"/>
      <c r="AB623" s="1115"/>
      <c r="AC623" s="1115"/>
      <c r="AD623" s="1115"/>
      <c r="AE623" s="1115"/>
      <c r="AF623" s="1115"/>
      <c r="AG623" s="1115"/>
      <c r="AH623" s="1116"/>
      <c r="AI623" s="1120"/>
      <c r="AJ623" s="1121"/>
      <c r="AK623" s="1121"/>
      <c r="AL623" s="1122"/>
      <c r="AM623" s="1108"/>
      <c r="AN623" s="1109"/>
      <c r="AO623" s="1110"/>
      <c r="AP623" s="510"/>
      <c r="AS623" s="541" t="str">
        <f>IF(例4子!FR119=0,"",例4子!FR119)</f>
        <v/>
      </c>
    </row>
    <row r="624" spans="2:45" ht="17.100000000000001" hidden="1" customHeight="1">
      <c r="B624" s="502"/>
      <c r="C624" s="1100"/>
      <c r="D624" s="512"/>
      <c r="E624" s="513" t="s">
        <v>133</v>
      </c>
      <c r="F624" s="512"/>
      <c r="G624" s="1137"/>
      <c r="H624" s="1141"/>
      <c r="I624" s="1141"/>
      <c r="J624" s="1141"/>
      <c r="K624" s="1141"/>
      <c r="L624" s="1142"/>
      <c r="M624" s="1148"/>
      <c r="N624" s="1149"/>
      <c r="O624" s="1150"/>
      <c r="P624" s="1114"/>
      <c r="Q624" s="1115"/>
      <c r="R624" s="1115"/>
      <c r="S624" s="1115"/>
      <c r="T624" s="1115"/>
      <c r="U624" s="1115"/>
      <c r="V624" s="1115"/>
      <c r="W624" s="1115"/>
      <c r="X624" s="1115"/>
      <c r="Y624" s="1115"/>
      <c r="Z624" s="1115"/>
      <c r="AA624" s="1115"/>
      <c r="AB624" s="1115"/>
      <c r="AC624" s="1115"/>
      <c r="AD624" s="1115"/>
      <c r="AE624" s="1115"/>
      <c r="AF624" s="1115"/>
      <c r="AG624" s="1115"/>
      <c r="AH624" s="1116"/>
      <c r="AI624" s="1125" t="str">
        <f>AS625</f>
        <v/>
      </c>
      <c r="AJ624" s="1126"/>
      <c r="AK624" s="1126"/>
      <c r="AL624" s="1127"/>
      <c r="AM624" s="1108"/>
      <c r="AN624" s="1109"/>
      <c r="AO624" s="1110"/>
      <c r="AP624" s="510"/>
      <c r="AS624" s="541" t="s">
        <v>302</v>
      </c>
    </row>
    <row r="625" spans="2:45" ht="17.100000000000001" hidden="1" customHeight="1">
      <c r="B625" s="502"/>
      <c r="C625" s="1101"/>
      <c r="D625" s="1128"/>
      <c r="E625" s="1129"/>
      <c r="F625" s="1129"/>
      <c r="G625" s="1138"/>
      <c r="H625" s="1143"/>
      <c r="I625" s="1143"/>
      <c r="J625" s="1143"/>
      <c r="K625" s="1143"/>
      <c r="L625" s="1144"/>
      <c r="M625" s="1151"/>
      <c r="N625" s="1152"/>
      <c r="O625" s="1153"/>
      <c r="P625" s="1117"/>
      <c r="Q625" s="1118"/>
      <c r="R625" s="1118"/>
      <c r="S625" s="1118"/>
      <c r="T625" s="1118"/>
      <c r="U625" s="1118"/>
      <c r="V625" s="1118"/>
      <c r="W625" s="1118"/>
      <c r="X625" s="1118"/>
      <c r="Y625" s="1118"/>
      <c r="Z625" s="1118"/>
      <c r="AA625" s="1118"/>
      <c r="AB625" s="1118"/>
      <c r="AC625" s="1118"/>
      <c r="AD625" s="1118"/>
      <c r="AE625" s="1118"/>
      <c r="AF625" s="1118"/>
      <c r="AG625" s="1118"/>
      <c r="AH625" s="1119"/>
      <c r="AI625" s="1120"/>
      <c r="AJ625" s="1121"/>
      <c r="AK625" s="1121"/>
      <c r="AL625" s="1122"/>
      <c r="AM625" s="1111"/>
      <c r="AN625" s="1112"/>
      <c r="AO625" s="1113"/>
      <c r="AP625" s="510"/>
      <c r="AS625" s="541" t="str">
        <f>IF(例4親!FR101=0,"",例4親!FR101)</f>
        <v/>
      </c>
    </row>
    <row r="626" spans="2:45" ht="17.100000000000001" hidden="1" customHeight="1">
      <c r="B626" s="502"/>
      <c r="C626" s="1099">
        <v>122</v>
      </c>
      <c r="D626" s="1130"/>
      <c r="E626" s="1131"/>
      <c r="F626" s="1132"/>
      <c r="G626" s="1136" t="str">
        <f>IF(D626="","",D626)</f>
        <v/>
      </c>
      <c r="H626" s="1139"/>
      <c r="I626" s="1139"/>
      <c r="J626" s="1139"/>
      <c r="K626" s="1139"/>
      <c r="L626" s="1140"/>
      <c r="M626" s="1145"/>
      <c r="N626" s="1146"/>
      <c r="O626" s="1147"/>
      <c r="P626" s="1154" t="s">
        <v>200</v>
      </c>
      <c r="Q626" s="1155"/>
      <c r="R626" s="1155"/>
      <c r="S626" s="1155"/>
      <c r="T626" s="1155"/>
      <c r="U626" s="1155"/>
      <c r="V626" s="1155"/>
      <c r="W626" s="1155"/>
      <c r="X626" s="1155"/>
      <c r="Y626" s="1155"/>
      <c r="Z626" s="1155"/>
      <c r="AA626" s="1155"/>
      <c r="AB626" s="1155"/>
      <c r="AC626" s="1155"/>
      <c r="AD626" s="1155"/>
      <c r="AE626" s="1155"/>
      <c r="AF626" s="1155"/>
      <c r="AG626" s="1155"/>
      <c r="AH626" s="1156"/>
      <c r="AI626" s="1102" t="s">
        <v>287</v>
      </c>
      <c r="AJ626" s="1103"/>
      <c r="AK626" s="1103"/>
      <c r="AL626" s="1104"/>
      <c r="AM626" s="1105"/>
      <c r="AN626" s="1106"/>
      <c r="AO626" s="1107"/>
      <c r="AP626" s="510"/>
    </row>
    <row r="627" spans="2:45" ht="17.100000000000001" hidden="1" customHeight="1">
      <c r="B627" s="502"/>
      <c r="C627" s="1100"/>
      <c r="D627" s="1133"/>
      <c r="E627" s="1134"/>
      <c r="F627" s="1135"/>
      <c r="G627" s="1137"/>
      <c r="H627" s="1141"/>
      <c r="I627" s="1141"/>
      <c r="J627" s="1141"/>
      <c r="K627" s="1141"/>
      <c r="L627" s="1142"/>
      <c r="M627" s="1148"/>
      <c r="N627" s="1149"/>
      <c r="O627" s="1150"/>
      <c r="P627" s="1114"/>
      <c r="Q627" s="1115"/>
      <c r="R627" s="1115"/>
      <c r="S627" s="1115"/>
      <c r="T627" s="1115"/>
      <c r="U627" s="1115"/>
      <c r="V627" s="1115"/>
      <c r="W627" s="1115"/>
      <c r="X627" s="1115"/>
      <c r="Y627" s="1115"/>
      <c r="Z627" s="1115"/>
      <c r="AA627" s="1115"/>
      <c r="AB627" s="1115"/>
      <c r="AC627" s="1115"/>
      <c r="AD627" s="1115"/>
      <c r="AE627" s="1115"/>
      <c r="AF627" s="1115"/>
      <c r="AG627" s="1115"/>
      <c r="AH627" s="1116"/>
      <c r="AI627" s="1125" t="str">
        <f>AS628</f>
        <v/>
      </c>
      <c r="AJ627" s="1126"/>
      <c r="AK627" s="1126"/>
      <c r="AL627" s="1127"/>
      <c r="AM627" s="1108"/>
      <c r="AN627" s="1109"/>
      <c r="AO627" s="1110"/>
      <c r="AP627" s="510"/>
      <c r="AS627" s="541" t="s">
        <v>302</v>
      </c>
    </row>
    <row r="628" spans="2:45" ht="17.100000000000001" hidden="1" customHeight="1">
      <c r="B628" s="502"/>
      <c r="C628" s="1100"/>
      <c r="D628" s="1123"/>
      <c r="E628" s="1124"/>
      <c r="F628" s="1124"/>
      <c r="G628" s="1137"/>
      <c r="H628" s="1141"/>
      <c r="I628" s="1141"/>
      <c r="J628" s="1141"/>
      <c r="K628" s="1141"/>
      <c r="L628" s="1142"/>
      <c r="M628" s="1148"/>
      <c r="N628" s="1149"/>
      <c r="O628" s="1150"/>
      <c r="P628" s="1114"/>
      <c r="Q628" s="1115"/>
      <c r="R628" s="1115"/>
      <c r="S628" s="1115"/>
      <c r="T628" s="1115"/>
      <c r="U628" s="1115"/>
      <c r="V628" s="1115"/>
      <c r="W628" s="1115"/>
      <c r="X628" s="1115"/>
      <c r="Y628" s="1115"/>
      <c r="Z628" s="1115"/>
      <c r="AA628" s="1115"/>
      <c r="AB628" s="1115"/>
      <c r="AC628" s="1115"/>
      <c r="AD628" s="1115"/>
      <c r="AE628" s="1115"/>
      <c r="AF628" s="1115"/>
      <c r="AG628" s="1115"/>
      <c r="AH628" s="1116"/>
      <c r="AI628" s="1120"/>
      <c r="AJ628" s="1121"/>
      <c r="AK628" s="1121"/>
      <c r="AL628" s="1122"/>
      <c r="AM628" s="1108"/>
      <c r="AN628" s="1109"/>
      <c r="AO628" s="1110"/>
      <c r="AP628" s="510"/>
      <c r="AS628" s="541" t="str">
        <f>IF(例4子!FS119=0,"",例4子!FS119)</f>
        <v/>
      </c>
    </row>
    <row r="629" spans="2:45" ht="17.100000000000001" hidden="1" customHeight="1">
      <c r="B629" s="502"/>
      <c r="C629" s="1100"/>
      <c r="D629" s="512"/>
      <c r="E629" s="513" t="s">
        <v>133</v>
      </c>
      <c r="F629" s="512"/>
      <c r="G629" s="1137"/>
      <c r="H629" s="1141"/>
      <c r="I629" s="1141"/>
      <c r="J629" s="1141"/>
      <c r="K629" s="1141"/>
      <c r="L629" s="1142"/>
      <c r="M629" s="1148"/>
      <c r="N629" s="1149"/>
      <c r="O629" s="1150"/>
      <c r="P629" s="1114"/>
      <c r="Q629" s="1115"/>
      <c r="R629" s="1115"/>
      <c r="S629" s="1115"/>
      <c r="T629" s="1115"/>
      <c r="U629" s="1115"/>
      <c r="V629" s="1115"/>
      <c r="W629" s="1115"/>
      <c r="X629" s="1115"/>
      <c r="Y629" s="1115"/>
      <c r="Z629" s="1115"/>
      <c r="AA629" s="1115"/>
      <c r="AB629" s="1115"/>
      <c r="AC629" s="1115"/>
      <c r="AD629" s="1115"/>
      <c r="AE629" s="1115"/>
      <c r="AF629" s="1115"/>
      <c r="AG629" s="1115"/>
      <c r="AH629" s="1116"/>
      <c r="AI629" s="1125" t="str">
        <f>AS630</f>
        <v/>
      </c>
      <c r="AJ629" s="1126"/>
      <c r="AK629" s="1126"/>
      <c r="AL629" s="1127"/>
      <c r="AM629" s="1108"/>
      <c r="AN629" s="1109"/>
      <c r="AO629" s="1110"/>
      <c r="AP629" s="510"/>
      <c r="AS629" s="541" t="s">
        <v>302</v>
      </c>
    </row>
    <row r="630" spans="2:45" ht="17.100000000000001" hidden="1" customHeight="1">
      <c r="B630" s="502"/>
      <c r="C630" s="1101"/>
      <c r="D630" s="1128"/>
      <c r="E630" s="1129"/>
      <c r="F630" s="1129"/>
      <c r="G630" s="1138"/>
      <c r="H630" s="1143"/>
      <c r="I630" s="1143"/>
      <c r="J630" s="1143"/>
      <c r="K630" s="1143"/>
      <c r="L630" s="1144"/>
      <c r="M630" s="1151"/>
      <c r="N630" s="1152"/>
      <c r="O630" s="1153"/>
      <c r="P630" s="1117"/>
      <c r="Q630" s="1118"/>
      <c r="R630" s="1118"/>
      <c r="S630" s="1118"/>
      <c r="T630" s="1118"/>
      <c r="U630" s="1118"/>
      <c r="V630" s="1118"/>
      <c r="W630" s="1118"/>
      <c r="X630" s="1118"/>
      <c r="Y630" s="1118"/>
      <c r="Z630" s="1118"/>
      <c r="AA630" s="1118"/>
      <c r="AB630" s="1118"/>
      <c r="AC630" s="1118"/>
      <c r="AD630" s="1118"/>
      <c r="AE630" s="1118"/>
      <c r="AF630" s="1118"/>
      <c r="AG630" s="1118"/>
      <c r="AH630" s="1119"/>
      <c r="AI630" s="1120"/>
      <c r="AJ630" s="1121"/>
      <c r="AK630" s="1121"/>
      <c r="AL630" s="1122"/>
      <c r="AM630" s="1111"/>
      <c r="AN630" s="1112"/>
      <c r="AO630" s="1113"/>
      <c r="AP630" s="510"/>
      <c r="AS630" s="541" t="str">
        <f>IF(例4親!FS101=0,"",例4親!FS101)</f>
        <v/>
      </c>
    </row>
    <row r="631" spans="2:45" ht="17.100000000000001" hidden="1" customHeight="1">
      <c r="B631" s="502"/>
      <c r="C631" s="1100">
        <v>123</v>
      </c>
      <c r="D631" s="1130"/>
      <c r="E631" s="1131"/>
      <c r="F631" s="1132"/>
      <c r="G631" s="1136" t="str">
        <f>IF(D631="","",D631)</f>
        <v/>
      </c>
      <c r="H631" s="1139"/>
      <c r="I631" s="1139"/>
      <c r="J631" s="1139"/>
      <c r="K631" s="1139"/>
      <c r="L631" s="1140"/>
      <c r="M631" s="1145"/>
      <c r="N631" s="1146"/>
      <c r="O631" s="1147"/>
      <c r="P631" s="1154" t="s">
        <v>200</v>
      </c>
      <c r="Q631" s="1155"/>
      <c r="R631" s="1155"/>
      <c r="S631" s="1155"/>
      <c r="T631" s="1155"/>
      <c r="U631" s="1155"/>
      <c r="V631" s="1155"/>
      <c r="W631" s="1155"/>
      <c r="X631" s="1155"/>
      <c r="Y631" s="1155"/>
      <c r="Z631" s="1155"/>
      <c r="AA631" s="1155"/>
      <c r="AB631" s="1155"/>
      <c r="AC631" s="1155"/>
      <c r="AD631" s="1155"/>
      <c r="AE631" s="1155"/>
      <c r="AF631" s="1155"/>
      <c r="AG631" s="1155"/>
      <c r="AH631" s="1156"/>
      <c r="AI631" s="1102" t="s">
        <v>287</v>
      </c>
      <c r="AJ631" s="1103"/>
      <c r="AK631" s="1103"/>
      <c r="AL631" s="1104"/>
      <c r="AM631" s="1105"/>
      <c r="AN631" s="1106"/>
      <c r="AO631" s="1107"/>
      <c r="AP631" s="510"/>
    </row>
    <row r="632" spans="2:45" ht="17.100000000000001" hidden="1" customHeight="1">
      <c r="B632" s="502"/>
      <c r="C632" s="1100"/>
      <c r="D632" s="1133"/>
      <c r="E632" s="1134"/>
      <c r="F632" s="1135"/>
      <c r="G632" s="1137"/>
      <c r="H632" s="1141"/>
      <c r="I632" s="1141"/>
      <c r="J632" s="1141"/>
      <c r="K632" s="1141"/>
      <c r="L632" s="1142"/>
      <c r="M632" s="1148"/>
      <c r="N632" s="1149"/>
      <c r="O632" s="1150"/>
      <c r="P632" s="1114"/>
      <c r="Q632" s="1115"/>
      <c r="R632" s="1115"/>
      <c r="S632" s="1115"/>
      <c r="T632" s="1115"/>
      <c r="U632" s="1115"/>
      <c r="V632" s="1115"/>
      <c r="W632" s="1115"/>
      <c r="X632" s="1115"/>
      <c r="Y632" s="1115"/>
      <c r="Z632" s="1115"/>
      <c r="AA632" s="1115"/>
      <c r="AB632" s="1115"/>
      <c r="AC632" s="1115"/>
      <c r="AD632" s="1115"/>
      <c r="AE632" s="1115"/>
      <c r="AF632" s="1115"/>
      <c r="AG632" s="1115"/>
      <c r="AH632" s="1116"/>
      <c r="AI632" s="1125" t="str">
        <f>AS633</f>
        <v/>
      </c>
      <c r="AJ632" s="1126"/>
      <c r="AK632" s="1126"/>
      <c r="AL632" s="1127"/>
      <c r="AM632" s="1108"/>
      <c r="AN632" s="1109"/>
      <c r="AO632" s="1110"/>
      <c r="AP632" s="510"/>
      <c r="AS632" s="541" t="s">
        <v>302</v>
      </c>
    </row>
    <row r="633" spans="2:45" ht="17.100000000000001" hidden="1" customHeight="1">
      <c r="B633" s="502"/>
      <c r="C633" s="1100"/>
      <c r="D633" s="1123"/>
      <c r="E633" s="1124"/>
      <c r="F633" s="1124"/>
      <c r="G633" s="1137"/>
      <c r="H633" s="1141"/>
      <c r="I633" s="1141"/>
      <c r="J633" s="1141"/>
      <c r="K633" s="1141"/>
      <c r="L633" s="1142"/>
      <c r="M633" s="1148"/>
      <c r="N633" s="1149"/>
      <c r="O633" s="1150"/>
      <c r="P633" s="1114"/>
      <c r="Q633" s="1115"/>
      <c r="R633" s="1115"/>
      <c r="S633" s="1115"/>
      <c r="T633" s="1115"/>
      <c r="U633" s="1115"/>
      <c r="V633" s="1115"/>
      <c r="W633" s="1115"/>
      <c r="X633" s="1115"/>
      <c r="Y633" s="1115"/>
      <c r="Z633" s="1115"/>
      <c r="AA633" s="1115"/>
      <c r="AB633" s="1115"/>
      <c r="AC633" s="1115"/>
      <c r="AD633" s="1115"/>
      <c r="AE633" s="1115"/>
      <c r="AF633" s="1115"/>
      <c r="AG633" s="1115"/>
      <c r="AH633" s="1116"/>
      <c r="AI633" s="1120"/>
      <c r="AJ633" s="1121"/>
      <c r="AK633" s="1121"/>
      <c r="AL633" s="1122"/>
      <c r="AM633" s="1108"/>
      <c r="AN633" s="1109"/>
      <c r="AO633" s="1110"/>
      <c r="AP633" s="510"/>
      <c r="AS633" s="541" t="str">
        <f>IF(例4子!FT119=0,"",例4子!FT119)</f>
        <v/>
      </c>
    </row>
    <row r="634" spans="2:45" ht="17.100000000000001" hidden="1" customHeight="1">
      <c r="B634" s="502"/>
      <c r="C634" s="1100"/>
      <c r="D634" s="512"/>
      <c r="E634" s="513" t="s">
        <v>133</v>
      </c>
      <c r="F634" s="512"/>
      <c r="G634" s="1137"/>
      <c r="H634" s="1141"/>
      <c r="I634" s="1141"/>
      <c r="J634" s="1141"/>
      <c r="K634" s="1141"/>
      <c r="L634" s="1142"/>
      <c r="M634" s="1148"/>
      <c r="N634" s="1149"/>
      <c r="O634" s="1150"/>
      <c r="P634" s="1114"/>
      <c r="Q634" s="1115"/>
      <c r="R634" s="1115"/>
      <c r="S634" s="1115"/>
      <c r="T634" s="1115"/>
      <c r="U634" s="1115"/>
      <c r="V634" s="1115"/>
      <c r="W634" s="1115"/>
      <c r="X634" s="1115"/>
      <c r="Y634" s="1115"/>
      <c r="Z634" s="1115"/>
      <c r="AA634" s="1115"/>
      <c r="AB634" s="1115"/>
      <c r="AC634" s="1115"/>
      <c r="AD634" s="1115"/>
      <c r="AE634" s="1115"/>
      <c r="AF634" s="1115"/>
      <c r="AG634" s="1115"/>
      <c r="AH634" s="1116"/>
      <c r="AI634" s="1125" t="str">
        <f>AS635</f>
        <v/>
      </c>
      <c r="AJ634" s="1126"/>
      <c r="AK634" s="1126"/>
      <c r="AL634" s="1127"/>
      <c r="AM634" s="1108"/>
      <c r="AN634" s="1109"/>
      <c r="AO634" s="1110"/>
      <c r="AP634" s="510"/>
      <c r="AS634" s="541" t="s">
        <v>302</v>
      </c>
    </row>
    <row r="635" spans="2:45" ht="17.100000000000001" hidden="1" customHeight="1">
      <c r="B635" s="502"/>
      <c r="C635" s="1101"/>
      <c r="D635" s="1128"/>
      <c r="E635" s="1129"/>
      <c r="F635" s="1129"/>
      <c r="G635" s="1138"/>
      <c r="H635" s="1143"/>
      <c r="I635" s="1143"/>
      <c r="J635" s="1143"/>
      <c r="K635" s="1143"/>
      <c r="L635" s="1144"/>
      <c r="M635" s="1151"/>
      <c r="N635" s="1152"/>
      <c r="O635" s="1153"/>
      <c r="P635" s="1117"/>
      <c r="Q635" s="1118"/>
      <c r="R635" s="1118"/>
      <c r="S635" s="1118"/>
      <c r="T635" s="1118"/>
      <c r="U635" s="1118"/>
      <c r="V635" s="1118"/>
      <c r="W635" s="1118"/>
      <c r="X635" s="1118"/>
      <c r="Y635" s="1118"/>
      <c r="Z635" s="1118"/>
      <c r="AA635" s="1118"/>
      <c r="AB635" s="1118"/>
      <c r="AC635" s="1118"/>
      <c r="AD635" s="1118"/>
      <c r="AE635" s="1118"/>
      <c r="AF635" s="1118"/>
      <c r="AG635" s="1118"/>
      <c r="AH635" s="1119"/>
      <c r="AI635" s="1120"/>
      <c r="AJ635" s="1121"/>
      <c r="AK635" s="1121"/>
      <c r="AL635" s="1122"/>
      <c r="AM635" s="1111"/>
      <c r="AN635" s="1112"/>
      <c r="AO635" s="1113"/>
      <c r="AP635" s="510"/>
      <c r="AS635" s="541" t="str">
        <f>IF(例4親!FT101=0,"",例4親!FT101)</f>
        <v/>
      </c>
    </row>
    <row r="636" spans="2:45" ht="17.100000000000001" hidden="1" customHeight="1">
      <c r="B636" s="502"/>
      <c r="C636" s="1099">
        <v>124</v>
      </c>
      <c r="D636" s="1130"/>
      <c r="E636" s="1131"/>
      <c r="F636" s="1132"/>
      <c r="G636" s="1136" t="str">
        <f>IF(D636="","",D636)</f>
        <v/>
      </c>
      <c r="H636" s="1139"/>
      <c r="I636" s="1139"/>
      <c r="J636" s="1139"/>
      <c r="K636" s="1139"/>
      <c r="L636" s="1140"/>
      <c r="M636" s="1145"/>
      <c r="N636" s="1146"/>
      <c r="O636" s="1147"/>
      <c r="P636" s="1154" t="s">
        <v>200</v>
      </c>
      <c r="Q636" s="1155"/>
      <c r="R636" s="1155"/>
      <c r="S636" s="1155"/>
      <c r="T636" s="1155"/>
      <c r="U636" s="1155"/>
      <c r="V636" s="1155"/>
      <c r="W636" s="1155"/>
      <c r="X636" s="1155"/>
      <c r="Y636" s="1155"/>
      <c r="Z636" s="1155"/>
      <c r="AA636" s="1155"/>
      <c r="AB636" s="1155"/>
      <c r="AC636" s="1155"/>
      <c r="AD636" s="1155"/>
      <c r="AE636" s="1155"/>
      <c r="AF636" s="1155"/>
      <c r="AG636" s="1155"/>
      <c r="AH636" s="1156"/>
      <c r="AI636" s="1102" t="s">
        <v>287</v>
      </c>
      <c r="AJ636" s="1103"/>
      <c r="AK636" s="1103"/>
      <c r="AL636" s="1104"/>
      <c r="AM636" s="1105"/>
      <c r="AN636" s="1106"/>
      <c r="AO636" s="1107"/>
      <c r="AP636" s="510"/>
    </row>
    <row r="637" spans="2:45" ht="17.100000000000001" hidden="1" customHeight="1">
      <c r="B637" s="502"/>
      <c r="C637" s="1100"/>
      <c r="D637" s="1133"/>
      <c r="E637" s="1134"/>
      <c r="F637" s="1135"/>
      <c r="G637" s="1137"/>
      <c r="H637" s="1141"/>
      <c r="I637" s="1141"/>
      <c r="J637" s="1141"/>
      <c r="K637" s="1141"/>
      <c r="L637" s="1142"/>
      <c r="M637" s="1148"/>
      <c r="N637" s="1149"/>
      <c r="O637" s="1150"/>
      <c r="P637" s="1114"/>
      <c r="Q637" s="1115"/>
      <c r="R637" s="1115"/>
      <c r="S637" s="1115"/>
      <c r="T637" s="1115"/>
      <c r="U637" s="1115"/>
      <c r="V637" s="1115"/>
      <c r="W637" s="1115"/>
      <c r="X637" s="1115"/>
      <c r="Y637" s="1115"/>
      <c r="Z637" s="1115"/>
      <c r="AA637" s="1115"/>
      <c r="AB637" s="1115"/>
      <c r="AC637" s="1115"/>
      <c r="AD637" s="1115"/>
      <c r="AE637" s="1115"/>
      <c r="AF637" s="1115"/>
      <c r="AG637" s="1115"/>
      <c r="AH637" s="1116"/>
      <c r="AI637" s="1125" t="str">
        <f>AS638</f>
        <v/>
      </c>
      <c r="AJ637" s="1126"/>
      <c r="AK637" s="1126"/>
      <c r="AL637" s="1127"/>
      <c r="AM637" s="1108"/>
      <c r="AN637" s="1109"/>
      <c r="AO637" s="1110"/>
      <c r="AP637" s="510"/>
      <c r="AS637" s="541" t="s">
        <v>302</v>
      </c>
    </row>
    <row r="638" spans="2:45" ht="17.100000000000001" hidden="1" customHeight="1">
      <c r="B638" s="502"/>
      <c r="C638" s="1100"/>
      <c r="D638" s="1123"/>
      <c r="E638" s="1124"/>
      <c r="F638" s="1124"/>
      <c r="G638" s="1137"/>
      <c r="H638" s="1141"/>
      <c r="I638" s="1141"/>
      <c r="J638" s="1141"/>
      <c r="K638" s="1141"/>
      <c r="L638" s="1142"/>
      <c r="M638" s="1148"/>
      <c r="N638" s="1149"/>
      <c r="O638" s="1150"/>
      <c r="P638" s="1114"/>
      <c r="Q638" s="1115"/>
      <c r="R638" s="1115"/>
      <c r="S638" s="1115"/>
      <c r="T638" s="1115"/>
      <c r="U638" s="1115"/>
      <c r="V638" s="1115"/>
      <c r="W638" s="1115"/>
      <c r="X638" s="1115"/>
      <c r="Y638" s="1115"/>
      <c r="Z638" s="1115"/>
      <c r="AA638" s="1115"/>
      <c r="AB638" s="1115"/>
      <c r="AC638" s="1115"/>
      <c r="AD638" s="1115"/>
      <c r="AE638" s="1115"/>
      <c r="AF638" s="1115"/>
      <c r="AG638" s="1115"/>
      <c r="AH638" s="1116"/>
      <c r="AI638" s="1120"/>
      <c r="AJ638" s="1121"/>
      <c r="AK638" s="1121"/>
      <c r="AL638" s="1122"/>
      <c r="AM638" s="1108"/>
      <c r="AN638" s="1109"/>
      <c r="AO638" s="1110"/>
      <c r="AP638" s="510"/>
      <c r="AS638" s="541" t="str">
        <f>IF(例4子!FU119=0,"",例4子!FU119)</f>
        <v/>
      </c>
    </row>
    <row r="639" spans="2:45" ht="17.100000000000001" hidden="1" customHeight="1">
      <c r="B639" s="502"/>
      <c r="C639" s="1100"/>
      <c r="D639" s="512"/>
      <c r="E639" s="513" t="s">
        <v>133</v>
      </c>
      <c r="F639" s="512"/>
      <c r="G639" s="1137"/>
      <c r="H639" s="1141"/>
      <c r="I639" s="1141"/>
      <c r="J639" s="1141"/>
      <c r="K639" s="1141"/>
      <c r="L639" s="1142"/>
      <c r="M639" s="1148"/>
      <c r="N639" s="1149"/>
      <c r="O639" s="1150"/>
      <c r="P639" s="1114"/>
      <c r="Q639" s="1115"/>
      <c r="R639" s="1115"/>
      <c r="S639" s="1115"/>
      <c r="T639" s="1115"/>
      <c r="U639" s="1115"/>
      <c r="V639" s="1115"/>
      <c r="W639" s="1115"/>
      <c r="X639" s="1115"/>
      <c r="Y639" s="1115"/>
      <c r="Z639" s="1115"/>
      <c r="AA639" s="1115"/>
      <c r="AB639" s="1115"/>
      <c r="AC639" s="1115"/>
      <c r="AD639" s="1115"/>
      <c r="AE639" s="1115"/>
      <c r="AF639" s="1115"/>
      <c r="AG639" s="1115"/>
      <c r="AH639" s="1116"/>
      <c r="AI639" s="1125" t="str">
        <f>AS640</f>
        <v/>
      </c>
      <c r="AJ639" s="1126"/>
      <c r="AK639" s="1126"/>
      <c r="AL639" s="1127"/>
      <c r="AM639" s="1108"/>
      <c r="AN639" s="1109"/>
      <c r="AO639" s="1110"/>
      <c r="AP639" s="510"/>
      <c r="AS639" s="541" t="s">
        <v>302</v>
      </c>
    </row>
    <row r="640" spans="2:45" ht="17.100000000000001" hidden="1" customHeight="1">
      <c r="B640" s="502"/>
      <c r="C640" s="1101"/>
      <c r="D640" s="1128"/>
      <c r="E640" s="1129"/>
      <c r="F640" s="1129"/>
      <c r="G640" s="1138"/>
      <c r="H640" s="1143"/>
      <c r="I640" s="1143"/>
      <c r="J640" s="1143"/>
      <c r="K640" s="1143"/>
      <c r="L640" s="1144"/>
      <c r="M640" s="1151"/>
      <c r="N640" s="1152"/>
      <c r="O640" s="1153"/>
      <c r="P640" s="1117"/>
      <c r="Q640" s="1118"/>
      <c r="R640" s="1118"/>
      <c r="S640" s="1118"/>
      <c r="T640" s="1118"/>
      <c r="U640" s="1118"/>
      <c r="V640" s="1118"/>
      <c r="W640" s="1118"/>
      <c r="X640" s="1118"/>
      <c r="Y640" s="1118"/>
      <c r="Z640" s="1118"/>
      <c r="AA640" s="1118"/>
      <c r="AB640" s="1118"/>
      <c r="AC640" s="1118"/>
      <c r="AD640" s="1118"/>
      <c r="AE640" s="1118"/>
      <c r="AF640" s="1118"/>
      <c r="AG640" s="1118"/>
      <c r="AH640" s="1119"/>
      <c r="AI640" s="1120"/>
      <c r="AJ640" s="1121"/>
      <c r="AK640" s="1121"/>
      <c r="AL640" s="1122"/>
      <c r="AM640" s="1111"/>
      <c r="AN640" s="1112"/>
      <c r="AO640" s="1113"/>
      <c r="AP640" s="510"/>
      <c r="AS640" s="541" t="str">
        <f>IF(例4親!FU101=0,"",例4親!FU101)</f>
        <v/>
      </c>
    </row>
    <row r="641" spans="2:45" ht="17.100000000000001" hidden="1" customHeight="1">
      <c r="B641" s="502"/>
      <c r="C641" s="1100">
        <v>125</v>
      </c>
      <c r="D641" s="1157"/>
      <c r="E641" s="1158"/>
      <c r="F641" s="1159"/>
      <c r="G641" s="1137" t="str">
        <f>IF(D641="","",D641)</f>
        <v/>
      </c>
      <c r="H641" s="1141"/>
      <c r="I641" s="1141"/>
      <c r="J641" s="1141"/>
      <c r="K641" s="1141"/>
      <c r="L641" s="1142"/>
      <c r="M641" s="1148"/>
      <c r="N641" s="1149"/>
      <c r="O641" s="1150"/>
      <c r="P641" s="1114" t="s">
        <v>200</v>
      </c>
      <c r="Q641" s="1115"/>
      <c r="R641" s="1115"/>
      <c r="S641" s="1115"/>
      <c r="T641" s="1115"/>
      <c r="U641" s="1115"/>
      <c r="V641" s="1115"/>
      <c r="W641" s="1115"/>
      <c r="X641" s="1115"/>
      <c r="Y641" s="1115"/>
      <c r="Z641" s="1115"/>
      <c r="AA641" s="1115"/>
      <c r="AB641" s="1115"/>
      <c r="AC641" s="1115"/>
      <c r="AD641" s="1115"/>
      <c r="AE641" s="1115"/>
      <c r="AF641" s="1115"/>
      <c r="AG641" s="1115"/>
      <c r="AH641" s="1116"/>
      <c r="AI641" s="1102" t="s">
        <v>287</v>
      </c>
      <c r="AJ641" s="1103"/>
      <c r="AK641" s="1103"/>
      <c r="AL641" s="1104"/>
      <c r="AM641" s="1108"/>
      <c r="AN641" s="1109"/>
      <c r="AO641" s="1110"/>
      <c r="AP641" s="510"/>
    </row>
    <row r="642" spans="2:45" ht="17.100000000000001" hidden="1" customHeight="1">
      <c r="B642" s="502"/>
      <c r="C642" s="1100"/>
      <c r="D642" s="1133"/>
      <c r="E642" s="1134"/>
      <c r="F642" s="1135"/>
      <c r="G642" s="1137"/>
      <c r="H642" s="1141"/>
      <c r="I642" s="1141"/>
      <c r="J642" s="1141"/>
      <c r="K642" s="1141"/>
      <c r="L642" s="1142"/>
      <c r="M642" s="1148"/>
      <c r="N642" s="1149"/>
      <c r="O642" s="1150"/>
      <c r="P642" s="1114"/>
      <c r="Q642" s="1115"/>
      <c r="R642" s="1115"/>
      <c r="S642" s="1115"/>
      <c r="T642" s="1115"/>
      <c r="U642" s="1115"/>
      <c r="V642" s="1115"/>
      <c r="W642" s="1115"/>
      <c r="X642" s="1115"/>
      <c r="Y642" s="1115"/>
      <c r="Z642" s="1115"/>
      <c r="AA642" s="1115"/>
      <c r="AB642" s="1115"/>
      <c r="AC642" s="1115"/>
      <c r="AD642" s="1115"/>
      <c r="AE642" s="1115"/>
      <c r="AF642" s="1115"/>
      <c r="AG642" s="1115"/>
      <c r="AH642" s="1116"/>
      <c r="AI642" s="1125" t="str">
        <f>AS643</f>
        <v/>
      </c>
      <c r="AJ642" s="1126"/>
      <c r="AK642" s="1126"/>
      <c r="AL642" s="1127"/>
      <c r="AM642" s="1108"/>
      <c r="AN642" s="1109"/>
      <c r="AO642" s="1110"/>
      <c r="AP642" s="510"/>
      <c r="AS642" s="541" t="s">
        <v>302</v>
      </c>
    </row>
    <row r="643" spans="2:45" ht="17.100000000000001" hidden="1" customHeight="1">
      <c r="B643" s="502"/>
      <c r="C643" s="1100"/>
      <c r="D643" s="1123"/>
      <c r="E643" s="1124"/>
      <c r="F643" s="1124"/>
      <c r="G643" s="1137"/>
      <c r="H643" s="1141"/>
      <c r="I643" s="1141"/>
      <c r="J643" s="1141"/>
      <c r="K643" s="1141"/>
      <c r="L643" s="1142"/>
      <c r="M643" s="1148"/>
      <c r="N643" s="1149"/>
      <c r="O643" s="1150"/>
      <c r="P643" s="1114"/>
      <c r="Q643" s="1115"/>
      <c r="R643" s="1115"/>
      <c r="S643" s="1115"/>
      <c r="T643" s="1115"/>
      <c r="U643" s="1115"/>
      <c r="V643" s="1115"/>
      <c r="W643" s="1115"/>
      <c r="X643" s="1115"/>
      <c r="Y643" s="1115"/>
      <c r="Z643" s="1115"/>
      <c r="AA643" s="1115"/>
      <c r="AB643" s="1115"/>
      <c r="AC643" s="1115"/>
      <c r="AD643" s="1115"/>
      <c r="AE643" s="1115"/>
      <c r="AF643" s="1115"/>
      <c r="AG643" s="1115"/>
      <c r="AH643" s="1116"/>
      <c r="AI643" s="1120"/>
      <c r="AJ643" s="1121"/>
      <c r="AK643" s="1121"/>
      <c r="AL643" s="1122"/>
      <c r="AM643" s="1108"/>
      <c r="AN643" s="1109"/>
      <c r="AO643" s="1110"/>
      <c r="AP643" s="510"/>
      <c r="AS643" s="541" t="str">
        <f>IF(例4子!FV119=0,"",例4子!FV119)</f>
        <v/>
      </c>
    </row>
    <row r="644" spans="2:45" ht="17.100000000000001" hidden="1" customHeight="1">
      <c r="B644" s="502"/>
      <c r="C644" s="1100"/>
      <c r="D644" s="512"/>
      <c r="E644" s="513" t="s">
        <v>133</v>
      </c>
      <c r="F644" s="512"/>
      <c r="G644" s="1137"/>
      <c r="H644" s="1141"/>
      <c r="I644" s="1141"/>
      <c r="J644" s="1141"/>
      <c r="K644" s="1141"/>
      <c r="L644" s="1142"/>
      <c r="M644" s="1148"/>
      <c r="N644" s="1149"/>
      <c r="O644" s="1150"/>
      <c r="P644" s="1114"/>
      <c r="Q644" s="1115"/>
      <c r="R644" s="1115"/>
      <c r="S644" s="1115"/>
      <c r="T644" s="1115"/>
      <c r="U644" s="1115"/>
      <c r="V644" s="1115"/>
      <c r="W644" s="1115"/>
      <c r="X644" s="1115"/>
      <c r="Y644" s="1115"/>
      <c r="Z644" s="1115"/>
      <c r="AA644" s="1115"/>
      <c r="AB644" s="1115"/>
      <c r="AC644" s="1115"/>
      <c r="AD644" s="1115"/>
      <c r="AE644" s="1115"/>
      <c r="AF644" s="1115"/>
      <c r="AG644" s="1115"/>
      <c r="AH644" s="1116"/>
      <c r="AI644" s="1125" t="str">
        <f>AS645</f>
        <v/>
      </c>
      <c r="AJ644" s="1126"/>
      <c r="AK644" s="1126"/>
      <c r="AL644" s="1127"/>
      <c r="AM644" s="1108"/>
      <c r="AN644" s="1109"/>
      <c r="AO644" s="1110"/>
      <c r="AP644" s="510"/>
      <c r="AS644" s="541" t="s">
        <v>302</v>
      </c>
    </row>
    <row r="645" spans="2:45" ht="17.100000000000001" hidden="1" customHeight="1">
      <c r="B645" s="502"/>
      <c r="C645" s="1101"/>
      <c r="D645" s="1128"/>
      <c r="E645" s="1129"/>
      <c r="F645" s="1129"/>
      <c r="G645" s="1138"/>
      <c r="H645" s="1143"/>
      <c r="I645" s="1143"/>
      <c r="J645" s="1143"/>
      <c r="K645" s="1143"/>
      <c r="L645" s="1144"/>
      <c r="M645" s="1151"/>
      <c r="N645" s="1152"/>
      <c r="O645" s="1153"/>
      <c r="P645" s="1117"/>
      <c r="Q645" s="1118"/>
      <c r="R645" s="1118"/>
      <c r="S645" s="1118"/>
      <c r="T645" s="1118"/>
      <c r="U645" s="1118"/>
      <c r="V645" s="1118"/>
      <c r="W645" s="1118"/>
      <c r="X645" s="1118"/>
      <c r="Y645" s="1118"/>
      <c r="Z645" s="1118"/>
      <c r="AA645" s="1118"/>
      <c r="AB645" s="1118"/>
      <c r="AC645" s="1118"/>
      <c r="AD645" s="1118"/>
      <c r="AE645" s="1118"/>
      <c r="AF645" s="1118"/>
      <c r="AG645" s="1118"/>
      <c r="AH645" s="1119"/>
      <c r="AI645" s="1120"/>
      <c r="AJ645" s="1121"/>
      <c r="AK645" s="1121"/>
      <c r="AL645" s="1122"/>
      <c r="AM645" s="1111"/>
      <c r="AN645" s="1112"/>
      <c r="AO645" s="1113"/>
      <c r="AP645" s="510"/>
      <c r="AS645" s="541" t="str">
        <f>IF(例4親!FV101=0,"",例4親!FV101)</f>
        <v/>
      </c>
    </row>
    <row r="646" spans="2:45" ht="17.100000000000001" hidden="1" customHeight="1">
      <c r="B646" s="502"/>
      <c r="C646" s="1099">
        <v>126</v>
      </c>
      <c r="D646" s="1130"/>
      <c r="E646" s="1131"/>
      <c r="F646" s="1132"/>
      <c r="G646" s="1136" t="str">
        <f>IF(D646="","",D646)</f>
        <v/>
      </c>
      <c r="H646" s="1139"/>
      <c r="I646" s="1139"/>
      <c r="J646" s="1139"/>
      <c r="K646" s="1139"/>
      <c r="L646" s="1140"/>
      <c r="M646" s="1145"/>
      <c r="N646" s="1146"/>
      <c r="O646" s="1147"/>
      <c r="P646" s="1154" t="s">
        <v>200</v>
      </c>
      <c r="Q646" s="1155"/>
      <c r="R646" s="1155"/>
      <c r="S646" s="1155"/>
      <c r="T646" s="1155"/>
      <c r="U646" s="1155"/>
      <c r="V646" s="1155"/>
      <c r="W646" s="1155"/>
      <c r="X646" s="1155"/>
      <c r="Y646" s="1155"/>
      <c r="Z646" s="1155"/>
      <c r="AA646" s="1155"/>
      <c r="AB646" s="1155"/>
      <c r="AC646" s="1155"/>
      <c r="AD646" s="1155"/>
      <c r="AE646" s="1155"/>
      <c r="AF646" s="1155"/>
      <c r="AG646" s="1155"/>
      <c r="AH646" s="1156"/>
      <c r="AI646" s="1102" t="s">
        <v>287</v>
      </c>
      <c r="AJ646" s="1103"/>
      <c r="AK646" s="1103"/>
      <c r="AL646" s="1104"/>
      <c r="AM646" s="1105"/>
      <c r="AN646" s="1106"/>
      <c r="AO646" s="1107"/>
      <c r="AP646" s="510"/>
    </row>
    <row r="647" spans="2:45" ht="17.100000000000001" hidden="1" customHeight="1">
      <c r="B647" s="502"/>
      <c r="C647" s="1100"/>
      <c r="D647" s="1133"/>
      <c r="E647" s="1134"/>
      <c r="F647" s="1135"/>
      <c r="G647" s="1137"/>
      <c r="H647" s="1141"/>
      <c r="I647" s="1141"/>
      <c r="J647" s="1141"/>
      <c r="K647" s="1141"/>
      <c r="L647" s="1142"/>
      <c r="M647" s="1148"/>
      <c r="N647" s="1149"/>
      <c r="O647" s="1150"/>
      <c r="P647" s="1114"/>
      <c r="Q647" s="1115"/>
      <c r="R647" s="1115"/>
      <c r="S647" s="1115"/>
      <c r="T647" s="1115"/>
      <c r="U647" s="1115"/>
      <c r="V647" s="1115"/>
      <c r="W647" s="1115"/>
      <c r="X647" s="1115"/>
      <c r="Y647" s="1115"/>
      <c r="Z647" s="1115"/>
      <c r="AA647" s="1115"/>
      <c r="AB647" s="1115"/>
      <c r="AC647" s="1115"/>
      <c r="AD647" s="1115"/>
      <c r="AE647" s="1115"/>
      <c r="AF647" s="1115"/>
      <c r="AG647" s="1115"/>
      <c r="AH647" s="1116"/>
      <c r="AI647" s="1125" t="str">
        <f>AS648</f>
        <v/>
      </c>
      <c r="AJ647" s="1126"/>
      <c r="AK647" s="1126"/>
      <c r="AL647" s="1127"/>
      <c r="AM647" s="1108"/>
      <c r="AN647" s="1109"/>
      <c r="AO647" s="1110"/>
      <c r="AP647" s="510"/>
      <c r="AS647" s="541" t="s">
        <v>302</v>
      </c>
    </row>
    <row r="648" spans="2:45" ht="17.100000000000001" hidden="1" customHeight="1">
      <c r="B648" s="502"/>
      <c r="C648" s="1100"/>
      <c r="D648" s="1123"/>
      <c r="E648" s="1124"/>
      <c r="F648" s="1124"/>
      <c r="G648" s="1137"/>
      <c r="H648" s="1141"/>
      <c r="I648" s="1141"/>
      <c r="J648" s="1141"/>
      <c r="K648" s="1141"/>
      <c r="L648" s="1142"/>
      <c r="M648" s="1148"/>
      <c r="N648" s="1149"/>
      <c r="O648" s="1150"/>
      <c r="P648" s="1114"/>
      <c r="Q648" s="1115"/>
      <c r="R648" s="1115"/>
      <c r="S648" s="1115"/>
      <c r="T648" s="1115"/>
      <c r="U648" s="1115"/>
      <c r="V648" s="1115"/>
      <c r="W648" s="1115"/>
      <c r="X648" s="1115"/>
      <c r="Y648" s="1115"/>
      <c r="Z648" s="1115"/>
      <c r="AA648" s="1115"/>
      <c r="AB648" s="1115"/>
      <c r="AC648" s="1115"/>
      <c r="AD648" s="1115"/>
      <c r="AE648" s="1115"/>
      <c r="AF648" s="1115"/>
      <c r="AG648" s="1115"/>
      <c r="AH648" s="1116"/>
      <c r="AI648" s="1120"/>
      <c r="AJ648" s="1121"/>
      <c r="AK648" s="1121"/>
      <c r="AL648" s="1122"/>
      <c r="AM648" s="1108"/>
      <c r="AN648" s="1109"/>
      <c r="AO648" s="1110"/>
      <c r="AP648" s="510"/>
      <c r="AS648" s="541" t="str">
        <f>IF(例4子!FW119=0,"",例4子!FW119)</f>
        <v/>
      </c>
    </row>
    <row r="649" spans="2:45" ht="17.100000000000001" hidden="1" customHeight="1">
      <c r="B649" s="502"/>
      <c r="C649" s="1100"/>
      <c r="D649" s="512"/>
      <c r="E649" s="513" t="s">
        <v>133</v>
      </c>
      <c r="F649" s="512"/>
      <c r="G649" s="1137"/>
      <c r="H649" s="1141"/>
      <c r="I649" s="1141"/>
      <c r="J649" s="1141"/>
      <c r="K649" s="1141"/>
      <c r="L649" s="1142"/>
      <c r="M649" s="1148"/>
      <c r="N649" s="1149"/>
      <c r="O649" s="1150"/>
      <c r="P649" s="1114"/>
      <c r="Q649" s="1115"/>
      <c r="R649" s="1115"/>
      <c r="S649" s="1115"/>
      <c r="T649" s="1115"/>
      <c r="U649" s="1115"/>
      <c r="V649" s="1115"/>
      <c r="W649" s="1115"/>
      <c r="X649" s="1115"/>
      <c r="Y649" s="1115"/>
      <c r="Z649" s="1115"/>
      <c r="AA649" s="1115"/>
      <c r="AB649" s="1115"/>
      <c r="AC649" s="1115"/>
      <c r="AD649" s="1115"/>
      <c r="AE649" s="1115"/>
      <c r="AF649" s="1115"/>
      <c r="AG649" s="1115"/>
      <c r="AH649" s="1116"/>
      <c r="AI649" s="1125" t="str">
        <f>AS650</f>
        <v/>
      </c>
      <c r="AJ649" s="1126"/>
      <c r="AK649" s="1126"/>
      <c r="AL649" s="1127"/>
      <c r="AM649" s="1108"/>
      <c r="AN649" s="1109"/>
      <c r="AO649" s="1110"/>
      <c r="AP649" s="510"/>
      <c r="AS649" s="541" t="s">
        <v>302</v>
      </c>
    </row>
    <row r="650" spans="2:45" ht="17.100000000000001" hidden="1" customHeight="1">
      <c r="B650" s="502"/>
      <c r="C650" s="1101"/>
      <c r="D650" s="1128"/>
      <c r="E650" s="1129"/>
      <c r="F650" s="1129"/>
      <c r="G650" s="1138"/>
      <c r="H650" s="1143"/>
      <c r="I650" s="1143"/>
      <c r="J650" s="1143"/>
      <c r="K650" s="1143"/>
      <c r="L650" s="1144"/>
      <c r="M650" s="1151"/>
      <c r="N650" s="1152"/>
      <c r="O650" s="1153"/>
      <c r="P650" s="1117"/>
      <c r="Q650" s="1118"/>
      <c r="R650" s="1118"/>
      <c r="S650" s="1118"/>
      <c r="T650" s="1118"/>
      <c r="U650" s="1118"/>
      <c r="V650" s="1118"/>
      <c r="W650" s="1118"/>
      <c r="X650" s="1118"/>
      <c r="Y650" s="1118"/>
      <c r="Z650" s="1118"/>
      <c r="AA650" s="1118"/>
      <c r="AB650" s="1118"/>
      <c r="AC650" s="1118"/>
      <c r="AD650" s="1118"/>
      <c r="AE650" s="1118"/>
      <c r="AF650" s="1118"/>
      <c r="AG650" s="1118"/>
      <c r="AH650" s="1119"/>
      <c r="AI650" s="1120"/>
      <c r="AJ650" s="1121"/>
      <c r="AK650" s="1121"/>
      <c r="AL650" s="1122"/>
      <c r="AM650" s="1111"/>
      <c r="AN650" s="1112"/>
      <c r="AO650" s="1113"/>
      <c r="AP650" s="510"/>
      <c r="AS650" s="541" t="str">
        <f>IF(例4親!FW101=0,"",例4親!FW101)</f>
        <v/>
      </c>
    </row>
    <row r="651" spans="2:45" ht="17.100000000000001" hidden="1" customHeight="1">
      <c r="B651" s="502"/>
      <c r="C651" s="1100">
        <v>127</v>
      </c>
      <c r="D651" s="1130"/>
      <c r="E651" s="1131"/>
      <c r="F651" s="1132"/>
      <c r="G651" s="1136" t="str">
        <f>IF(D651="","",D651)</f>
        <v/>
      </c>
      <c r="H651" s="1139"/>
      <c r="I651" s="1139"/>
      <c r="J651" s="1139"/>
      <c r="K651" s="1139"/>
      <c r="L651" s="1140"/>
      <c r="M651" s="1145"/>
      <c r="N651" s="1146"/>
      <c r="O651" s="1147"/>
      <c r="P651" s="1154" t="s">
        <v>200</v>
      </c>
      <c r="Q651" s="1155"/>
      <c r="R651" s="1155"/>
      <c r="S651" s="1155"/>
      <c r="T651" s="1155"/>
      <c r="U651" s="1155"/>
      <c r="V651" s="1155"/>
      <c r="W651" s="1155"/>
      <c r="X651" s="1155"/>
      <c r="Y651" s="1155"/>
      <c r="Z651" s="1155"/>
      <c r="AA651" s="1155"/>
      <c r="AB651" s="1155"/>
      <c r="AC651" s="1155"/>
      <c r="AD651" s="1155"/>
      <c r="AE651" s="1155"/>
      <c r="AF651" s="1155"/>
      <c r="AG651" s="1155"/>
      <c r="AH651" s="1156"/>
      <c r="AI651" s="1102" t="s">
        <v>287</v>
      </c>
      <c r="AJ651" s="1103"/>
      <c r="AK651" s="1103"/>
      <c r="AL651" s="1104"/>
      <c r="AM651" s="1105"/>
      <c r="AN651" s="1106"/>
      <c r="AO651" s="1107"/>
      <c r="AP651" s="510"/>
    </row>
    <row r="652" spans="2:45" ht="17.100000000000001" hidden="1" customHeight="1">
      <c r="B652" s="502"/>
      <c r="C652" s="1100"/>
      <c r="D652" s="1133"/>
      <c r="E652" s="1134"/>
      <c r="F652" s="1135"/>
      <c r="G652" s="1137"/>
      <c r="H652" s="1141"/>
      <c r="I652" s="1141"/>
      <c r="J652" s="1141"/>
      <c r="K652" s="1141"/>
      <c r="L652" s="1142"/>
      <c r="M652" s="1148"/>
      <c r="N652" s="1149"/>
      <c r="O652" s="1150"/>
      <c r="P652" s="1114"/>
      <c r="Q652" s="1115"/>
      <c r="R652" s="1115"/>
      <c r="S652" s="1115"/>
      <c r="T652" s="1115"/>
      <c r="U652" s="1115"/>
      <c r="V652" s="1115"/>
      <c r="W652" s="1115"/>
      <c r="X652" s="1115"/>
      <c r="Y652" s="1115"/>
      <c r="Z652" s="1115"/>
      <c r="AA652" s="1115"/>
      <c r="AB652" s="1115"/>
      <c r="AC652" s="1115"/>
      <c r="AD652" s="1115"/>
      <c r="AE652" s="1115"/>
      <c r="AF652" s="1115"/>
      <c r="AG652" s="1115"/>
      <c r="AH652" s="1116"/>
      <c r="AI652" s="1125" t="str">
        <f>AS653</f>
        <v/>
      </c>
      <c r="AJ652" s="1126"/>
      <c r="AK652" s="1126"/>
      <c r="AL652" s="1127"/>
      <c r="AM652" s="1108"/>
      <c r="AN652" s="1109"/>
      <c r="AO652" s="1110"/>
      <c r="AP652" s="510"/>
      <c r="AS652" s="541" t="s">
        <v>302</v>
      </c>
    </row>
    <row r="653" spans="2:45" ht="17.100000000000001" hidden="1" customHeight="1">
      <c r="B653" s="502"/>
      <c r="C653" s="1100"/>
      <c r="D653" s="1123"/>
      <c r="E653" s="1124"/>
      <c r="F653" s="1124"/>
      <c r="G653" s="1137"/>
      <c r="H653" s="1141"/>
      <c r="I653" s="1141"/>
      <c r="J653" s="1141"/>
      <c r="K653" s="1141"/>
      <c r="L653" s="1142"/>
      <c r="M653" s="1148"/>
      <c r="N653" s="1149"/>
      <c r="O653" s="1150"/>
      <c r="P653" s="1114"/>
      <c r="Q653" s="1115"/>
      <c r="R653" s="1115"/>
      <c r="S653" s="1115"/>
      <c r="T653" s="1115"/>
      <c r="U653" s="1115"/>
      <c r="V653" s="1115"/>
      <c r="W653" s="1115"/>
      <c r="X653" s="1115"/>
      <c r="Y653" s="1115"/>
      <c r="Z653" s="1115"/>
      <c r="AA653" s="1115"/>
      <c r="AB653" s="1115"/>
      <c r="AC653" s="1115"/>
      <c r="AD653" s="1115"/>
      <c r="AE653" s="1115"/>
      <c r="AF653" s="1115"/>
      <c r="AG653" s="1115"/>
      <c r="AH653" s="1116"/>
      <c r="AI653" s="1120"/>
      <c r="AJ653" s="1121"/>
      <c r="AK653" s="1121"/>
      <c r="AL653" s="1122"/>
      <c r="AM653" s="1108"/>
      <c r="AN653" s="1109"/>
      <c r="AO653" s="1110"/>
      <c r="AP653" s="510"/>
      <c r="AS653" s="541" t="str">
        <f>IF(例4子!FX119=0,"",例4子!FX119)</f>
        <v/>
      </c>
    </row>
    <row r="654" spans="2:45" ht="17.100000000000001" hidden="1" customHeight="1">
      <c r="B654" s="502"/>
      <c r="C654" s="1100"/>
      <c r="D654" s="512"/>
      <c r="E654" s="513" t="s">
        <v>133</v>
      </c>
      <c r="F654" s="512"/>
      <c r="G654" s="1137"/>
      <c r="H654" s="1141"/>
      <c r="I654" s="1141"/>
      <c r="J654" s="1141"/>
      <c r="K654" s="1141"/>
      <c r="L654" s="1142"/>
      <c r="M654" s="1148"/>
      <c r="N654" s="1149"/>
      <c r="O654" s="1150"/>
      <c r="P654" s="1114"/>
      <c r="Q654" s="1115"/>
      <c r="R654" s="1115"/>
      <c r="S654" s="1115"/>
      <c r="T654" s="1115"/>
      <c r="U654" s="1115"/>
      <c r="V654" s="1115"/>
      <c r="W654" s="1115"/>
      <c r="X654" s="1115"/>
      <c r="Y654" s="1115"/>
      <c r="Z654" s="1115"/>
      <c r="AA654" s="1115"/>
      <c r="AB654" s="1115"/>
      <c r="AC654" s="1115"/>
      <c r="AD654" s="1115"/>
      <c r="AE654" s="1115"/>
      <c r="AF654" s="1115"/>
      <c r="AG654" s="1115"/>
      <c r="AH654" s="1116"/>
      <c r="AI654" s="1093" t="str">
        <f>AS655</f>
        <v/>
      </c>
      <c r="AJ654" s="1094"/>
      <c r="AK654" s="1094"/>
      <c r="AL654" s="1095"/>
      <c r="AM654" s="1108"/>
      <c r="AN654" s="1109"/>
      <c r="AO654" s="1110"/>
      <c r="AP654" s="510"/>
      <c r="AS654" s="541" t="s">
        <v>302</v>
      </c>
    </row>
    <row r="655" spans="2:45" ht="17.100000000000001" hidden="1" customHeight="1">
      <c r="B655" s="502"/>
      <c r="C655" s="1101"/>
      <c r="D655" s="1128"/>
      <c r="E655" s="1129"/>
      <c r="F655" s="1129"/>
      <c r="G655" s="1138"/>
      <c r="H655" s="1143"/>
      <c r="I655" s="1143"/>
      <c r="J655" s="1143"/>
      <c r="K655" s="1143"/>
      <c r="L655" s="1144"/>
      <c r="M655" s="1151"/>
      <c r="N655" s="1152"/>
      <c r="O655" s="1153"/>
      <c r="P655" s="1117"/>
      <c r="Q655" s="1118"/>
      <c r="R655" s="1118"/>
      <c r="S655" s="1118"/>
      <c r="T655" s="1118"/>
      <c r="U655" s="1118"/>
      <c r="V655" s="1118"/>
      <c r="W655" s="1118"/>
      <c r="X655" s="1118"/>
      <c r="Y655" s="1118"/>
      <c r="Z655" s="1118"/>
      <c r="AA655" s="1118"/>
      <c r="AB655" s="1118"/>
      <c r="AC655" s="1118"/>
      <c r="AD655" s="1118"/>
      <c r="AE655" s="1118"/>
      <c r="AF655" s="1118"/>
      <c r="AG655" s="1118"/>
      <c r="AH655" s="1119"/>
      <c r="AI655" s="1096"/>
      <c r="AJ655" s="1097"/>
      <c r="AK655" s="1097"/>
      <c r="AL655" s="1098"/>
      <c r="AM655" s="1111"/>
      <c r="AN655" s="1112"/>
      <c r="AO655" s="1113"/>
      <c r="AP655" s="510"/>
      <c r="AS655" s="541" t="str">
        <f>IF(例4親!FX101=0,"",例4親!FX101)</f>
        <v/>
      </c>
    </row>
    <row r="656" spans="2:45" ht="17.100000000000001" hidden="1" customHeight="1">
      <c r="B656" s="532"/>
      <c r="C656" s="543"/>
      <c r="D656" s="520"/>
      <c r="E656" s="520"/>
      <c r="F656" s="520"/>
      <c r="G656" s="546"/>
      <c r="H656" s="521"/>
      <c r="I656" s="521"/>
      <c r="J656" s="521"/>
      <c r="K656" s="521"/>
      <c r="L656" s="521"/>
      <c r="M656" s="522"/>
      <c r="N656" s="522"/>
      <c r="O656" s="522"/>
      <c r="P656" s="523"/>
      <c r="Q656" s="523"/>
      <c r="R656" s="523"/>
      <c r="S656" s="523"/>
      <c r="T656" s="523"/>
      <c r="U656" s="523"/>
      <c r="V656" s="523"/>
      <c r="W656" s="523"/>
      <c r="X656" s="523"/>
      <c r="Y656" s="523"/>
      <c r="Z656" s="523"/>
      <c r="AA656" s="523"/>
      <c r="AB656" s="523"/>
      <c r="AC656" s="523"/>
      <c r="AD656" s="523"/>
      <c r="AE656" s="523"/>
      <c r="AF656" s="523"/>
      <c r="AG656" s="523"/>
      <c r="AH656" s="523"/>
      <c r="AI656" s="549"/>
      <c r="AJ656" s="549"/>
      <c r="AK656" s="549"/>
      <c r="AL656" s="549"/>
      <c r="AM656" s="524"/>
      <c r="AN656" s="524"/>
      <c r="AO656" s="524"/>
      <c r="AP656" s="532"/>
    </row>
    <row r="657" spans="2:45" ht="17.100000000000001" hidden="1" customHeight="1">
      <c r="B657" s="502"/>
      <c r="C657" s="1100">
        <v>128</v>
      </c>
      <c r="D657" s="1157"/>
      <c r="E657" s="1158"/>
      <c r="F657" s="1159"/>
      <c r="G657" s="1137" t="str">
        <f>IF(D657="","",D657)</f>
        <v/>
      </c>
      <c r="H657" s="1141"/>
      <c r="I657" s="1141"/>
      <c r="J657" s="1141"/>
      <c r="K657" s="1141"/>
      <c r="L657" s="1142"/>
      <c r="M657" s="1148"/>
      <c r="N657" s="1149"/>
      <c r="O657" s="1150"/>
      <c r="P657" s="1114" t="s">
        <v>200</v>
      </c>
      <c r="Q657" s="1115"/>
      <c r="R657" s="1115"/>
      <c r="S657" s="1115"/>
      <c r="T657" s="1115"/>
      <c r="U657" s="1115"/>
      <c r="V657" s="1115"/>
      <c r="W657" s="1115"/>
      <c r="X657" s="1115"/>
      <c r="Y657" s="1115"/>
      <c r="Z657" s="1115"/>
      <c r="AA657" s="1115"/>
      <c r="AB657" s="1115"/>
      <c r="AC657" s="1115"/>
      <c r="AD657" s="1115"/>
      <c r="AE657" s="1115"/>
      <c r="AF657" s="1115"/>
      <c r="AG657" s="1115"/>
      <c r="AH657" s="1116"/>
      <c r="AI657" s="1102" t="s">
        <v>287</v>
      </c>
      <c r="AJ657" s="1103"/>
      <c r="AK657" s="1103"/>
      <c r="AL657" s="1104"/>
      <c r="AM657" s="1108"/>
      <c r="AN657" s="1109"/>
      <c r="AO657" s="1110"/>
      <c r="AP657" s="510"/>
    </row>
    <row r="658" spans="2:45" ht="17.100000000000001" hidden="1" customHeight="1">
      <c r="B658" s="502"/>
      <c r="C658" s="1100"/>
      <c r="D658" s="1133"/>
      <c r="E658" s="1134"/>
      <c r="F658" s="1135"/>
      <c r="G658" s="1137"/>
      <c r="H658" s="1141"/>
      <c r="I658" s="1141"/>
      <c r="J658" s="1141"/>
      <c r="K658" s="1141"/>
      <c r="L658" s="1142"/>
      <c r="M658" s="1148"/>
      <c r="N658" s="1149"/>
      <c r="O658" s="1150"/>
      <c r="P658" s="1114"/>
      <c r="Q658" s="1115"/>
      <c r="R658" s="1115"/>
      <c r="S658" s="1115"/>
      <c r="T658" s="1115"/>
      <c r="U658" s="1115"/>
      <c r="V658" s="1115"/>
      <c r="W658" s="1115"/>
      <c r="X658" s="1115"/>
      <c r="Y658" s="1115"/>
      <c r="Z658" s="1115"/>
      <c r="AA658" s="1115"/>
      <c r="AB658" s="1115"/>
      <c r="AC658" s="1115"/>
      <c r="AD658" s="1115"/>
      <c r="AE658" s="1115"/>
      <c r="AF658" s="1115"/>
      <c r="AG658" s="1115"/>
      <c r="AH658" s="1116"/>
      <c r="AI658" s="1125" t="str">
        <f>AS659</f>
        <v/>
      </c>
      <c r="AJ658" s="1126"/>
      <c r="AK658" s="1126"/>
      <c r="AL658" s="1127"/>
      <c r="AM658" s="1108"/>
      <c r="AN658" s="1109"/>
      <c r="AO658" s="1110"/>
      <c r="AP658" s="510"/>
      <c r="AS658" s="541" t="s">
        <v>302</v>
      </c>
    </row>
    <row r="659" spans="2:45" ht="17.100000000000001" hidden="1" customHeight="1">
      <c r="B659" s="502"/>
      <c r="C659" s="1100"/>
      <c r="D659" s="1123"/>
      <c r="E659" s="1124"/>
      <c r="F659" s="1124"/>
      <c r="G659" s="1137"/>
      <c r="H659" s="1141"/>
      <c r="I659" s="1141"/>
      <c r="J659" s="1141"/>
      <c r="K659" s="1141"/>
      <c r="L659" s="1142"/>
      <c r="M659" s="1148"/>
      <c r="N659" s="1149"/>
      <c r="O659" s="1150"/>
      <c r="P659" s="1114"/>
      <c r="Q659" s="1115"/>
      <c r="R659" s="1115"/>
      <c r="S659" s="1115"/>
      <c r="T659" s="1115"/>
      <c r="U659" s="1115"/>
      <c r="V659" s="1115"/>
      <c r="W659" s="1115"/>
      <c r="X659" s="1115"/>
      <c r="Y659" s="1115"/>
      <c r="Z659" s="1115"/>
      <c r="AA659" s="1115"/>
      <c r="AB659" s="1115"/>
      <c r="AC659" s="1115"/>
      <c r="AD659" s="1115"/>
      <c r="AE659" s="1115"/>
      <c r="AF659" s="1115"/>
      <c r="AG659" s="1115"/>
      <c r="AH659" s="1116"/>
      <c r="AI659" s="1120"/>
      <c r="AJ659" s="1121"/>
      <c r="AK659" s="1121"/>
      <c r="AL659" s="1122"/>
      <c r="AM659" s="1108"/>
      <c r="AN659" s="1109"/>
      <c r="AO659" s="1110"/>
      <c r="AP659" s="510"/>
      <c r="AS659" s="541" t="str">
        <f>IF(例4子!FY119=0,"",例4子!FY119)</f>
        <v/>
      </c>
    </row>
    <row r="660" spans="2:45" ht="17.100000000000001" hidden="1" customHeight="1">
      <c r="B660" s="502"/>
      <c r="C660" s="1100"/>
      <c r="D660" s="512"/>
      <c r="E660" s="513" t="s">
        <v>133</v>
      </c>
      <c r="F660" s="512"/>
      <c r="G660" s="1137"/>
      <c r="H660" s="1141"/>
      <c r="I660" s="1141"/>
      <c r="J660" s="1141"/>
      <c r="K660" s="1141"/>
      <c r="L660" s="1142"/>
      <c r="M660" s="1148"/>
      <c r="N660" s="1149"/>
      <c r="O660" s="1150"/>
      <c r="P660" s="1114"/>
      <c r="Q660" s="1115"/>
      <c r="R660" s="1115"/>
      <c r="S660" s="1115"/>
      <c r="T660" s="1115"/>
      <c r="U660" s="1115"/>
      <c r="V660" s="1115"/>
      <c r="W660" s="1115"/>
      <c r="X660" s="1115"/>
      <c r="Y660" s="1115"/>
      <c r="Z660" s="1115"/>
      <c r="AA660" s="1115"/>
      <c r="AB660" s="1115"/>
      <c r="AC660" s="1115"/>
      <c r="AD660" s="1115"/>
      <c r="AE660" s="1115"/>
      <c r="AF660" s="1115"/>
      <c r="AG660" s="1115"/>
      <c r="AH660" s="1116"/>
      <c r="AI660" s="1125" t="str">
        <f>AS661</f>
        <v/>
      </c>
      <c r="AJ660" s="1126"/>
      <c r="AK660" s="1126"/>
      <c r="AL660" s="1127"/>
      <c r="AM660" s="1108"/>
      <c r="AN660" s="1109"/>
      <c r="AO660" s="1110"/>
      <c r="AP660" s="510"/>
      <c r="AS660" s="541" t="s">
        <v>302</v>
      </c>
    </row>
    <row r="661" spans="2:45" ht="17.100000000000001" hidden="1" customHeight="1">
      <c r="B661" s="502"/>
      <c r="C661" s="1101"/>
      <c r="D661" s="1128"/>
      <c r="E661" s="1129"/>
      <c r="F661" s="1129"/>
      <c r="G661" s="1138"/>
      <c r="H661" s="1143"/>
      <c r="I661" s="1143"/>
      <c r="J661" s="1143"/>
      <c r="K661" s="1143"/>
      <c r="L661" s="1144"/>
      <c r="M661" s="1151"/>
      <c r="N661" s="1152"/>
      <c r="O661" s="1153"/>
      <c r="P661" s="1117"/>
      <c r="Q661" s="1118"/>
      <c r="R661" s="1118"/>
      <c r="S661" s="1118"/>
      <c r="T661" s="1118"/>
      <c r="U661" s="1118"/>
      <c r="V661" s="1118"/>
      <c r="W661" s="1118"/>
      <c r="X661" s="1118"/>
      <c r="Y661" s="1118"/>
      <c r="Z661" s="1118"/>
      <c r="AA661" s="1118"/>
      <c r="AB661" s="1118"/>
      <c r="AC661" s="1118"/>
      <c r="AD661" s="1118"/>
      <c r="AE661" s="1118"/>
      <c r="AF661" s="1118"/>
      <c r="AG661" s="1118"/>
      <c r="AH661" s="1119"/>
      <c r="AI661" s="1120"/>
      <c r="AJ661" s="1121"/>
      <c r="AK661" s="1121"/>
      <c r="AL661" s="1122"/>
      <c r="AM661" s="1111"/>
      <c r="AN661" s="1112"/>
      <c r="AO661" s="1113"/>
      <c r="AP661" s="510"/>
      <c r="AS661" s="541" t="str">
        <f>IF(例4親!FY101=0,"",例4親!FY101)</f>
        <v/>
      </c>
    </row>
    <row r="662" spans="2:45" ht="17.100000000000001" hidden="1" customHeight="1">
      <c r="B662" s="502"/>
      <c r="C662" s="1099">
        <v>129</v>
      </c>
      <c r="D662" s="1130"/>
      <c r="E662" s="1131"/>
      <c r="F662" s="1132"/>
      <c r="G662" s="1136" t="str">
        <f>IF(D662="","",D662)</f>
        <v/>
      </c>
      <c r="H662" s="1139"/>
      <c r="I662" s="1139"/>
      <c r="J662" s="1139"/>
      <c r="K662" s="1139"/>
      <c r="L662" s="1140"/>
      <c r="M662" s="1145"/>
      <c r="N662" s="1146"/>
      <c r="O662" s="1147"/>
      <c r="P662" s="1154" t="s">
        <v>200</v>
      </c>
      <c r="Q662" s="1155"/>
      <c r="R662" s="1155"/>
      <c r="S662" s="1155"/>
      <c r="T662" s="1155"/>
      <c r="U662" s="1155"/>
      <c r="V662" s="1155"/>
      <c r="W662" s="1155"/>
      <c r="X662" s="1155"/>
      <c r="Y662" s="1155"/>
      <c r="Z662" s="1155"/>
      <c r="AA662" s="1155"/>
      <c r="AB662" s="1155"/>
      <c r="AC662" s="1155"/>
      <c r="AD662" s="1155"/>
      <c r="AE662" s="1155"/>
      <c r="AF662" s="1155"/>
      <c r="AG662" s="1155"/>
      <c r="AH662" s="1156"/>
      <c r="AI662" s="1102" t="s">
        <v>287</v>
      </c>
      <c r="AJ662" s="1103"/>
      <c r="AK662" s="1103"/>
      <c r="AL662" s="1104"/>
      <c r="AM662" s="1105"/>
      <c r="AN662" s="1106"/>
      <c r="AO662" s="1107"/>
      <c r="AP662" s="510"/>
    </row>
    <row r="663" spans="2:45" ht="17.100000000000001" hidden="1" customHeight="1">
      <c r="B663" s="502"/>
      <c r="C663" s="1100"/>
      <c r="D663" s="1133"/>
      <c r="E663" s="1134"/>
      <c r="F663" s="1135"/>
      <c r="G663" s="1137"/>
      <c r="H663" s="1141"/>
      <c r="I663" s="1141"/>
      <c r="J663" s="1141"/>
      <c r="K663" s="1141"/>
      <c r="L663" s="1142"/>
      <c r="M663" s="1148"/>
      <c r="N663" s="1149"/>
      <c r="O663" s="1150"/>
      <c r="P663" s="1114"/>
      <c r="Q663" s="1115"/>
      <c r="R663" s="1115"/>
      <c r="S663" s="1115"/>
      <c r="T663" s="1115"/>
      <c r="U663" s="1115"/>
      <c r="V663" s="1115"/>
      <c r="W663" s="1115"/>
      <c r="X663" s="1115"/>
      <c r="Y663" s="1115"/>
      <c r="Z663" s="1115"/>
      <c r="AA663" s="1115"/>
      <c r="AB663" s="1115"/>
      <c r="AC663" s="1115"/>
      <c r="AD663" s="1115"/>
      <c r="AE663" s="1115"/>
      <c r="AF663" s="1115"/>
      <c r="AG663" s="1115"/>
      <c r="AH663" s="1116"/>
      <c r="AI663" s="1125" t="str">
        <f>AS664</f>
        <v/>
      </c>
      <c r="AJ663" s="1126"/>
      <c r="AK663" s="1126"/>
      <c r="AL663" s="1127"/>
      <c r="AM663" s="1108"/>
      <c r="AN663" s="1109"/>
      <c r="AO663" s="1110"/>
      <c r="AP663" s="510"/>
      <c r="AS663" s="541" t="s">
        <v>302</v>
      </c>
    </row>
    <row r="664" spans="2:45" ht="17.100000000000001" hidden="1" customHeight="1">
      <c r="B664" s="502"/>
      <c r="C664" s="1100"/>
      <c r="D664" s="1123"/>
      <c r="E664" s="1124"/>
      <c r="F664" s="1124"/>
      <c r="G664" s="1137"/>
      <c r="H664" s="1141"/>
      <c r="I664" s="1141"/>
      <c r="J664" s="1141"/>
      <c r="K664" s="1141"/>
      <c r="L664" s="1142"/>
      <c r="M664" s="1148"/>
      <c r="N664" s="1149"/>
      <c r="O664" s="1150"/>
      <c r="P664" s="1114"/>
      <c r="Q664" s="1115"/>
      <c r="R664" s="1115"/>
      <c r="S664" s="1115"/>
      <c r="T664" s="1115"/>
      <c r="U664" s="1115"/>
      <c r="V664" s="1115"/>
      <c r="W664" s="1115"/>
      <c r="X664" s="1115"/>
      <c r="Y664" s="1115"/>
      <c r="Z664" s="1115"/>
      <c r="AA664" s="1115"/>
      <c r="AB664" s="1115"/>
      <c r="AC664" s="1115"/>
      <c r="AD664" s="1115"/>
      <c r="AE664" s="1115"/>
      <c r="AF664" s="1115"/>
      <c r="AG664" s="1115"/>
      <c r="AH664" s="1116"/>
      <c r="AI664" s="1120"/>
      <c r="AJ664" s="1121"/>
      <c r="AK664" s="1121"/>
      <c r="AL664" s="1122"/>
      <c r="AM664" s="1108"/>
      <c r="AN664" s="1109"/>
      <c r="AO664" s="1110"/>
      <c r="AP664" s="510"/>
      <c r="AS664" s="541" t="str">
        <f>IF(例4子!FZ119=0,"",例4子!FZ119)</f>
        <v/>
      </c>
    </row>
    <row r="665" spans="2:45" ht="17.100000000000001" hidden="1" customHeight="1">
      <c r="B665" s="502"/>
      <c r="C665" s="1100"/>
      <c r="D665" s="512"/>
      <c r="E665" s="513" t="s">
        <v>133</v>
      </c>
      <c r="F665" s="512"/>
      <c r="G665" s="1137"/>
      <c r="H665" s="1141"/>
      <c r="I665" s="1141"/>
      <c r="J665" s="1141"/>
      <c r="K665" s="1141"/>
      <c r="L665" s="1142"/>
      <c r="M665" s="1148"/>
      <c r="N665" s="1149"/>
      <c r="O665" s="1150"/>
      <c r="P665" s="1114"/>
      <c r="Q665" s="1115"/>
      <c r="R665" s="1115"/>
      <c r="S665" s="1115"/>
      <c r="T665" s="1115"/>
      <c r="U665" s="1115"/>
      <c r="V665" s="1115"/>
      <c r="W665" s="1115"/>
      <c r="X665" s="1115"/>
      <c r="Y665" s="1115"/>
      <c r="Z665" s="1115"/>
      <c r="AA665" s="1115"/>
      <c r="AB665" s="1115"/>
      <c r="AC665" s="1115"/>
      <c r="AD665" s="1115"/>
      <c r="AE665" s="1115"/>
      <c r="AF665" s="1115"/>
      <c r="AG665" s="1115"/>
      <c r="AH665" s="1116"/>
      <c r="AI665" s="1125" t="str">
        <f>AS666</f>
        <v/>
      </c>
      <c r="AJ665" s="1126"/>
      <c r="AK665" s="1126"/>
      <c r="AL665" s="1127"/>
      <c r="AM665" s="1108"/>
      <c r="AN665" s="1109"/>
      <c r="AO665" s="1110"/>
      <c r="AP665" s="510"/>
      <c r="AS665" s="541" t="s">
        <v>302</v>
      </c>
    </row>
    <row r="666" spans="2:45" ht="17.100000000000001" hidden="1" customHeight="1">
      <c r="B666" s="502"/>
      <c r="C666" s="1101"/>
      <c r="D666" s="1128"/>
      <c r="E666" s="1129"/>
      <c r="F666" s="1129"/>
      <c r="G666" s="1138"/>
      <c r="H666" s="1143"/>
      <c r="I666" s="1143"/>
      <c r="J666" s="1143"/>
      <c r="K666" s="1143"/>
      <c r="L666" s="1144"/>
      <c r="M666" s="1151"/>
      <c r="N666" s="1152"/>
      <c r="O666" s="1153"/>
      <c r="P666" s="1117"/>
      <c r="Q666" s="1118"/>
      <c r="R666" s="1118"/>
      <c r="S666" s="1118"/>
      <c r="T666" s="1118"/>
      <c r="U666" s="1118"/>
      <c r="V666" s="1118"/>
      <c r="W666" s="1118"/>
      <c r="X666" s="1118"/>
      <c r="Y666" s="1118"/>
      <c r="Z666" s="1118"/>
      <c r="AA666" s="1118"/>
      <c r="AB666" s="1118"/>
      <c r="AC666" s="1118"/>
      <c r="AD666" s="1118"/>
      <c r="AE666" s="1118"/>
      <c r="AF666" s="1118"/>
      <c r="AG666" s="1118"/>
      <c r="AH666" s="1119"/>
      <c r="AI666" s="1120"/>
      <c r="AJ666" s="1121"/>
      <c r="AK666" s="1121"/>
      <c r="AL666" s="1122"/>
      <c r="AM666" s="1111"/>
      <c r="AN666" s="1112"/>
      <c r="AO666" s="1113"/>
      <c r="AP666" s="510"/>
      <c r="AS666" s="541" t="str">
        <f>IF(例4親!FZ101=0,"",例4親!FZ101)</f>
        <v/>
      </c>
    </row>
    <row r="667" spans="2:45" ht="17.100000000000001" hidden="1" customHeight="1">
      <c r="B667" s="502"/>
      <c r="C667" s="1100">
        <v>130</v>
      </c>
      <c r="D667" s="1130"/>
      <c r="E667" s="1131"/>
      <c r="F667" s="1132"/>
      <c r="G667" s="1136" t="str">
        <f>IF(D667="","",D667)</f>
        <v/>
      </c>
      <c r="H667" s="1139"/>
      <c r="I667" s="1139"/>
      <c r="J667" s="1139"/>
      <c r="K667" s="1139"/>
      <c r="L667" s="1140"/>
      <c r="M667" s="1145"/>
      <c r="N667" s="1146"/>
      <c r="O667" s="1147"/>
      <c r="P667" s="1154" t="s">
        <v>200</v>
      </c>
      <c r="Q667" s="1155"/>
      <c r="R667" s="1155"/>
      <c r="S667" s="1155"/>
      <c r="T667" s="1155"/>
      <c r="U667" s="1155"/>
      <c r="V667" s="1155"/>
      <c r="W667" s="1155"/>
      <c r="X667" s="1155"/>
      <c r="Y667" s="1155"/>
      <c r="Z667" s="1155"/>
      <c r="AA667" s="1155"/>
      <c r="AB667" s="1155"/>
      <c r="AC667" s="1155"/>
      <c r="AD667" s="1155"/>
      <c r="AE667" s="1155"/>
      <c r="AF667" s="1155"/>
      <c r="AG667" s="1155"/>
      <c r="AH667" s="1156"/>
      <c r="AI667" s="1102" t="s">
        <v>287</v>
      </c>
      <c r="AJ667" s="1103"/>
      <c r="AK667" s="1103"/>
      <c r="AL667" s="1104"/>
      <c r="AM667" s="1105"/>
      <c r="AN667" s="1106"/>
      <c r="AO667" s="1107"/>
      <c r="AP667" s="510"/>
    </row>
    <row r="668" spans="2:45" ht="17.100000000000001" hidden="1" customHeight="1">
      <c r="B668" s="502"/>
      <c r="C668" s="1100"/>
      <c r="D668" s="1133"/>
      <c r="E668" s="1134"/>
      <c r="F668" s="1135"/>
      <c r="G668" s="1137"/>
      <c r="H668" s="1141"/>
      <c r="I668" s="1141"/>
      <c r="J668" s="1141"/>
      <c r="K668" s="1141"/>
      <c r="L668" s="1142"/>
      <c r="M668" s="1148"/>
      <c r="N668" s="1149"/>
      <c r="O668" s="1150"/>
      <c r="P668" s="1114"/>
      <c r="Q668" s="1115"/>
      <c r="R668" s="1115"/>
      <c r="S668" s="1115"/>
      <c r="T668" s="1115"/>
      <c r="U668" s="1115"/>
      <c r="V668" s="1115"/>
      <c r="W668" s="1115"/>
      <c r="X668" s="1115"/>
      <c r="Y668" s="1115"/>
      <c r="Z668" s="1115"/>
      <c r="AA668" s="1115"/>
      <c r="AB668" s="1115"/>
      <c r="AC668" s="1115"/>
      <c r="AD668" s="1115"/>
      <c r="AE668" s="1115"/>
      <c r="AF668" s="1115"/>
      <c r="AG668" s="1115"/>
      <c r="AH668" s="1116"/>
      <c r="AI668" s="1125" t="str">
        <f>AS669</f>
        <v/>
      </c>
      <c r="AJ668" s="1126"/>
      <c r="AK668" s="1126"/>
      <c r="AL668" s="1127"/>
      <c r="AM668" s="1108"/>
      <c r="AN668" s="1109"/>
      <c r="AO668" s="1110"/>
      <c r="AP668" s="510"/>
      <c r="AS668" s="541" t="s">
        <v>302</v>
      </c>
    </row>
    <row r="669" spans="2:45" ht="17.100000000000001" hidden="1" customHeight="1">
      <c r="B669" s="502"/>
      <c r="C669" s="1100"/>
      <c r="D669" s="1123"/>
      <c r="E669" s="1124"/>
      <c r="F669" s="1124"/>
      <c r="G669" s="1137"/>
      <c r="H669" s="1141"/>
      <c r="I669" s="1141"/>
      <c r="J669" s="1141"/>
      <c r="K669" s="1141"/>
      <c r="L669" s="1142"/>
      <c r="M669" s="1148"/>
      <c r="N669" s="1149"/>
      <c r="O669" s="1150"/>
      <c r="P669" s="1114"/>
      <c r="Q669" s="1115"/>
      <c r="R669" s="1115"/>
      <c r="S669" s="1115"/>
      <c r="T669" s="1115"/>
      <c r="U669" s="1115"/>
      <c r="V669" s="1115"/>
      <c r="W669" s="1115"/>
      <c r="X669" s="1115"/>
      <c r="Y669" s="1115"/>
      <c r="Z669" s="1115"/>
      <c r="AA669" s="1115"/>
      <c r="AB669" s="1115"/>
      <c r="AC669" s="1115"/>
      <c r="AD669" s="1115"/>
      <c r="AE669" s="1115"/>
      <c r="AF669" s="1115"/>
      <c r="AG669" s="1115"/>
      <c r="AH669" s="1116"/>
      <c r="AI669" s="1120"/>
      <c r="AJ669" s="1121"/>
      <c r="AK669" s="1121"/>
      <c r="AL669" s="1122"/>
      <c r="AM669" s="1108"/>
      <c r="AN669" s="1109"/>
      <c r="AO669" s="1110"/>
      <c r="AP669" s="510"/>
      <c r="AS669" s="541" t="str">
        <f>IF(例4子!GA119=0,"",例4子!GA119)</f>
        <v/>
      </c>
    </row>
    <row r="670" spans="2:45" ht="17.100000000000001" hidden="1" customHeight="1">
      <c r="B670" s="502"/>
      <c r="C670" s="1100"/>
      <c r="D670" s="512"/>
      <c r="E670" s="513" t="s">
        <v>133</v>
      </c>
      <c r="F670" s="512"/>
      <c r="G670" s="1137"/>
      <c r="H670" s="1141"/>
      <c r="I670" s="1141"/>
      <c r="J670" s="1141"/>
      <c r="K670" s="1141"/>
      <c r="L670" s="1142"/>
      <c r="M670" s="1148"/>
      <c r="N670" s="1149"/>
      <c r="O670" s="1150"/>
      <c r="P670" s="1114"/>
      <c r="Q670" s="1115"/>
      <c r="R670" s="1115"/>
      <c r="S670" s="1115"/>
      <c r="T670" s="1115"/>
      <c r="U670" s="1115"/>
      <c r="V670" s="1115"/>
      <c r="W670" s="1115"/>
      <c r="X670" s="1115"/>
      <c r="Y670" s="1115"/>
      <c r="Z670" s="1115"/>
      <c r="AA670" s="1115"/>
      <c r="AB670" s="1115"/>
      <c r="AC670" s="1115"/>
      <c r="AD670" s="1115"/>
      <c r="AE670" s="1115"/>
      <c r="AF670" s="1115"/>
      <c r="AG670" s="1115"/>
      <c r="AH670" s="1116"/>
      <c r="AI670" s="1125" t="str">
        <f>AS671</f>
        <v/>
      </c>
      <c r="AJ670" s="1126"/>
      <c r="AK670" s="1126"/>
      <c r="AL670" s="1127"/>
      <c r="AM670" s="1108"/>
      <c r="AN670" s="1109"/>
      <c r="AO670" s="1110"/>
      <c r="AP670" s="510"/>
      <c r="AS670" s="541" t="s">
        <v>302</v>
      </c>
    </row>
    <row r="671" spans="2:45" ht="17.100000000000001" hidden="1" customHeight="1">
      <c r="B671" s="502"/>
      <c r="C671" s="1101"/>
      <c r="D671" s="1128"/>
      <c r="E671" s="1129"/>
      <c r="F671" s="1129"/>
      <c r="G671" s="1138"/>
      <c r="H671" s="1143"/>
      <c r="I671" s="1143"/>
      <c r="J671" s="1143"/>
      <c r="K671" s="1143"/>
      <c r="L671" s="1144"/>
      <c r="M671" s="1151"/>
      <c r="N671" s="1152"/>
      <c r="O671" s="1153"/>
      <c r="P671" s="1117"/>
      <c r="Q671" s="1118"/>
      <c r="R671" s="1118"/>
      <c r="S671" s="1118"/>
      <c r="T671" s="1118"/>
      <c r="U671" s="1118"/>
      <c r="V671" s="1118"/>
      <c r="W671" s="1118"/>
      <c r="X671" s="1118"/>
      <c r="Y671" s="1118"/>
      <c r="Z671" s="1118"/>
      <c r="AA671" s="1118"/>
      <c r="AB671" s="1118"/>
      <c r="AC671" s="1118"/>
      <c r="AD671" s="1118"/>
      <c r="AE671" s="1118"/>
      <c r="AF671" s="1118"/>
      <c r="AG671" s="1118"/>
      <c r="AH671" s="1119"/>
      <c r="AI671" s="1120"/>
      <c r="AJ671" s="1121"/>
      <c r="AK671" s="1121"/>
      <c r="AL671" s="1122"/>
      <c r="AM671" s="1111"/>
      <c r="AN671" s="1112"/>
      <c r="AO671" s="1113"/>
      <c r="AP671" s="510"/>
      <c r="AS671" s="541" t="str">
        <f>IF(例4親!GA101=0,"",例4親!GA101)</f>
        <v/>
      </c>
    </row>
    <row r="672" spans="2:45" ht="17.100000000000001" hidden="1" customHeight="1">
      <c r="B672" s="502"/>
      <c r="C672" s="1099">
        <v>131</v>
      </c>
      <c r="D672" s="1130"/>
      <c r="E672" s="1131"/>
      <c r="F672" s="1132"/>
      <c r="G672" s="1136" t="str">
        <f>IF(D672="","",D672)</f>
        <v/>
      </c>
      <c r="H672" s="1139"/>
      <c r="I672" s="1139"/>
      <c r="J672" s="1139"/>
      <c r="K672" s="1139"/>
      <c r="L672" s="1140"/>
      <c r="M672" s="1145"/>
      <c r="N672" s="1146"/>
      <c r="O672" s="1147"/>
      <c r="P672" s="1154" t="s">
        <v>200</v>
      </c>
      <c r="Q672" s="1155"/>
      <c r="R672" s="1155"/>
      <c r="S672" s="1155"/>
      <c r="T672" s="1155"/>
      <c r="U672" s="1155"/>
      <c r="V672" s="1155"/>
      <c r="W672" s="1155"/>
      <c r="X672" s="1155"/>
      <c r="Y672" s="1155"/>
      <c r="Z672" s="1155"/>
      <c r="AA672" s="1155"/>
      <c r="AB672" s="1155"/>
      <c r="AC672" s="1155"/>
      <c r="AD672" s="1155"/>
      <c r="AE672" s="1155"/>
      <c r="AF672" s="1155"/>
      <c r="AG672" s="1155"/>
      <c r="AH672" s="1156"/>
      <c r="AI672" s="1102" t="s">
        <v>287</v>
      </c>
      <c r="AJ672" s="1103"/>
      <c r="AK672" s="1103"/>
      <c r="AL672" s="1104"/>
      <c r="AM672" s="1105"/>
      <c r="AN672" s="1106"/>
      <c r="AO672" s="1107"/>
      <c r="AP672" s="510"/>
    </row>
    <row r="673" spans="2:45" ht="17.100000000000001" hidden="1" customHeight="1">
      <c r="B673" s="502"/>
      <c r="C673" s="1100"/>
      <c r="D673" s="1133"/>
      <c r="E673" s="1134"/>
      <c r="F673" s="1135"/>
      <c r="G673" s="1137"/>
      <c r="H673" s="1141"/>
      <c r="I673" s="1141"/>
      <c r="J673" s="1141"/>
      <c r="K673" s="1141"/>
      <c r="L673" s="1142"/>
      <c r="M673" s="1148"/>
      <c r="N673" s="1149"/>
      <c r="O673" s="1150"/>
      <c r="P673" s="1114"/>
      <c r="Q673" s="1115"/>
      <c r="R673" s="1115"/>
      <c r="S673" s="1115"/>
      <c r="T673" s="1115"/>
      <c r="U673" s="1115"/>
      <c r="V673" s="1115"/>
      <c r="W673" s="1115"/>
      <c r="X673" s="1115"/>
      <c r="Y673" s="1115"/>
      <c r="Z673" s="1115"/>
      <c r="AA673" s="1115"/>
      <c r="AB673" s="1115"/>
      <c r="AC673" s="1115"/>
      <c r="AD673" s="1115"/>
      <c r="AE673" s="1115"/>
      <c r="AF673" s="1115"/>
      <c r="AG673" s="1115"/>
      <c r="AH673" s="1116"/>
      <c r="AI673" s="1125" t="str">
        <f>AS674</f>
        <v/>
      </c>
      <c r="AJ673" s="1126"/>
      <c r="AK673" s="1126"/>
      <c r="AL673" s="1127"/>
      <c r="AM673" s="1108"/>
      <c r="AN673" s="1109"/>
      <c r="AO673" s="1110"/>
      <c r="AP673" s="510"/>
      <c r="AS673" s="541" t="s">
        <v>302</v>
      </c>
    </row>
    <row r="674" spans="2:45" ht="17.100000000000001" hidden="1" customHeight="1">
      <c r="B674" s="502"/>
      <c r="C674" s="1100"/>
      <c r="D674" s="1123"/>
      <c r="E674" s="1124"/>
      <c r="F674" s="1124"/>
      <c r="G674" s="1137"/>
      <c r="H674" s="1141"/>
      <c r="I674" s="1141"/>
      <c r="J674" s="1141"/>
      <c r="K674" s="1141"/>
      <c r="L674" s="1142"/>
      <c r="M674" s="1148"/>
      <c r="N674" s="1149"/>
      <c r="O674" s="1150"/>
      <c r="P674" s="1114"/>
      <c r="Q674" s="1115"/>
      <c r="R674" s="1115"/>
      <c r="S674" s="1115"/>
      <c r="T674" s="1115"/>
      <c r="U674" s="1115"/>
      <c r="V674" s="1115"/>
      <c r="W674" s="1115"/>
      <c r="X674" s="1115"/>
      <c r="Y674" s="1115"/>
      <c r="Z674" s="1115"/>
      <c r="AA674" s="1115"/>
      <c r="AB674" s="1115"/>
      <c r="AC674" s="1115"/>
      <c r="AD674" s="1115"/>
      <c r="AE674" s="1115"/>
      <c r="AF674" s="1115"/>
      <c r="AG674" s="1115"/>
      <c r="AH674" s="1116"/>
      <c r="AI674" s="1120"/>
      <c r="AJ674" s="1121"/>
      <c r="AK674" s="1121"/>
      <c r="AL674" s="1122"/>
      <c r="AM674" s="1108"/>
      <c r="AN674" s="1109"/>
      <c r="AO674" s="1110"/>
      <c r="AP674" s="510"/>
      <c r="AS674" s="541" t="str">
        <f>IF(例4子!GB119=0,"",例4子!GB119)</f>
        <v/>
      </c>
    </row>
    <row r="675" spans="2:45" ht="17.100000000000001" hidden="1" customHeight="1">
      <c r="B675" s="502"/>
      <c r="C675" s="1100"/>
      <c r="D675" s="512"/>
      <c r="E675" s="513" t="s">
        <v>133</v>
      </c>
      <c r="F675" s="512"/>
      <c r="G675" s="1137"/>
      <c r="H675" s="1141"/>
      <c r="I675" s="1141"/>
      <c r="J675" s="1141"/>
      <c r="K675" s="1141"/>
      <c r="L675" s="1142"/>
      <c r="M675" s="1148"/>
      <c r="N675" s="1149"/>
      <c r="O675" s="1150"/>
      <c r="P675" s="1114"/>
      <c r="Q675" s="1115"/>
      <c r="R675" s="1115"/>
      <c r="S675" s="1115"/>
      <c r="T675" s="1115"/>
      <c r="U675" s="1115"/>
      <c r="V675" s="1115"/>
      <c r="W675" s="1115"/>
      <c r="X675" s="1115"/>
      <c r="Y675" s="1115"/>
      <c r="Z675" s="1115"/>
      <c r="AA675" s="1115"/>
      <c r="AB675" s="1115"/>
      <c r="AC675" s="1115"/>
      <c r="AD675" s="1115"/>
      <c r="AE675" s="1115"/>
      <c r="AF675" s="1115"/>
      <c r="AG675" s="1115"/>
      <c r="AH675" s="1116"/>
      <c r="AI675" s="1125" t="str">
        <f>AS676</f>
        <v/>
      </c>
      <c r="AJ675" s="1126"/>
      <c r="AK675" s="1126"/>
      <c r="AL675" s="1127"/>
      <c r="AM675" s="1108"/>
      <c r="AN675" s="1109"/>
      <c r="AO675" s="1110"/>
      <c r="AP675" s="510"/>
      <c r="AS675" s="541" t="s">
        <v>302</v>
      </c>
    </row>
    <row r="676" spans="2:45" ht="17.100000000000001" hidden="1" customHeight="1">
      <c r="B676" s="502"/>
      <c r="C676" s="1101"/>
      <c r="D676" s="1128"/>
      <c r="E676" s="1129"/>
      <c r="F676" s="1129"/>
      <c r="G676" s="1138"/>
      <c r="H676" s="1143"/>
      <c r="I676" s="1143"/>
      <c r="J676" s="1143"/>
      <c r="K676" s="1143"/>
      <c r="L676" s="1144"/>
      <c r="M676" s="1151"/>
      <c r="N676" s="1152"/>
      <c r="O676" s="1153"/>
      <c r="P676" s="1117"/>
      <c r="Q676" s="1118"/>
      <c r="R676" s="1118"/>
      <c r="S676" s="1118"/>
      <c r="T676" s="1118"/>
      <c r="U676" s="1118"/>
      <c r="V676" s="1118"/>
      <c r="W676" s="1118"/>
      <c r="X676" s="1118"/>
      <c r="Y676" s="1118"/>
      <c r="Z676" s="1118"/>
      <c r="AA676" s="1118"/>
      <c r="AB676" s="1118"/>
      <c r="AC676" s="1118"/>
      <c r="AD676" s="1118"/>
      <c r="AE676" s="1118"/>
      <c r="AF676" s="1118"/>
      <c r="AG676" s="1118"/>
      <c r="AH676" s="1119"/>
      <c r="AI676" s="1120"/>
      <c r="AJ676" s="1121"/>
      <c r="AK676" s="1121"/>
      <c r="AL676" s="1122"/>
      <c r="AM676" s="1111"/>
      <c r="AN676" s="1112"/>
      <c r="AO676" s="1113"/>
      <c r="AP676" s="510"/>
      <c r="AS676" s="541" t="str">
        <f>IF(例4親!GB101=0,"",例4親!GB101)</f>
        <v/>
      </c>
    </row>
    <row r="677" spans="2:45" ht="17.100000000000001" hidden="1" customHeight="1">
      <c r="B677" s="502"/>
      <c r="C677" s="1100">
        <v>132</v>
      </c>
      <c r="D677" s="1130"/>
      <c r="E677" s="1131"/>
      <c r="F677" s="1132"/>
      <c r="G677" s="1136" t="str">
        <f>IF(D677="","",D677)</f>
        <v/>
      </c>
      <c r="H677" s="1139"/>
      <c r="I677" s="1139"/>
      <c r="J677" s="1139"/>
      <c r="K677" s="1139"/>
      <c r="L677" s="1140"/>
      <c r="M677" s="1145"/>
      <c r="N677" s="1146"/>
      <c r="O677" s="1147"/>
      <c r="P677" s="1154" t="s">
        <v>200</v>
      </c>
      <c r="Q677" s="1155"/>
      <c r="R677" s="1155"/>
      <c r="S677" s="1155"/>
      <c r="T677" s="1155"/>
      <c r="U677" s="1155"/>
      <c r="V677" s="1155"/>
      <c r="W677" s="1155"/>
      <c r="X677" s="1155"/>
      <c r="Y677" s="1155"/>
      <c r="Z677" s="1155"/>
      <c r="AA677" s="1155"/>
      <c r="AB677" s="1155"/>
      <c r="AC677" s="1155"/>
      <c r="AD677" s="1155"/>
      <c r="AE677" s="1155"/>
      <c r="AF677" s="1155"/>
      <c r="AG677" s="1155"/>
      <c r="AH677" s="1156"/>
      <c r="AI677" s="1102" t="s">
        <v>287</v>
      </c>
      <c r="AJ677" s="1103"/>
      <c r="AK677" s="1103"/>
      <c r="AL677" s="1104"/>
      <c r="AM677" s="1105"/>
      <c r="AN677" s="1106"/>
      <c r="AO677" s="1107"/>
      <c r="AP677" s="510"/>
    </row>
    <row r="678" spans="2:45" ht="17.100000000000001" hidden="1" customHeight="1">
      <c r="B678" s="502"/>
      <c r="C678" s="1100"/>
      <c r="D678" s="1133"/>
      <c r="E678" s="1134"/>
      <c r="F678" s="1135"/>
      <c r="G678" s="1137"/>
      <c r="H678" s="1141"/>
      <c r="I678" s="1141"/>
      <c r="J678" s="1141"/>
      <c r="K678" s="1141"/>
      <c r="L678" s="1142"/>
      <c r="M678" s="1148"/>
      <c r="N678" s="1149"/>
      <c r="O678" s="1150"/>
      <c r="P678" s="1114"/>
      <c r="Q678" s="1115"/>
      <c r="R678" s="1115"/>
      <c r="S678" s="1115"/>
      <c r="T678" s="1115"/>
      <c r="U678" s="1115"/>
      <c r="V678" s="1115"/>
      <c r="W678" s="1115"/>
      <c r="X678" s="1115"/>
      <c r="Y678" s="1115"/>
      <c r="Z678" s="1115"/>
      <c r="AA678" s="1115"/>
      <c r="AB678" s="1115"/>
      <c r="AC678" s="1115"/>
      <c r="AD678" s="1115"/>
      <c r="AE678" s="1115"/>
      <c r="AF678" s="1115"/>
      <c r="AG678" s="1115"/>
      <c r="AH678" s="1116"/>
      <c r="AI678" s="1125" t="str">
        <f>AS679</f>
        <v/>
      </c>
      <c r="AJ678" s="1126"/>
      <c r="AK678" s="1126"/>
      <c r="AL678" s="1127"/>
      <c r="AM678" s="1108"/>
      <c r="AN678" s="1109"/>
      <c r="AO678" s="1110"/>
      <c r="AP678" s="510"/>
      <c r="AS678" s="541" t="s">
        <v>302</v>
      </c>
    </row>
    <row r="679" spans="2:45" ht="17.100000000000001" hidden="1" customHeight="1">
      <c r="B679" s="502"/>
      <c r="C679" s="1100"/>
      <c r="D679" s="1123"/>
      <c r="E679" s="1124"/>
      <c r="F679" s="1124"/>
      <c r="G679" s="1137"/>
      <c r="H679" s="1141"/>
      <c r="I679" s="1141"/>
      <c r="J679" s="1141"/>
      <c r="K679" s="1141"/>
      <c r="L679" s="1142"/>
      <c r="M679" s="1148"/>
      <c r="N679" s="1149"/>
      <c r="O679" s="1150"/>
      <c r="P679" s="1114"/>
      <c r="Q679" s="1115"/>
      <c r="R679" s="1115"/>
      <c r="S679" s="1115"/>
      <c r="T679" s="1115"/>
      <c r="U679" s="1115"/>
      <c r="V679" s="1115"/>
      <c r="W679" s="1115"/>
      <c r="X679" s="1115"/>
      <c r="Y679" s="1115"/>
      <c r="Z679" s="1115"/>
      <c r="AA679" s="1115"/>
      <c r="AB679" s="1115"/>
      <c r="AC679" s="1115"/>
      <c r="AD679" s="1115"/>
      <c r="AE679" s="1115"/>
      <c r="AF679" s="1115"/>
      <c r="AG679" s="1115"/>
      <c r="AH679" s="1116"/>
      <c r="AI679" s="1120"/>
      <c r="AJ679" s="1121"/>
      <c r="AK679" s="1121"/>
      <c r="AL679" s="1122"/>
      <c r="AM679" s="1108"/>
      <c r="AN679" s="1109"/>
      <c r="AO679" s="1110"/>
      <c r="AP679" s="510"/>
      <c r="AS679" s="541" t="str">
        <f>IF(例4子!GC119=0,"",例4子!GC119)</f>
        <v/>
      </c>
    </row>
    <row r="680" spans="2:45" ht="17.100000000000001" hidden="1" customHeight="1">
      <c r="B680" s="502"/>
      <c r="C680" s="1100"/>
      <c r="D680" s="512"/>
      <c r="E680" s="513" t="s">
        <v>133</v>
      </c>
      <c r="F680" s="512"/>
      <c r="G680" s="1137"/>
      <c r="H680" s="1141"/>
      <c r="I680" s="1141"/>
      <c r="J680" s="1141"/>
      <c r="K680" s="1141"/>
      <c r="L680" s="1142"/>
      <c r="M680" s="1148"/>
      <c r="N680" s="1149"/>
      <c r="O680" s="1150"/>
      <c r="P680" s="1114"/>
      <c r="Q680" s="1115"/>
      <c r="R680" s="1115"/>
      <c r="S680" s="1115"/>
      <c r="T680" s="1115"/>
      <c r="U680" s="1115"/>
      <c r="V680" s="1115"/>
      <c r="W680" s="1115"/>
      <c r="X680" s="1115"/>
      <c r="Y680" s="1115"/>
      <c r="Z680" s="1115"/>
      <c r="AA680" s="1115"/>
      <c r="AB680" s="1115"/>
      <c r="AC680" s="1115"/>
      <c r="AD680" s="1115"/>
      <c r="AE680" s="1115"/>
      <c r="AF680" s="1115"/>
      <c r="AG680" s="1115"/>
      <c r="AH680" s="1116"/>
      <c r="AI680" s="1125" t="str">
        <f>AS681</f>
        <v/>
      </c>
      <c r="AJ680" s="1126"/>
      <c r="AK680" s="1126"/>
      <c r="AL680" s="1127"/>
      <c r="AM680" s="1108"/>
      <c r="AN680" s="1109"/>
      <c r="AO680" s="1110"/>
      <c r="AP680" s="510"/>
      <c r="AS680" s="541" t="s">
        <v>302</v>
      </c>
    </row>
    <row r="681" spans="2:45" ht="17.100000000000001" hidden="1" customHeight="1">
      <c r="B681" s="502"/>
      <c r="C681" s="1101"/>
      <c r="D681" s="1128"/>
      <c r="E681" s="1129"/>
      <c r="F681" s="1129"/>
      <c r="G681" s="1138"/>
      <c r="H681" s="1143"/>
      <c r="I681" s="1143"/>
      <c r="J681" s="1143"/>
      <c r="K681" s="1143"/>
      <c r="L681" s="1144"/>
      <c r="M681" s="1151"/>
      <c r="N681" s="1152"/>
      <c r="O681" s="1153"/>
      <c r="P681" s="1117"/>
      <c r="Q681" s="1118"/>
      <c r="R681" s="1118"/>
      <c r="S681" s="1118"/>
      <c r="T681" s="1118"/>
      <c r="U681" s="1118"/>
      <c r="V681" s="1118"/>
      <c r="W681" s="1118"/>
      <c r="X681" s="1118"/>
      <c r="Y681" s="1118"/>
      <c r="Z681" s="1118"/>
      <c r="AA681" s="1118"/>
      <c r="AB681" s="1118"/>
      <c r="AC681" s="1118"/>
      <c r="AD681" s="1118"/>
      <c r="AE681" s="1118"/>
      <c r="AF681" s="1118"/>
      <c r="AG681" s="1118"/>
      <c r="AH681" s="1119"/>
      <c r="AI681" s="1120"/>
      <c r="AJ681" s="1121"/>
      <c r="AK681" s="1121"/>
      <c r="AL681" s="1122"/>
      <c r="AM681" s="1111"/>
      <c r="AN681" s="1112"/>
      <c r="AO681" s="1113"/>
      <c r="AP681" s="510"/>
      <c r="AS681" s="541" t="str">
        <f>IF(例4親!GC101=0,"",例4親!GC101)</f>
        <v/>
      </c>
    </row>
    <row r="682" spans="2:45" ht="17.100000000000001" hidden="1" customHeight="1">
      <c r="B682" s="502"/>
      <c r="C682" s="1099">
        <v>133</v>
      </c>
      <c r="D682" s="1130"/>
      <c r="E682" s="1131"/>
      <c r="F682" s="1132"/>
      <c r="G682" s="1136" t="str">
        <f>IF(D682="","",D682)</f>
        <v/>
      </c>
      <c r="H682" s="1139"/>
      <c r="I682" s="1139"/>
      <c r="J682" s="1139"/>
      <c r="K682" s="1139"/>
      <c r="L682" s="1140"/>
      <c r="M682" s="1145"/>
      <c r="N682" s="1146"/>
      <c r="O682" s="1147"/>
      <c r="P682" s="1154" t="s">
        <v>200</v>
      </c>
      <c r="Q682" s="1155"/>
      <c r="R682" s="1155"/>
      <c r="S682" s="1155"/>
      <c r="T682" s="1155"/>
      <c r="U682" s="1155"/>
      <c r="V682" s="1155"/>
      <c r="W682" s="1155"/>
      <c r="X682" s="1155"/>
      <c r="Y682" s="1155"/>
      <c r="Z682" s="1155"/>
      <c r="AA682" s="1155"/>
      <c r="AB682" s="1155"/>
      <c r="AC682" s="1155"/>
      <c r="AD682" s="1155"/>
      <c r="AE682" s="1155"/>
      <c r="AF682" s="1155"/>
      <c r="AG682" s="1155"/>
      <c r="AH682" s="1156"/>
      <c r="AI682" s="1102" t="s">
        <v>287</v>
      </c>
      <c r="AJ682" s="1103"/>
      <c r="AK682" s="1103"/>
      <c r="AL682" s="1104"/>
      <c r="AM682" s="1105"/>
      <c r="AN682" s="1106"/>
      <c r="AO682" s="1107"/>
      <c r="AP682" s="510"/>
    </row>
    <row r="683" spans="2:45" ht="17.100000000000001" hidden="1" customHeight="1">
      <c r="B683" s="502"/>
      <c r="C683" s="1100"/>
      <c r="D683" s="1133"/>
      <c r="E683" s="1134"/>
      <c r="F683" s="1135"/>
      <c r="G683" s="1137"/>
      <c r="H683" s="1141"/>
      <c r="I683" s="1141"/>
      <c r="J683" s="1141"/>
      <c r="K683" s="1141"/>
      <c r="L683" s="1142"/>
      <c r="M683" s="1148"/>
      <c r="N683" s="1149"/>
      <c r="O683" s="1150"/>
      <c r="P683" s="1114"/>
      <c r="Q683" s="1115"/>
      <c r="R683" s="1115"/>
      <c r="S683" s="1115"/>
      <c r="T683" s="1115"/>
      <c r="U683" s="1115"/>
      <c r="V683" s="1115"/>
      <c r="W683" s="1115"/>
      <c r="X683" s="1115"/>
      <c r="Y683" s="1115"/>
      <c r="Z683" s="1115"/>
      <c r="AA683" s="1115"/>
      <c r="AB683" s="1115"/>
      <c r="AC683" s="1115"/>
      <c r="AD683" s="1115"/>
      <c r="AE683" s="1115"/>
      <c r="AF683" s="1115"/>
      <c r="AG683" s="1115"/>
      <c r="AH683" s="1116"/>
      <c r="AI683" s="1125" t="str">
        <f>AS684</f>
        <v/>
      </c>
      <c r="AJ683" s="1126"/>
      <c r="AK683" s="1126"/>
      <c r="AL683" s="1127"/>
      <c r="AM683" s="1108"/>
      <c r="AN683" s="1109"/>
      <c r="AO683" s="1110"/>
      <c r="AP683" s="510"/>
      <c r="AS683" s="541" t="s">
        <v>302</v>
      </c>
    </row>
    <row r="684" spans="2:45" ht="17.100000000000001" hidden="1" customHeight="1">
      <c r="B684" s="502"/>
      <c r="C684" s="1100"/>
      <c r="D684" s="1123"/>
      <c r="E684" s="1124"/>
      <c r="F684" s="1124"/>
      <c r="G684" s="1137"/>
      <c r="H684" s="1141"/>
      <c r="I684" s="1141"/>
      <c r="J684" s="1141"/>
      <c r="K684" s="1141"/>
      <c r="L684" s="1142"/>
      <c r="M684" s="1148"/>
      <c r="N684" s="1149"/>
      <c r="O684" s="1150"/>
      <c r="P684" s="1114"/>
      <c r="Q684" s="1115"/>
      <c r="R684" s="1115"/>
      <c r="S684" s="1115"/>
      <c r="T684" s="1115"/>
      <c r="U684" s="1115"/>
      <c r="V684" s="1115"/>
      <c r="W684" s="1115"/>
      <c r="X684" s="1115"/>
      <c r="Y684" s="1115"/>
      <c r="Z684" s="1115"/>
      <c r="AA684" s="1115"/>
      <c r="AB684" s="1115"/>
      <c r="AC684" s="1115"/>
      <c r="AD684" s="1115"/>
      <c r="AE684" s="1115"/>
      <c r="AF684" s="1115"/>
      <c r="AG684" s="1115"/>
      <c r="AH684" s="1116"/>
      <c r="AI684" s="1120"/>
      <c r="AJ684" s="1121"/>
      <c r="AK684" s="1121"/>
      <c r="AL684" s="1122"/>
      <c r="AM684" s="1108"/>
      <c r="AN684" s="1109"/>
      <c r="AO684" s="1110"/>
      <c r="AP684" s="510"/>
      <c r="AS684" s="541" t="str">
        <f>IF(例4子!GD119=0,"",例4子!GD119)</f>
        <v/>
      </c>
    </row>
    <row r="685" spans="2:45" ht="17.100000000000001" hidden="1" customHeight="1">
      <c r="B685" s="502"/>
      <c r="C685" s="1100"/>
      <c r="D685" s="512"/>
      <c r="E685" s="513" t="s">
        <v>133</v>
      </c>
      <c r="F685" s="512"/>
      <c r="G685" s="1137"/>
      <c r="H685" s="1141"/>
      <c r="I685" s="1141"/>
      <c r="J685" s="1141"/>
      <c r="K685" s="1141"/>
      <c r="L685" s="1142"/>
      <c r="M685" s="1148"/>
      <c r="N685" s="1149"/>
      <c r="O685" s="1150"/>
      <c r="P685" s="1114"/>
      <c r="Q685" s="1115"/>
      <c r="R685" s="1115"/>
      <c r="S685" s="1115"/>
      <c r="T685" s="1115"/>
      <c r="U685" s="1115"/>
      <c r="V685" s="1115"/>
      <c r="W685" s="1115"/>
      <c r="X685" s="1115"/>
      <c r="Y685" s="1115"/>
      <c r="Z685" s="1115"/>
      <c r="AA685" s="1115"/>
      <c r="AB685" s="1115"/>
      <c r="AC685" s="1115"/>
      <c r="AD685" s="1115"/>
      <c r="AE685" s="1115"/>
      <c r="AF685" s="1115"/>
      <c r="AG685" s="1115"/>
      <c r="AH685" s="1116"/>
      <c r="AI685" s="1125" t="str">
        <f>AS686</f>
        <v/>
      </c>
      <c r="AJ685" s="1126"/>
      <c r="AK685" s="1126"/>
      <c r="AL685" s="1127"/>
      <c r="AM685" s="1108"/>
      <c r="AN685" s="1109"/>
      <c r="AO685" s="1110"/>
      <c r="AP685" s="510"/>
      <c r="AS685" s="541" t="s">
        <v>302</v>
      </c>
    </row>
    <row r="686" spans="2:45" ht="17.100000000000001" hidden="1" customHeight="1">
      <c r="B686" s="502"/>
      <c r="C686" s="1101"/>
      <c r="D686" s="1128"/>
      <c r="E686" s="1129"/>
      <c r="F686" s="1129"/>
      <c r="G686" s="1138"/>
      <c r="H686" s="1143"/>
      <c r="I686" s="1143"/>
      <c r="J686" s="1143"/>
      <c r="K686" s="1143"/>
      <c r="L686" s="1144"/>
      <c r="M686" s="1151"/>
      <c r="N686" s="1152"/>
      <c r="O686" s="1153"/>
      <c r="P686" s="1117"/>
      <c r="Q686" s="1118"/>
      <c r="R686" s="1118"/>
      <c r="S686" s="1118"/>
      <c r="T686" s="1118"/>
      <c r="U686" s="1118"/>
      <c r="V686" s="1118"/>
      <c r="W686" s="1118"/>
      <c r="X686" s="1118"/>
      <c r="Y686" s="1118"/>
      <c r="Z686" s="1118"/>
      <c r="AA686" s="1118"/>
      <c r="AB686" s="1118"/>
      <c r="AC686" s="1118"/>
      <c r="AD686" s="1118"/>
      <c r="AE686" s="1118"/>
      <c r="AF686" s="1118"/>
      <c r="AG686" s="1118"/>
      <c r="AH686" s="1119"/>
      <c r="AI686" s="1120"/>
      <c r="AJ686" s="1121"/>
      <c r="AK686" s="1121"/>
      <c r="AL686" s="1122"/>
      <c r="AM686" s="1111"/>
      <c r="AN686" s="1112"/>
      <c r="AO686" s="1113"/>
      <c r="AP686" s="510"/>
      <c r="AS686" s="541" t="str">
        <f>IF(例4親!GD101=0,"",例4親!GD101)</f>
        <v/>
      </c>
    </row>
    <row r="687" spans="2:45" ht="17.100000000000001" hidden="1" customHeight="1">
      <c r="B687" s="502"/>
      <c r="C687" s="1100">
        <v>134</v>
      </c>
      <c r="D687" s="1130"/>
      <c r="E687" s="1131"/>
      <c r="F687" s="1132"/>
      <c r="G687" s="1136" t="str">
        <f>IF(D687="","",D687)</f>
        <v/>
      </c>
      <c r="H687" s="1139"/>
      <c r="I687" s="1139"/>
      <c r="J687" s="1139"/>
      <c r="K687" s="1139"/>
      <c r="L687" s="1140"/>
      <c r="M687" s="1145"/>
      <c r="N687" s="1146"/>
      <c r="O687" s="1147"/>
      <c r="P687" s="1154" t="s">
        <v>200</v>
      </c>
      <c r="Q687" s="1155"/>
      <c r="R687" s="1155"/>
      <c r="S687" s="1155"/>
      <c r="T687" s="1155"/>
      <c r="U687" s="1155"/>
      <c r="V687" s="1155"/>
      <c r="W687" s="1155"/>
      <c r="X687" s="1155"/>
      <c r="Y687" s="1155"/>
      <c r="Z687" s="1155"/>
      <c r="AA687" s="1155"/>
      <c r="AB687" s="1155"/>
      <c r="AC687" s="1155"/>
      <c r="AD687" s="1155"/>
      <c r="AE687" s="1155"/>
      <c r="AF687" s="1155"/>
      <c r="AG687" s="1155"/>
      <c r="AH687" s="1156"/>
      <c r="AI687" s="1102" t="s">
        <v>287</v>
      </c>
      <c r="AJ687" s="1103"/>
      <c r="AK687" s="1103"/>
      <c r="AL687" s="1104"/>
      <c r="AM687" s="1105"/>
      <c r="AN687" s="1106"/>
      <c r="AO687" s="1107"/>
      <c r="AP687" s="510"/>
    </row>
    <row r="688" spans="2:45" ht="17.100000000000001" hidden="1" customHeight="1">
      <c r="B688" s="502"/>
      <c r="C688" s="1100"/>
      <c r="D688" s="1133"/>
      <c r="E688" s="1134"/>
      <c r="F688" s="1135"/>
      <c r="G688" s="1137"/>
      <c r="H688" s="1141"/>
      <c r="I688" s="1141"/>
      <c r="J688" s="1141"/>
      <c r="K688" s="1141"/>
      <c r="L688" s="1142"/>
      <c r="M688" s="1148"/>
      <c r="N688" s="1149"/>
      <c r="O688" s="1150"/>
      <c r="P688" s="1114"/>
      <c r="Q688" s="1115"/>
      <c r="R688" s="1115"/>
      <c r="S688" s="1115"/>
      <c r="T688" s="1115"/>
      <c r="U688" s="1115"/>
      <c r="V688" s="1115"/>
      <c r="W688" s="1115"/>
      <c r="X688" s="1115"/>
      <c r="Y688" s="1115"/>
      <c r="Z688" s="1115"/>
      <c r="AA688" s="1115"/>
      <c r="AB688" s="1115"/>
      <c r="AC688" s="1115"/>
      <c r="AD688" s="1115"/>
      <c r="AE688" s="1115"/>
      <c r="AF688" s="1115"/>
      <c r="AG688" s="1115"/>
      <c r="AH688" s="1116"/>
      <c r="AI688" s="1125" t="str">
        <f>AS689</f>
        <v/>
      </c>
      <c r="AJ688" s="1126"/>
      <c r="AK688" s="1126"/>
      <c r="AL688" s="1127"/>
      <c r="AM688" s="1108"/>
      <c r="AN688" s="1109"/>
      <c r="AO688" s="1110"/>
      <c r="AP688" s="510"/>
      <c r="AS688" s="541" t="s">
        <v>302</v>
      </c>
    </row>
    <row r="689" spans="2:45" ht="17.100000000000001" hidden="1" customHeight="1">
      <c r="B689" s="502"/>
      <c r="C689" s="1100"/>
      <c r="D689" s="1123"/>
      <c r="E689" s="1124"/>
      <c r="F689" s="1124"/>
      <c r="G689" s="1137"/>
      <c r="H689" s="1141"/>
      <c r="I689" s="1141"/>
      <c r="J689" s="1141"/>
      <c r="K689" s="1141"/>
      <c r="L689" s="1142"/>
      <c r="M689" s="1148"/>
      <c r="N689" s="1149"/>
      <c r="O689" s="1150"/>
      <c r="P689" s="1114"/>
      <c r="Q689" s="1115"/>
      <c r="R689" s="1115"/>
      <c r="S689" s="1115"/>
      <c r="T689" s="1115"/>
      <c r="U689" s="1115"/>
      <c r="V689" s="1115"/>
      <c r="W689" s="1115"/>
      <c r="X689" s="1115"/>
      <c r="Y689" s="1115"/>
      <c r="Z689" s="1115"/>
      <c r="AA689" s="1115"/>
      <c r="AB689" s="1115"/>
      <c r="AC689" s="1115"/>
      <c r="AD689" s="1115"/>
      <c r="AE689" s="1115"/>
      <c r="AF689" s="1115"/>
      <c r="AG689" s="1115"/>
      <c r="AH689" s="1116"/>
      <c r="AI689" s="1120"/>
      <c r="AJ689" s="1121"/>
      <c r="AK689" s="1121"/>
      <c r="AL689" s="1122"/>
      <c r="AM689" s="1108"/>
      <c r="AN689" s="1109"/>
      <c r="AO689" s="1110"/>
      <c r="AP689" s="510"/>
      <c r="AS689" s="541" t="str">
        <f>IF(例4子!GE119=0,"",例4子!GE119)</f>
        <v/>
      </c>
    </row>
    <row r="690" spans="2:45" ht="17.100000000000001" hidden="1" customHeight="1">
      <c r="B690" s="502"/>
      <c r="C690" s="1100"/>
      <c r="D690" s="512"/>
      <c r="E690" s="513" t="s">
        <v>133</v>
      </c>
      <c r="F690" s="512"/>
      <c r="G690" s="1137"/>
      <c r="H690" s="1141"/>
      <c r="I690" s="1141"/>
      <c r="J690" s="1141"/>
      <c r="K690" s="1141"/>
      <c r="L690" s="1142"/>
      <c r="M690" s="1148"/>
      <c r="N690" s="1149"/>
      <c r="O690" s="1150"/>
      <c r="P690" s="1114"/>
      <c r="Q690" s="1115"/>
      <c r="R690" s="1115"/>
      <c r="S690" s="1115"/>
      <c r="T690" s="1115"/>
      <c r="U690" s="1115"/>
      <c r="V690" s="1115"/>
      <c r="W690" s="1115"/>
      <c r="X690" s="1115"/>
      <c r="Y690" s="1115"/>
      <c r="Z690" s="1115"/>
      <c r="AA690" s="1115"/>
      <c r="AB690" s="1115"/>
      <c r="AC690" s="1115"/>
      <c r="AD690" s="1115"/>
      <c r="AE690" s="1115"/>
      <c r="AF690" s="1115"/>
      <c r="AG690" s="1115"/>
      <c r="AH690" s="1116"/>
      <c r="AI690" s="1125" t="str">
        <f>AS691</f>
        <v/>
      </c>
      <c r="AJ690" s="1126"/>
      <c r="AK690" s="1126"/>
      <c r="AL690" s="1127"/>
      <c r="AM690" s="1108"/>
      <c r="AN690" s="1109"/>
      <c r="AO690" s="1110"/>
      <c r="AP690" s="510"/>
      <c r="AS690" s="541" t="s">
        <v>302</v>
      </c>
    </row>
    <row r="691" spans="2:45" ht="17.100000000000001" hidden="1" customHeight="1">
      <c r="B691" s="502"/>
      <c r="C691" s="1101"/>
      <c r="D691" s="1128"/>
      <c r="E691" s="1129"/>
      <c r="F691" s="1129"/>
      <c r="G691" s="1138"/>
      <c r="H691" s="1143"/>
      <c r="I691" s="1143"/>
      <c r="J691" s="1143"/>
      <c r="K691" s="1143"/>
      <c r="L691" s="1144"/>
      <c r="M691" s="1151"/>
      <c r="N691" s="1152"/>
      <c r="O691" s="1153"/>
      <c r="P691" s="1117"/>
      <c r="Q691" s="1118"/>
      <c r="R691" s="1118"/>
      <c r="S691" s="1118"/>
      <c r="T691" s="1118"/>
      <c r="U691" s="1118"/>
      <c r="V691" s="1118"/>
      <c r="W691" s="1118"/>
      <c r="X691" s="1118"/>
      <c r="Y691" s="1118"/>
      <c r="Z691" s="1118"/>
      <c r="AA691" s="1118"/>
      <c r="AB691" s="1118"/>
      <c r="AC691" s="1118"/>
      <c r="AD691" s="1118"/>
      <c r="AE691" s="1118"/>
      <c r="AF691" s="1118"/>
      <c r="AG691" s="1118"/>
      <c r="AH691" s="1119"/>
      <c r="AI691" s="1120"/>
      <c r="AJ691" s="1121"/>
      <c r="AK691" s="1121"/>
      <c r="AL691" s="1122"/>
      <c r="AM691" s="1111"/>
      <c r="AN691" s="1112"/>
      <c r="AO691" s="1113"/>
      <c r="AP691" s="510"/>
      <c r="AS691" s="541" t="str">
        <f>IF(例4親!GE101=0,"",例4親!GE101)</f>
        <v/>
      </c>
    </row>
    <row r="692" spans="2:45" ht="17.100000000000001" hidden="1" customHeight="1">
      <c r="B692" s="502"/>
      <c r="C692" s="1099">
        <v>135</v>
      </c>
      <c r="D692" s="1130"/>
      <c r="E692" s="1131"/>
      <c r="F692" s="1132"/>
      <c r="G692" s="1136" t="str">
        <f>IF(D692="","",D692)</f>
        <v/>
      </c>
      <c r="H692" s="1139"/>
      <c r="I692" s="1139"/>
      <c r="J692" s="1139"/>
      <c r="K692" s="1139"/>
      <c r="L692" s="1140"/>
      <c r="M692" s="1145"/>
      <c r="N692" s="1146"/>
      <c r="O692" s="1147"/>
      <c r="P692" s="1154" t="s">
        <v>200</v>
      </c>
      <c r="Q692" s="1155"/>
      <c r="R692" s="1155"/>
      <c r="S692" s="1155"/>
      <c r="T692" s="1155"/>
      <c r="U692" s="1155"/>
      <c r="V692" s="1155"/>
      <c r="W692" s="1155"/>
      <c r="X692" s="1155"/>
      <c r="Y692" s="1155"/>
      <c r="Z692" s="1155"/>
      <c r="AA692" s="1155"/>
      <c r="AB692" s="1155"/>
      <c r="AC692" s="1155"/>
      <c r="AD692" s="1155"/>
      <c r="AE692" s="1155"/>
      <c r="AF692" s="1155"/>
      <c r="AG692" s="1155"/>
      <c r="AH692" s="1156"/>
      <c r="AI692" s="1102" t="s">
        <v>287</v>
      </c>
      <c r="AJ692" s="1103"/>
      <c r="AK692" s="1103"/>
      <c r="AL692" s="1104"/>
      <c r="AM692" s="1105"/>
      <c r="AN692" s="1106"/>
      <c r="AO692" s="1107"/>
      <c r="AP692" s="510"/>
    </row>
    <row r="693" spans="2:45" ht="17.100000000000001" hidden="1" customHeight="1">
      <c r="B693" s="502"/>
      <c r="C693" s="1100"/>
      <c r="D693" s="1133"/>
      <c r="E693" s="1134"/>
      <c r="F693" s="1135"/>
      <c r="G693" s="1137"/>
      <c r="H693" s="1141"/>
      <c r="I693" s="1141"/>
      <c r="J693" s="1141"/>
      <c r="K693" s="1141"/>
      <c r="L693" s="1142"/>
      <c r="M693" s="1148"/>
      <c r="N693" s="1149"/>
      <c r="O693" s="1150"/>
      <c r="P693" s="1114"/>
      <c r="Q693" s="1115"/>
      <c r="R693" s="1115"/>
      <c r="S693" s="1115"/>
      <c r="T693" s="1115"/>
      <c r="U693" s="1115"/>
      <c r="V693" s="1115"/>
      <c r="W693" s="1115"/>
      <c r="X693" s="1115"/>
      <c r="Y693" s="1115"/>
      <c r="Z693" s="1115"/>
      <c r="AA693" s="1115"/>
      <c r="AB693" s="1115"/>
      <c r="AC693" s="1115"/>
      <c r="AD693" s="1115"/>
      <c r="AE693" s="1115"/>
      <c r="AF693" s="1115"/>
      <c r="AG693" s="1115"/>
      <c r="AH693" s="1116"/>
      <c r="AI693" s="1125" t="str">
        <f>AS694</f>
        <v/>
      </c>
      <c r="AJ693" s="1126"/>
      <c r="AK693" s="1126"/>
      <c r="AL693" s="1127"/>
      <c r="AM693" s="1108"/>
      <c r="AN693" s="1109"/>
      <c r="AO693" s="1110"/>
      <c r="AP693" s="510"/>
      <c r="AS693" s="541" t="s">
        <v>302</v>
      </c>
    </row>
    <row r="694" spans="2:45" ht="17.100000000000001" hidden="1" customHeight="1">
      <c r="B694" s="502"/>
      <c r="C694" s="1100"/>
      <c r="D694" s="1123"/>
      <c r="E694" s="1124"/>
      <c r="F694" s="1124"/>
      <c r="G694" s="1137"/>
      <c r="H694" s="1141"/>
      <c r="I694" s="1141"/>
      <c r="J694" s="1141"/>
      <c r="K694" s="1141"/>
      <c r="L694" s="1142"/>
      <c r="M694" s="1148"/>
      <c r="N694" s="1149"/>
      <c r="O694" s="1150"/>
      <c r="P694" s="1114"/>
      <c r="Q694" s="1115"/>
      <c r="R694" s="1115"/>
      <c r="S694" s="1115"/>
      <c r="T694" s="1115"/>
      <c r="U694" s="1115"/>
      <c r="V694" s="1115"/>
      <c r="W694" s="1115"/>
      <c r="X694" s="1115"/>
      <c r="Y694" s="1115"/>
      <c r="Z694" s="1115"/>
      <c r="AA694" s="1115"/>
      <c r="AB694" s="1115"/>
      <c r="AC694" s="1115"/>
      <c r="AD694" s="1115"/>
      <c r="AE694" s="1115"/>
      <c r="AF694" s="1115"/>
      <c r="AG694" s="1115"/>
      <c r="AH694" s="1116"/>
      <c r="AI694" s="1120"/>
      <c r="AJ694" s="1121"/>
      <c r="AK694" s="1121"/>
      <c r="AL694" s="1122"/>
      <c r="AM694" s="1108"/>
      <c r="AN694" s="1109"/>
      <c r="AO694" s="1110"/>
      <c r="AP694" s="510"/>
      <c r="AS694" s="541" t="str">
        <f>IF(例4子!GF119=0,"",例4子!GF119)</f>
        <v/>
      </c>
    </row>
    <row r="695" spans="2:45" ht="17.100000000000001" hidden="1" customHeight="1">
      <c r="B695" s="502"/>
      <c r="C695" s="1100"/>
      <c r="D695" s="512"/>
      <c r="E695" s="513" t="s">
        <v>133</v>
      </c>
      <c r="F695" s="512"/>
      <c r="G695" s="1137"/>
      <c r="H695" s="1141"/>
      <c r="I695" s="1141"/>
      <c r="J695" s="1141"/>
      <c r="K695" s="1141"/>
      <c r="L695" s="1142"/>
      <c r="M695" s="1148"/>
      <c r="N695" s="1149"/>
      <c r="O695" s="1150"/>
      <c r="P695" s="1114"/>
      <c r="Q695" s="1115"/>
      <c r="R695" s="1115"/>
      <c r="S695" s="1115"/>
      <c r="T695" s="1115"/>
      <c r="U695" s="1115"/>
      <c r="V695" s="1115"/>
      <c r="W695" s="1115"/>
      <c r="X695" s="1115"/>
      <c r="Y695" s="1115"/>
      <c r="Z695" s="1115"/>
      <c r="AA695" s="1115"/>
      <c r="AB695" s="1115"/>
      <c r="AC695" s="1115"/>
      <c r="AD695" s="1115"/>
      <c r="AE695" s="1115"/>
      <c r="AF695" s="1115"/>
      <c r="AG695" s="1115"/>
      <c r="AH695" s="1116"/>
      <c r="AI695" s="1125" t="str">
        <f>AS696</f>
        <v/>
      </c>
      <c r="AJ695" s="1126"/>
      <c r="AK695" s="1126"/>
      <c r="AL695" s="1127"/>
      <c r="AM695" s="1108"/>
      <c r="AN695" s="1109"/>
      <c r="AO695" s="1110"/>
      <c r="AP695" s="510"/>
      <c r="AS695" s="541" t="s">
        <v>302</v>
      </c>
    </row>
    <row r="696" spans="2:45" ht="17.100000000000001" hidden="1" customHeight="1">
      <c r="B696" s="502"/>
      <c r="C696" s="1101"/>
      <c r="D696" s="1128"/>
      <c r="E696" s="1129"/>
      <c r="F696" s="1129"/>
      <c r="G696" s="1138"/>
      <c r="H696" s="1143"/>
      <c r="I696" s="1143"/>
      <c r="J696" s="1143"/>
      <c r="K696" s="1143"/>
      <c r="L696" s="1144"/>
      <c r="M696" s="1151"/>
      <c r="N696" s="1152"/>
      <c r="O696" s="1153"/>
      <c r="P696" s="1117"/>
      <c r="Q696" s="1118"/>
      <c r="R696" s="1118"/>
      <c r="S696" s="1118"/>
      <c r="T696" s="1118"/>
      <c r="U696" s="1118"/>
      <c r="V696" s="1118"/>
      <c r="W696" s="1118"/>
      <c r="X696" s="1118"/>
      <c r="Y696" s="1118"/>
      <c r="Z696" s="1118"/>
      <c r="AA696" s="1118"/>
      <c r="AB696" s="1118"/>
      <c r="AC696" s="1118"/>
      <c r="AD696" s="1118"/>
      <c r="AE696" s="1118"/>
      <c r="AF696" s="1118"/>
      <c r="AG696" s="1118"/>
      <c r="AH696" s="1119"/>
      <c r="AI696" s="1120"/>
      <c r="AJ696" s="1121"/>
      <c r="AK696" s="1121"/>
      <c r="AL696" s="1122"/>
      <c r="AM696" s="1111"/>
      <c r="AN696" s="1112"/>
      <c r="AO696" s="1113"/>
      <c r="AP696" s="510"/>
      <c r="AS696" s="541" t="str">
        <f>IF(例4親!GF101=0,"",例4親!GF101)</f>
        <v/>
      </c>
    </row>
    <row r="697" spans="2:45" ht="17.100000000000001" hidden="1" customHeight="1">
      <c r="B697" s="502"/>
      <c r="C697" s="1100">
        <v>136</v>
      </c>
      <c r="D697" s="1130"/>
      <c r="E697" s="1131"/>
      <c r="F697" s="1132"/>
      <c r="G697" s="1136" t="str">
        <f>IF(D697="","",D697)</f>
        <v/>
      </c>
      <c r="H697" s="1139"/>
      <c r="I697" s="1139"/>
      <c r="J697" s="1139"/>
      <c r="K697" s="1139"/>
      <c r="L697" s="1140"/>
      <c r="M697" s="1145"/>
      <c r="N697" s="1146"/>
      <c r="O697" s="1147"/>
      <c r="P697" s="1154" t="s">
        <v>200</v>
      </c>
      <c r="Q697" s="1155"/>
      <c r="R697" s="1155"/>
      <c r="S697" s="1155"/>
      <c r="T697" s="1155"/>
      <c r="U697" s="1155"/>
      <c r="V697" s="1155"/>
      <c r="W697" s="1155"/>
      <c r="X697" s="1155"/>
      <c r="Y697" s="1155"/>
      <c r="Z697" s="1155"/>
      <c r="AA697" s="1155"/>
      <c r="AB697" s="1155"/>
      <c r="AC697" s="1155"/>
      <c r="AD697" s="1155"/>
      <c r="AE697" s="1155"/>
      <c r="AF697" s="1155"/>
      <c r="AG697" s="1155"/>
      <c r="AH697" s="1156"/>
      <c r="AI697" s="1102" t="s">
        <v>287</v>
      </c>
      <c r="AJ697" s="1103"/>
      <c r="AK697" s="1103"/>
      <c r="AL697" s="1104"/>
      <c r="AM697" s="1105"/>
      <c r="AN697" s="1106"/>
      <c r="AO697" s="1107"/>
      <c r="AP697" s="510"/>
    </row>
    <row r="698" spans="2:45" ht="17.100000000000001" hidden="1" customHeight="1">
      <c r="B698" s="502"/>
      <c r="C698" s="1100"/>
      <c r="D698" s="1133"/>
      <c r="E698" s="1134"/>
      <c r="F698" s="1135"/>
      <c r="G698" s="1137"/>
      <c r="H698" s="1141"/>
      <c r="I698" s="1141"/>
      <c r="J698" s="1141"/>
      <c r="K698" s="1141"/>
      <c r="L698" s="1142"/>
      <c r="M698" s="1148"/>
      <c r="N698" s="1149"/>
      <c r="O698" s="1150"/>
      <c r="P698" s="1114"/>
      <c r="Q698" s="1115"/>
      <c r="R698" s="1115"/>
      <c r="S698" s="1115"/>
      <c r="T698" s="1115"/>
      <c r="U698" s="1115"/>
      <c r="V698" s="1115"/>
      <c r="W698" s="1115"/>
      <c r="X698" s="1115"/>
      <c r="Y698" s="1115"/>
      <c r="Z698" s="1115"/>
      <c r="AA698" s="1115"/>
      <c r="AB698" s="1115"/>
      <c r="AC698" s="1115"/>
      <c r="AD698" s="1115"/>
      <c r="AE698" s="1115"/>
      <c r="AF698" s="1115"/>
      <c r="AG698" s="1115"/>
      <c r="AH698" s="1116"/>
      <c r="AI698" s="1125" t="str">
        <f>AS699</f>
        <v/>
      </c>
      <c r="AJ698" s="1126"/>
      <c r="AK698" s="1126"/>
      <c r="AL698" s="1127"/>
      <c r="AM698" s="1108"/>
      <c r="AN698" s="1109"/>
      <c r="AO698" s="1110"/>
      <c r="AP698" s="510"/>
      <c r="AS698" s="541" t="s">
        <v>302</v>
      </c>
    </row>
    <row r="699" spans="2:45" ht="17.100000000000001" hidden="1" customHeight="1">
      <c r="B699" s="502"/>
      <c r="C699" s="1100"/>
      <c r="D699" s="1123"/>
      <c r="E699" s="1124"/>
      <c r="F699" s="1124"/>
      <c r="G699" s="1137"/>
      <c r="H699" s="1141"/>
      <c r="I699" s="1141"/>
      <c r="J699" s="1141"/>
      <c r="K699" s="1141"/>
      <c r="L699" s="1142"/>
      <c r="M699" s="1148"/>
      <c r="N699" s="1149"/>
      <c r="O699" s="1150"/>
      <c r="P699" s="1114"/>
      <c r="Q699" s="1115"/>
      <c r="R699" s="1115"/>
      <c r="S699" s="1115"/>
      <c r="T699" s="1115"/>
      <c r="U699" s="1115"/>
      <c r="V699" s="1115"/>
      <c r="W699" s="1115"/>
      <c r="X699" s="1115"/>
      <c r="Y699" s="1115"/>
      <c r="Z699" s="1115"/>
      <c r="AA699" s="1115"/>
      <c r="AB699" s="1115"/>
      <c r="AC699" s="1115"/>
      <c r="AD699" s="1115"/>
      <c r="AE699" s="1115"/>
      <c r="AF699" s="1115"/>
      <c r="AG699" s="1115"/>
      <c r="AH699" s="1116"/>
      <c r="AI699" s="1120"/>
      <c r="AJ699" s="1121"/>
      <c r="AK699" s="1121"/>
      <c r="AL699" s="1122"/>
      <c r="AM699" s="1108"/>
      <c r="AN699" s="1109"/>
      <c r="AO699" s="1110"/>
      <c r="AP699" s="510"/>
      <c r="AS699" s="541" t="str">
        <f>IF(例4子!GM119=0,"",例4子!GM119)</f>
        <v/>
      </c>
    </row>
    <row r="700" spans="2:45" ht="17.100000000000001" hidden="1" customHeight="1">
      <c r="B700" s="502"/>
      <c r="C700" s="1100"/>
      <c r="D700" s="512"/>
      <c r="E700" s="513" t="s">
        <v>133</v>
      </c>
      <c r="F700" s="512"/>
      <c r="G700" s="1137"/>
      <c r="H700" s="1141"/>
      <c r="I700" s="1141"/>
      <c r="J700" s="1141"/>
      <c r="K700" s="1141"/>
      <c r="L700" s="1142"/>
      <c r="M700" s="1148"/>
      <c r="N700" s="1149"/>
      <c r="O700" s="1150"/>
      <c r="P700" s="1114"/>
      <c r="Q700" s="1115"/>
      <c r="R700" s="1115"/>
      <c r="S700" s="1115"/>
      <c r="T700" s="1115"/>
      <c r="U700" s="1115"/>
      <c r="V700" s="1115"/>
      <c r="W700" s="1115"/>
      <c r="X700" s="1115"/>
      <c r="Y700" s="1115"/>
      <c r="Z700" s="1115"/>
      <c r="AA700" s="1115"/>
      <c r="AB700" s="1115"/>
      <c r="AC700" s="1115"/>
      <c r="AD700" s="1115"/>
      <c r="AE700" s="1115"/>
      <c r="AF700" s="1115"/>
      <c r="AG700" s="1115"/>
      <c r="AH700" s="1116"/>
      <c r="AI700" s="1125" t="str">
        <f>AS701</f>
        <v/>
      </c>
      <c r="AJ700" s="1126"/>
      <c r="AK700" s="1126"/>
      <c r="AL700" s="1127"/>
      <c r="AM700" s="1108"/>
      <c r="AN700" s="1109"/>
      <c r="AO700" s="1110"/>
      <c r="AP700" s="510"/>
      <c r="AS700" s="541" t="s">
        <v>302</v>
      </c>
    </row>
    <row r="701" spans="2:45" ht="17.100000000000001" hidden="1" customHeight="1">
      <c r="B701" s="502"/>
      <c r="C701" s="1101"/>
      <c r="D701" s="1128"/>
      <c r="E701" s="1129"/>
      <c r="F701" s="1129"/>
      <c r="G701" s="1138"/>
      <c r="H701" s="1143"/>
      <c r="I701" s="1143"/>
      <c r="J701" s="1143"/>
      <c r="K701" s="1143"/>
      <c r="L701" s="1144"/>
      <c r="M701" s="1151"/>
      <c r="N701" s="1152"/>
      <c r="O701" s="1153"/>
      <c r="P701" s="1117"/>
      <c r="Q701" s="1118"/>
      <c r="R701" s="1118"/>
      <c r="S701" s="1118"/>
      <c r="T701" s="1118"/>
      <c r="U701" s="1118"/>
      <c r="V701" s="1118"/>
      <c r="W701" s="1118"/>
      <c r="X701" s="1118"/>
      <c r="Y701" s="1118"/>
      <c r="Z701" s="1118"/>
      <c r="AA701" s="1118"/>
      <c r="AB701" s="1118"/>
      <c r="AC701" s="1118"/>
      <c r="AD701" s="1118"/>
      <c r="AE701" s="1118"/>
      <c r="AF701" s="1118"/>
      <c r="AG701" s="1118"/>
      <c r="AH701" s="1119"/>
      <c r="AI701" s="1120"/>
      <c r="AJ701" s="1121"/>
      <c r="AK701" s="1121"/>
      <c r="AL701" s="1122"/>
      <c r="AM701" s="1111"/>
      <c r="AN701" s="1112"/>
      <c r="AO701" s="1113"/>
      <c r="AP701" s="510"/>
      <c r="AS701" s="541" t="str">
        <f>IF(例4親!GM101=0,"",例4親!GM101)</f>
        <v/>
      </c>
    </row>
    <row r="702" spans="2:45" ht="17.100000000000001" hidden="1" customHeight="1">
      <c r="B702" s="502"/>
      <c r="C702" s="1099">
        <v>137</v>
      </c>
      <c r="D702" s="1130"/>
      <c r="E702" s="1131"/>
      <c r="F702" s="1132"/>
      <c r="G702" s="1136" t="str">
        <f>IF(D702="","",D702)</f>
        <v/>
      </c>
      <c r="H702" s="1139"/>
      <c r="I702" s="1139"/>
      <c r="J702" s="1139"/>
      <c r="K702" s="1139"/>
      <c r="L702" s="1140"/>
      <c r="M702" s="1145"/>
      <c r="N702" s="1146"/>
      <c r="O702" s="1147"/>
      <c r="P702" s="1154" t="s">
        <v>200</v>
      </c>
      <c r="Q702" s="1155"/>
      <c r="R702" s="1155"/>
      <c r="S702" s="1155"/>
      <c r="T702" s="1155"/>
      <c r="U702" s="1155"/>
      <c r="V702" s="1155"/>
      <c r="W702" s="1155"/>
      <c r="X702" s="1155"/>
      <c r="Y702" s="1155"/>
      <c r="Z702" s="1155"/>
      <c r="AA702" s="1155"/>
      <c r="AB702" s="1155"/>
      <c r="AC702" s="1155"/>
      <c r="AD702" s="1155"/>
      <c r="AE702" s="1155"/>
      <c r="AF702" s="1155"/>
      <c r="AG702" s="1155"/>
      <c r="AH702" s="1156"/>
      <c r="AI702" s="1102" t="s">
        <v>287</v>
      </c>
      <c r="AJ702" s="1103"/>
      <c r="AK702" s="1103"/>
      <c r="AL702" s="1104"/>
      <c r="AM702" s="1105"/>
      <c r="AN702" s="1106"/>
      <c r="AO702" s="1107"/>
      <c r="AP702" s="510"/>
    </row>
    <row r="703" spans="2:45" ht="17.100000000000001" hidden="1" customHeight="1">
      <c r="B703" s="502"/>
      <c r="C703" s="1100"/>
      <c r="D703" s="1133"/>
      <c r="E703" s="1134"/>
      <c r="F703" s="1135"/>
      <c r="G703" s="1137"/>
      <c r="H703" s="1141"/>
      <c r="I703" s="1141"/>
      <c r="J703" s="1141"/>
      <c r="K703" s="1141"/>
      <c r="L703" s="1142"/>
      <c r="M703" s="1148"/>
      <c r="N703" s="1149"/>
      <c r="O703" s="1150"/>
      <c r="P703" s="1114"/>
      <c r="Q703" s="1115"/>
      <c r="R703" s="1115"/>
      <c r="S703" s="1115"/>
      <c r="T703" s="1115"/>
      <c r="U703" s="1115"/>
      <c r="V703" s="1115"/>
      <c r="W703" s="1115"/>
      <c r="X703" s="1115"/>
      <c r="Y703" s="1115"/>
      <c r="Z703" s="1115"/>
      <c r="AA703" s="1115"/>
      <c r="AB703" s="1115"/>
      <c r="AC703" s="1115"/>
      <c r="AD703" s="1115"/>
      <c r="AE703" s="1115"/>
      <c r="AF703" s="1115"/>
      <c r="AG703" s="1115"/>
      <c r="AH703" s="1116"/>
      <c r="AI703" s="1125" t="str">
        <f>AS704</f>
        <v/>
      </c>
      <c r="AJ703" s="1126"/>
      <c r="AK703" s="1126"/>
      <c r="AL703" s="1127"/>
      <c r="AM703" s="1108"/>
      <c r="AN703" s="1109"/>
      <c r="AO703" s="1110"/>
      <c r="AP703" s="510"/>
      <c r="AS703" s="541" t="s">
        <v>302</v>
      </c>
    </row>
    <row r="704" spans="2:45" ht="17.100000000000001" hidden="1" customHeight="1">
      <c r="B704" s="502"/>
      <c r="C704" s="1100"/>
      <c r="D704" s="1123"/>
      <c r="E704" s="1124"/>
      <c r="F704" s="1124"/>
      <c r="G704" s="1137"/>
      <c r="H704" s="1141"/>
      <c r="I704" s="1141"/>
      <c r="J704" s="1141"/>
      <c r="K704" s="1141"/>
      <c r="L704" s="1142"/>
      <c r="M704" s="1148"/>
      <c r="N704" s="1149"/>
      <c r="O704" s="1150"/>
      <c r="P704" s="1114"/>
      <c r="Q704" s="1115"/>
      <c r="R704" s="1115"/>
      <c r="S704" s="1115"/>
      <c r="T704" s="1115"/>
      <c r="U704" s="1115"/>
      <c r="V704" s="1115"/>
      <c r="W704" s="1115"/>
      <c r="X704" s="1115"/>
      <c r="Y704" s="1115"/>
      <c r="Z704" s="1115"/>
      <c r="AA704" s="1115"/>
      <c r="AB704" s="1115"/>
      <c r="AC704" s="1115"/>
      <c r="AD704" s="1115"/>
      <c r="AE704" s="1115"/>
      <c r="AF704" s="1115"/>
      <c r="AG704" s="1115"/>
      <c r="AH704" s="1116"/>
      <c r="AI704" s="1120"/>
      <c r="AJ704" s="1121"/>
      <c r="AK704" s="1121"/>
      <c r="AL704" s="1122"/>
      <c r="AM704" s="1108"/>
      <c r="AN704" s="1109"/>
      <c r="AO704" s="1110"/>
      <c r="AP704" s="510"/>
      <c r="AS704" s="541" t="str">
        <f>IF(例4子!GN119=0,"",例4子!GN119)</f>
        <v/>
      </c>
    </row>
    <row r="705" spans="2:45" ht="17.100000000000001" hidden="1" customHeight="1">
      <c r="B705" s="502"/>
      <c r="C705" s="1100"/>
      <c r="D705" s="512"/>
      <c r="E705" s="513" t="s">
        <v>133</v>
      </c>
      <c r="F705" s="512"/>
      <c r="G705" s="1137"/>
      <c r="H705" s="1141"/>
      <c r="I705" s="1141"/>
      <c r="J705" s="1141"/>
      <c r="K705" s="1141"/>
      <c r="L705" s="1142"/>
      <c r="M705" s="1148"/>
      <c r="N705" s="1149"/>
      <c r="O705" s="1150"/>
      <c r="P705" s="1114"/>
      <c r="Q705" s="1115"/>
      <c r="R705" s="1115"/>
      <c r="S705" s="1115"/>
      <c r="T705" s="1115"/>
      <c r="U705" s="1115"/>
      <c r="V705" s="1115"/>
      <c r="W705" s="1115"/>
      <c r="X705" s="1115"/>
      <c r="Y705" s="1115"/>
      <c r="Z705" s="1115"/>
      <c r="AA705" s="1115"/>
      <c r="AB705" s="1115"/>
      <c r="AC705" s="1115"/>
      <c r="AD705" s="1115"/>
      <c r="AE705" s="1115"/>
      <c r="AF705" s="1115"/>
      <c r="AG705" s="1115"/>
      <c r="AH705" s="1116"/>
      <c r="AI705" s="1125" t="str">
        <f>AS706</f>
        <v/>
      </c>
      <c r="AJ705" s="1126"/>
      <c r="AK705" s="1126"/>
      <c r="AL705" s="1127"/>
      <c r="AM705" s="1108"/>
      <c r="AN705" s="1109"/>
      <c r="AO705" s="1110"/>
      <c r="AP705" s="510"/>
      <c r="AS705" s="541" t="s">
        <v>302</v>
      </c>
    </row>
    <row r="706" spans="2:45" ht="17.100000000000001" hidden="1" customHeight="1">
      <c r="B706" s="502"/>
      <c r="C706" s="1101"/>
      <c r="D706" s="1128"/>
      <c r="E706" s="1129"/>
      <c r="F706" s="1129"/>
      <c r="G706" s="1138"/>
      <c r="H706" s="1143"/>
      <c r="I706" s="1143"/>
      <c r="J706" s="1143"/>
      <c r="K706" s="1143"/>
      <c r="L706" s="1144"/>
      <c r="M706" s="1151"/>
      <c r="N706" s="1152"/>
      <c r="O706" s="1153"/>
      <c r="P706" s="1117"/>
      <c r="Q706" s="1118"/>
      <c r="R706" s="1118"/>
      <c r="S706" s="1118"/>
      <c r="T706" s="1118"/>
      <c r="U706" s="1118"/>
      <c r="V706" s="1118"/>
      <c r="W706" s="1118"/>
      <c r="X706" s="1118"/>
      <c r="Y706" s="1118"/>
      <c r="Z706" s="1118"/>
      <c r="AA706" s="1118"/>
      <c r="AB706" s="1118"/>
      <c r="AC706" s="1118"/>
      <c r="AD706" s="1118"/>
      <c r="AE706" s="1118"/>
      <c r="AF706" s="1118"/>
      <c r="AG706" s="1118"/>
      <c r="AH706" s="1119"/>
      <c r="AI706" s="1120"/>
      <c r="AJ706" s="1121"/>
      <c r="AK706" s="1121"/>
      <c r="AL706" s="1122"/>
      <c r="AM706" s="1111"/>
      <c r="AN706" s="1112"/>
      <c r="AO706" s="1113"/>
      <c r="AP706" s="510"/>
      <c r="AS706" s="541" t="str">
        <f>IF(例4親!GN101=0,"",例4親!GN101)</f>
        <v/>
      </c>
    </row>
    <row r="707" spans="2:45" ht="17.100000000000001" hidden="1" customHeight="1">
      <c r="B707" s="502"/>
      <c r="C707" s="1100">
        <v>138</v>
      </c>
      <c r="D707" s="1157"/>
      <c r="E707" s="1158"/>
      <c r="F707" s="1159"/>
      <c r="G707" s="1137" t="str">
        <f>IF(D707="","",D707)</f>
        <v/>
      </c>
      <c r="H707" s="1141"/>
      <c r="I707" s="1141"/>
      <c r="J707" s="1141"/>
      <c r="K707" s="1141"/>
      <c r="L707" s="1142"/>
      <c r="M707" s="1148"/>
      <c r="N707" s="1149"/>
      <c r="O707" s="1150"/>
      <c r="P707" s="1114" t="s">
        <v>200</v>
      </c>
      <c r="Q707" s="1115"/>
      <c r="R707" s="1115"/>
      <c r="S707" s="1115"/>
      <c r="T707" s="1115"/>
      <c r="U707" s="1115"/>
      <c r="V707" s="1115"/>
      <c r="W707" s="1115"/>
      <c r="X707" s="1115"/>
      <c r="Y707" s="1115"/>
      <c r="Z707" s="1115"/>
      <c r="AA707" s="1115"/>
      <c r="AB707" s="1115"/>
      <c r="AC707" s="1115"/>
      <c r="AD707" s="1115"/>
      <c r="AE707" s="1115"/>
      <c r="AF707" s="1115"/>
      <c r="AG707" s="1115"/>
      <c r="AH707" s="1116"/>
      <c r="AI707" s="1102" t="s">
        <v>287</v>
      </c>
      <c r="AJ707" s="1103"/>
      <c r="AK707" s="1103"/>
      <c r="AL707" s="1104"/>
      <c r="AM707" s="1108"/>
      <c r="AN707" s="1109"/>
      <c r="AO707" s="1110"/>
      <c r="AP707" s="510"/>
    </row>
    <row r="708" spans="2:45" ht="17.100000000000001" hidden="1" customHeight="1">
      <c r="B708" s="502"/>
      <c r="C708" s="1100"/>
      <c r="D708" s="1133"/>
      <c r="E708" s="1134"/>
      <c r="F708" s="1135"/>
      <c r="G708" s="1137"/>
      <c r="H708" s="1141"/>
      <c r="I708" s="1141"/>
      <c r="J708" s="1141"/>
      <c r="K708" s="1141"/>
      <c r="L708" s="1142"/>
      <c r="M708" s="1148"/>
      <c r="N708" s="1149"/>
      <c r="O708" s="1150"/>
      <c r="P708" s="1114"/>
      <c r="Q708" s="1115"/>
      <c r="R708" s="1115"/>
      <c r="S708" s="1115"/>
      <c r="T708" s="1115"/>
      <c r="U708" s="1115"/>
      <c r="V708" s="1115"/>
      <c r="W708" s="1115"/>
      <c r="X708" s="1115"/>
      <c r="Y708" s="1115"/>
      <c r="Z708" s="1115"/>
      <c r="AA708" s="1115"/>
      <c r="AB708" s="1115"/>
      <c r="AC708" s="1115"/>
      <c r="AD708" s="1115"/>
      <c r="AE708" s="1115"/>
      <c r="AF708" s="1115"/>
      <c r="AG708" s="1115"/>
      <c r="AH708" s="1116"/>
      <c r="AI708" s="1125" t="str">
        <f>AS709</f>
        <v/>
      </c>
      <c r="AJ708" s="1126"/>
      <c r="AK708" s="1126"/>
      <c r="AL708" s="1127"/>
      <c r="AM708" s="1108"/>
      <c r="AN708" s="1109"/>
      <c r="AO708" s="1110"/>
      <c r="AP708" s="510"/>
      <c r="AS708" s="541" t="s">
        <v>302</v>
      </c>
    </row>
    <row r="709" spans="2:45" ht="17.100000000000001" hidden="1" customHeight="1">
      <c r="B709" s="502"/>
      <c r="C709" s="1100"/>
      <c r="D709" s="1123"/>
      <c r="E709" s="1124"/>
      <c r="F709" s="1124"/>
      <c r="G709" s="1137"/>
      <c r="H709" s="1141"/>
      <c r="I709" s="1141"/>
      <c r="J709" s="1141"/>
      <c r="K709" s="1141"/>
      <c r="L709" s="1142"/>
      <c r="M709" s="1148"/>
      <c r="N709" s="1149"/>
      <c r="O709" s="1150"/>
      <c r="P709" s="1114"/>
      <c r="Q709" s="1115"/>
      <c r="R709" s="1115"/>
      <c r="S709" s="1115"/>
      <c r="T709" s="1115"/>
      <c r="U709" s="1115"/>
      <c r="V709" s="1115"/>
      <c r="W709" s="1115"/>
      <c r="X709" s="1115"/>
      <c r="Y709" s="1115"/>
      <c r="Z709" s="1115"/>
      <c r="AA709" s="1115"/>
      <c r="AB709" s="1115"/>
      <c r="AC709" s="1115"/>
      <c r="AD709" s="1115"/>
      <c r="AE709" s="1115"/>
      <c r="AF709" s="1115"/>
      <c r="AG709" s="1115"/>
      <c r="AH709" s="1116"/>
      <c r="AI709" s="1120"/>
      <c r="AJ709" s="1121"/>
      <c r="AK709" s="1121"/>
      <c r="AL709" s="1122"/>
      <c r="AM709" s="1108"/>
      <c r="AN709" s="1109"/>
      <c r="AO709" s="1110"/>
      <c r="AP709" s="510"/>
      <c r="AS709" s="541" t="str">
        <f>IF(例4子!GO119=0,"",例4子!GO119)</f>
        <v/>
      </c>
    </row>
    <row r="710" spans="2:45" ht="17.100000000000001" hidden="1" customHeight="1">
      <c r="B710" s="502"/>
      <c r="C710" s="1100"/>
      <c r="D710" s="512"/>
      <c r="E710" s="513" t="s">
        <v>133</v>
      </c>
      <c r="F710" s="512"/>
      <c r="G710" s="1137"/>
      <c r="H710" s="1141"/>
      <c r="I710" s="1141"/>
      <c r="J710" s="1141"/>
      <c r="K710" s="1141"/>
      <c r="L710" s="1142"/>
      <c r="M710" s="1148"/>
      <c r="N710" s="1149"/>
      <c r="O710" s="1150"/>
      <c r="P710" s="1114"/>
      <c r="Q710" s="1115"/>
      <c r="R710" s="1115"/>
      <c r="S710" s="1115"/>
      <c r="T710" s="1115"/>
      <c r="U710" s="1115"/>
      <c r="V710" s="1115"/>
      <c r="W710" s="1115"/>
      <c r="X710" s="1115"/>
      <c r="Y710" s="1115"/>
      <c r="Z710" s="1115"/>
      <c r="AA710" s="1115"/>
      <c r="AB710" s="1115"/>
      <c r="AC710" s="1115"/>
      <c r="AD710" s="1115"/>
      <c r="AE710" s="1115"/>
      <c r="AF710" s="1115"/>
      <c r="AG710" s="1115"/>
      <c r="AH710" s="1116"/>
      <c r="AI710" s="1125" t="str">
        <f>AS711</f>
        <v/>
      </c>
      <c r="AJ710" s="1126"/>
      <c r="AK710" s="1126"/>
      <c r="AL710" s="1127"/>
      <c r="AM710" s="1108"/>
      <c r="AN710" s="1109"/>
      <c r="AO710" s="1110"/>
      <c r="AP710" s="510"/>
      <c r="AS710" s="541" t="s">
        <v>302</v>
      </c>
    </row>
    <row r="711" spans="2:45" ht="17.100000000000001" hidden="1" customHeight="1">
      <c r="B711" s="502"/>
      <c r="C711" s="1101"/>
      <c r="D711" s="1128"/>
      <c r="E711" s="1129"/>
      <c r="F711" s="1129"/>
      <c r="G711" s="1138"/>
      <c r="H711" s="1143"/>
      <c r="I711" s="1143"/>
      <c r="J711" s="1143"/>
      <c r="K711" s="1143"/>
      <c r="L711" s="1144"/>
      <c r="M711" s="1151"/>
      <c r="N711" s="1152"/>
      <c r="O711" s="1153"/>
      <c r="P711" s="1117"/>
      <c r="Q711" s="1118"/>
      <c r="R711" s="1118"/>
      <c r="S711" s="1118"/>
      <c r="T711" s="1118"/>
      <c r="U711" s="1118"/>
      <c r="V711" s="1118"/>
      <c r="W711" s="1118"/>
      <c r="X711" s="1118"/>
      <c r="Y711" s="1118"/>
      <c r="Z711" s="1118"/>
      <c r="AA711" s="1118"/>
      <c r="AB711" s="1118"/>
      <c r="AC711" s="1118"/>
      <c r="AD711" s="1118"/>
      <c r="AE711" s="1118"/>
      <c r="AF711" s="1118"/>
      <c r="AG711" s="1118"/>
      <c r="AH711" s="1119"/>
      <c r="AI711" s="1120"/>
      <c r="AJ711" s="1121"/>
      <c r="AK711" s="1121"/>
      <c r="AL711" s="1122"/>
      <c r="AM711" s="1111"/>
      <c r="AN711" s="1112"/>
      <c r="AO711" s="1113"/>
      <c r="AP711" s="510"/>
      <c r="AS711" s="541" t="str">
        <f>IF(例4親!GO101=0,"",例4親!GO101)</f>
        <v/>
      </c>
    </row>
    <row r="712" spans="2:45" ht="17.100000000000001" hidden="1" customHeight="1">
      <c r="B712" s="502"/>
      <c r="C712" s="1099">
        <v>139</v>
      </c>
      <c r="D712" s="1130"/>
      <c r="E712" s="1131"/>
      <c r="F712" s="1132"/>
      <c r="G712" s="1136" t="str">
        <f>IF(D712="","",D712)</f>
        <v/>
      </c>
      <c r="H712" s="1139"/>
      <c r="I712" s="1139"/>
      <c r="J712" s="1139"/>
      <c r="K712" s="1139"/>
      <c r="L712" s="1140"/>
      <c r="M712" s="1145"/>
      <c r="N712" s="1146"/>
      <c r="O712" s="1147"/>
      <c r="P712" s="1154" t="s">
        <v>200</v>
      </c>
      <c r="Q712" s="1155"/>
      <c r="R712" s="1155"/>
      <c r="S712" s="1155"/>
      <c r="T712" s="1155"/>
      <c r="U712" s="1155"/>
      <c r="V712" s="1155"/>
      <c r="W712" s="1155"/>
      <c r="X712" s="1155"/>
      <c r="Y712" s="1155"/>
      <c r="Z712" s="1155"/>
      <c r="AA712" s="1155"/>
      <c r="AB712" s="1155"/>
      <c r="AC712" s="1155"/>
      <c r="AD712" s="1155"/>
      <c r="AE712" s="1155"/>
      <c r="AF712" s="1155"/>
      <c r="AG712" s="1155"/>
      <c r="AH712" s="1156"/>
      <c r="AI712" s="1102" t="s">
        <v>287</v>
      </c>
      <c r="AJ712" s="1103"/>
      <c r="AK712" s="1103"/>
      <c r="AL712" s="1104"/>
      <c r="AM712" s="1105"/>
      <c r="AN712" s="1106"/>
      <c r="AO712" s="1107"/>
      <c r="AP712" s="510"/>
    </row>
    <row r="713" spans="2:45" ht="17.100000000000001" hidden="1" customHeight="1">
      <c r="B713" s="502"/>
      <c r="C713" s="1100"/>
      <c r="D713" s="1133"/>
      <c r="E713" s="1134"/>
      <c r="F713" s="1135"/>
      <c r="G713" s="1137"/>
      <c r="H713" s="1141"/>
      <c r="I713" s="1141"/>
      <c r="J713" s="1141"/>
      <c r="K713" s="1141"/>
      <c r="L713" s="1142"/>
      <c r="M713" s="1148"/>
      <c r="N713" s="1149"/>
      <c r="O713" s="1150"/>
      <c r="P713" s="1114"/>
      <c r="Q713" s="1115"/>
      <c r="R713" s="1115"/>
      <c r="S713" s="1115"/>
      <c r="T713" s="1115"/>
      <c r="U713" s="1115"/>
      <c r="V713" s="1115"/>
      <c r="W713" s="1115"/>
      <c r="X713" s="1115"/>
      <c r="Y713" s="1115"/>
      <c r="Z713" s="1115"/>
      <c r="AA713" s="1115"/>
      <c r="AB713" s="1115"/>
      <c r="AC713" s="1115"/>
      <c r="AD713" s="1115"/>
      <c r="AE713" s="1115"/>
      <c r="AF713" s="1115"/>
      <c r="AG713" s="1115"/>
      <c r="AH713" s="1116"/>
      <c r="AI713" s="1125" t="str">
        <f>AS714</f>
        <v/>
      </c>
      <c r="AJ713" s="1126"/>
      <c r="AK713" s="1126"/>
      <c r="AL713" s="1127"/>
      <c r="AM713" s="1108"/>
      <c r="AN713" s="1109"/>
      <c r="AO713" s="1110"/>
      <c r="AP713" s="510"/>
      <c r="AS713" s="541" t="s">
        <v>302</v>
      </c>
    </row>
    <row r="714" spans="2:45" ht="17.100000000000001" hidden="1" customHeight="1">
      <c r="B714" s="502"/>
      <c r="C714" s="1100"/>
      <c r="D714" s="1123"/>
      <c r="E714" s="1124"/>
      <c r="F714" s="1124"/>
      <c r="G714" s="1137"/>
      <c r="H714" s="1141"/>
      <c r="I714" s="1141"/>
      <c r="J714" s="1141"/>
      <c r="K714" s="1141"/>
      <c r="L714" s="1142"/>
      <c r="M714" s="1148"/>
      <c r="N714" s="1149"/>
      <c r="O714" s="1150"/>
      <c r="P714" s="1114"/>
      <c r="Q714" s="1115"/>
      <c r="R714" s="1115"/>
      <c r="S714" s="1115"/>
      <c r="T714" s="1115"/>
      <c r="U714" s="1115"/>
      <c r="V714" s="1115"/>
      <c r="W714" s="1115"/>
      <c r="X714" s="1115"/>
      <c r="Y714" s="1115"/>
      <c r="Z714" s="1115"/>
      <c r="AA714" s="1115"/>
      <c r="AB714" s="1115"/>
      <c r="AC714" s="1115"/>
      <c r="AD714" s="1115"/>
      <c r="AE714" s="1115"/>
      <c r="AF714" s="1115"/>
      <c r="AG714" s="1115"/>
      <c r="AH714" s="1116"/>
      <c r="AI714" s="1120"/>
      <c r="AJ714" s="1121"/>
      <c r="AK714" s="1121"/>
      <c r="AL714" s="1122"/>
      <c r="AM714" s="1108"/>
      <c r="AN714" s="1109"/>
      <c r="AO714" s="1110"/>
      <c r="AP714" s="510"/>
      <c r="AS714" s="541" t="str">
        <f>IF(例4子!GP119=0,"",例4子!GP119)</f>
        <v/>
      </c>
    </row>
    <row r="715" spans="2:45" ht="17.100000000000001" hidden="1" customHeight="1">
      <c r="B715" s="502"/>
      <c r="C715" s="1100"/>
      <c r="D715" s="512"/>
      <c r="E715" s="513" t="s">
        <v>133</v>
      </c>
      <c r="F715" s="512"/>
      <c r="G715" s="1137"/>
      <c r="H715" s="1141"/>
      <c r="I715" s="1141"/>
      <c r="J715" s="1141"/>
      <c r="K715" s="1141"/>
      <c r="L715" s="1142"/>
      <c r="M715" s="1148"/>
      <c r="N715" s="1149"/>
      <c r="O715" s="1150"/>
      <c r="P715" s="1114"/>
      <c r="Q715" s="1115"/>
      <c r="R715" s="1115"/>
      <c r="S715" s="1115"/>
      <c r="T715" s="1115"/>
      <c r="U715" s="1115"/>
      <c r="V715" s="1115"/>
      <c r="W715" s="1115"/>
      <c r="X715" s="1115"/>
      <c r="Y715" s="1115"/>
      <c r="Z715" s="1115"/>
      <c r="AA715" s="1115"/>
      <c r="AB715" s="1115"/>
      <c r="AC715" s="1115"/>
      <c r="AD715" s="1115"/>
      <c r="AE715" s="1115"/>
      <c r="AF715" s="1115"/>
      <c r="AG715" s="1115"/>
      <c r="AH715" s="1116"/>
      <c r="AI715" s="1125" t="str">
        <f>AS716</f>
        <v/>
      </c>
      <c r="AJ715" s="1126"/>
      <c r="AK715" s="1126"/>
      <c r="AL715" s="1127"/>
      <c r="AM715" s="1108"/>
      <c r="AN715" s="1109"/>
      <c r="AO715" s="1110"/>
      <c r="AP715" s="510"/>
      <c r="AS715" s="541" t="s">
        <v>302</v>
      </c>
    </row>
    <row r="716" spans="2:45" ht="17.100000000000001" hidden="1" customHeight="1">
      <c r="B716" s="502"/>
      <c r="C716" s="1101"/>
      <c r="D716" s="1128"/>
      <c r="E716" s="1129"/>
      <c r="F716" s="1129"/>
      <c r="G716" s="1138"/>
      <c r="H716" s="1143"/>
      <c r="I716" s="1143"/>
      <c r="J716" s="1143"/>
      <c r="K716" s="1143"/>
      <c r="L716" s="1144"/>
      <c r="M716" s="1151"/>
      <c r="N716" s="1152"/>
      <c r="O716" s="1153"/>
      <c r="P716" s="1117"/>
      <c r="Q716" s="1118"/>
      <c r="R716" s="1118"/>
      <c r="S716" s="1118"/>
      <c r="T716" s="1118"/>
      <c r="U716" s="1118"/>
      <c r="V716" s="1118"/>
      <c r="W716" s="1118"/>
      <c r="X716" s="1118"/>
      <c r="Y716" s="1118"/>
      <c r="Z716" s="1118"/>
      <c r="AA716" s="1118"/>
      <c r="AB716" s="1118"/>
      <c r="AC716" s="1118"/>
      <c r="AD716" s="1118"/>
      <c r="AE716" s="1118"/>
      <c r="AF716" s="1118"/>
      <c r="AG716" s="1118"/>
      <c r="AH716" s="1119"/>
      <c r="AI716" s="1120"/>
      <c r="AJ716" s="1121"/>
      <c r="AK716" s="1121"/>
      <c r="AL716" s="1122"/>
      <c r="AM716" s="1111"/>
      <c r="AN716" s="1112"/>
      <c r="AO716" s="1113"/>
      <c r="AP716" s="510"/>
      <c r="AS716" s="541" t="str">
        <f>IF(例4親!GP101=0,"",例4親!GP101)</f>
        <v/>
      </c>
    </row>
    <row r="717" spans="2:45" ht="17.100000000000001" hidden="1" customHeight="1">
      <c r="B717" s="502"/>
      <c r="C717" s="1100">
        <v>140</v>
      </c>
      <c r="D717" s="1130"/>
      <c r="E717" s="1131"/>
      <c r="F717" s="1132"/>
      <c r="G717" s="1136" t="str">
        <f>IF(D717="","",D717)</f>
        <v/>
      </c>
      <c r="H717" s="1139"/>
      <c r="I717" s="1139"/>
      <c r="J717" s="1139"/>
      <c r="K717" s="1139"/>
      <c r="L717" s="1140"/>
      <c r="M717" s="1145"/>
      <c r="N717" s="1146"/>
      <c r="O717" s="1147"/>
      <c r="P717" s="1154" t="s">
        <v>200</v>
      </c>
      <c r="Q717" s="1155"/>
      <c r="R717" s="1155"/>
      <c r="S717" s="1155"/>
      <c r="T717" s="1155"/>
      <c r="U717" s="1155"/>
      <c r="V717" s="1155"/>
      <c r="W717" s="1155"/>
      <c r="X717" s="1155"/>
      <c r="Y717" s="1155"/>
      <c r="Z717" s="1155"/>
      <c r="AA717" s="1155"/>
      <c r="AB717" s="1155"/>
      <c r="AC717" s="1155"/>
      <c r="AD717" s="1155"/>
      <c r="AE717" s="1155"/>
      <c r="AF717" s="1155"/>
      <c r="AG717" s="1155"/>
      <c r="AH717" s="1156"/>
      <c r="AI717" s="1102" t="s">
        <v>287</v>
      </c>
      <c r="AJ717" s="1103"/>
      <c r="AK717" s="1103"/>
      <c r="AL717" s="1104"/>
      <c r="AM717" s="1105"/>
      <c r="AN717" s="1106"/>
      <c r="AO717" s="1107"/>
      <c r="AP717" s="510"/>
    </row>
    <row r="718" spans="2:45" ht="17.100000000000001" hidden="1" customHeight="1">
      <c r="B718" s="502"/>
      <c r="C718" s="1100"/>
      <c r="D718" s="1133"/>
      <c r="E718" s="1134"/>
      <c r="F718" s="1135"/>
      <c r="G718" s="1137"/>
      <c r="H718" s="1141"/>
      <c r="I718" s="1141"/>
      <c r="J718" s="1141"/>
      <c r="K718" s="1141"/>
      <c r="L718" s="1142"/>
      <c r="M718" s="1148"/>
      <c r="N718" s="1149"/>
      <c r="O718" s="1150"/>
      <c r="P718" s="1114"/>
      <c r="Q718" s="1115"/>
      <c r="R718" s="1115"/>
      <c r="S718" s="1115"/>
      <c r="T718" s="1115"/>
      <c r="U718" s="1115"/>
      <c r="V718" s="1115"/>
      <c r="W718" s="1115"/>
      <c r="X718" s="1115"/>
      <c r="Y718" s="1115"/>
      <c r="Z718" s="1115"/>
      <c r="AA718" s="1115"/>
      <c r="AB718" s="1115"/>
      <c r="AC718" s="1115"/>
      <c r="AD718" s="1115"/>
      <c r="AE718" s="1115"/>
      <c r="AF718" s="1115"/>
      <c r="AG718" s="1115"/>
      <c r="AH718" s="1116"/>
      <c r="AI718" s="1093" t="str">
        <f>AS719</f>
        <v/>
      </c>
      <c r="AJ718" s="1094"/>
      <c r="AK718" s="1094"/>
      <c r="AL718" s="1095"/>
      <c r="AM718" s="1108"/>
      <c r="AN718" s="1109"/>
      <c r="AO718" s="1110"/>
      <c r="AP718" s="510"/>
      <c r="AS718" s="541" t="s">
        <v>302</v>
      </c>
    </row>
    <row r="719" spans="2:45" ht="17.100000000000001" hidden="1" customHeight="1">
      <c r="B719" s="502"/>
      <c r="C719" s="1100"/>
      <c r="D719" s="1123"/>
      <c r="E719" s="1124"/>
      <c r="F719" s="1124"/>
      <c r="G719" s="1137"/>
      <c r="H719" s="1141"/>
      <c r="I719" s="1141"/>
      <c r="J719" s="1141"/>
      <c r="K719" s="1141"/>
      <c r="L719" s="1142"/>
      <c r="M719" s="1148"/>
      <c r="N719" s="1149"/>
      <c r="O719" s="1150"/>
      <c r="P719" s="1114"/>
      <c r="Q719" s="1115"/>
      <c r="R719" s="1115"/>
      <c r="S719" s="1115"/>
      <c r="T719" s="1115"/>
      <c r="U719" s="1115"/>
      <c r="V719" s="1115"/>
      <c r="W719" s="1115"/>
      <c r="X719" s="1115"/>
      <c r="Y719" s="1115"/>
      <c r="Z719" s="1115"/>
      <c r="AA719" s="1115"/>
      <c r="AB719" s="1115"/>
      <c r="AC719" s="1115"/>
      <c r="AD719" s="1115"/>
      <c r="AE719" s="1115"/>
      <c r="AF719" s="1115"/>
      <c r="AG719" s="1115"/>
      <c r="AH719" s="1116"/>
      <c r="AI719" s="1120"/>
      <c r="AJ719" s="1121"/>
      <c r="AK719" s="1121"/>
      <c r="AL719" s="1122"/>
      <c r="AM719" s="1108"/>
      <c r="AN719" s="1109"/>
      <c r="AO719" s="1110"/>
      <c r="AP719" s="510"/>
      <c r="AS719" s="541" t="str">
        <f>IF(例4子!GQ119=0,"",例4子!GQ119)</f>
        <v/>
      </c>
    </row>
    <row r="720" spans="2:45" ht="17.100000000000001" hidden="1" customHeight="1">
      <c r="B720" s="502"/>
      <c r="C720" s="1100"/>
      <c r="D720" s="512"/>
      <c r="E720" s="513" t="s">
        <v>133</v>
      </c>
      <c r="F720" s="512"/>
      <c r="G720" s="1137"/>
      <c r="H720" s="1141"/>
      <c r="I720" s="1141"/>
      <c r="J720" s="1141"/>
      <c r="K720" s="1141"/>
      <c r="L720" s="1142"/>
      <c r="M720" s="1148"/>
      <c r="N720" s="1149"/>
      <c r="O720" s="1150"/>
      <c r="P720" s="1114"/>
      <c r="Q720" s="1115"/>
      <c r="R720" s="1115"/>
      <c r="S720" s="1115"/>
      <c r="T720" s="1115"/>
      <c r="U720" s="1115"/>
      <c r="V720" s="1115"/>
      <c r="W720" s="1115"/>
      <c r="X720" s="1115"/>
      <c r="Y720" s="1115"/>
      <c r="Z720" s="1115"/>
      <c r="AA720" s="1115"/>
      <c r="AB720" s="1115"/>
      <c r="AC720" s="1115"/>
      <c r="AD720" s="1115"/>
      <c r="AE720" s="1115"/>
      <c r="AF720" s="1115"/>
      <c r="AG720" s="1115"/>
      <c r="AH720" s="1116"/>
      <c r="AI720" s="1125" t="str">
        <f>AS721</f>
        <v/>
      </c>
      <c r="AJ720" s="1126"/>
      <c r="AK720" s="1126"/>
      <c r="AL720" s="1127"/>
      <c r="AM720" s="1108"/>
      <c r="AN720" s="1109"/>
      <c r="AO720" s="1110"/>
      <c r="AP720" s="510"/>
      <c r="AS720" s="541" t="s">
        <v>302</v>
      </c>
    </row>
    <row r="721" spans="2:45" ht="17.100000000000001" hidden="1" customHeight="1">
      <c r="B721" s="502"/>
      <c r="C721" s="1101"/>
      <c r="D721" s="1128"/>
      <c r="E721" s="1129"/>
      <c r="F721" s="1129"/>
      <c r="G721" s="1138"/>
      <c r="H721" s="1143"/>
      <c r="I721" s="1143"/>
      <c r="J721" s="1143"/>
      <c r="K721" s="1143"/>
      <c r="L721" s="1144"/>
      <c r="M721" s="1151"/>
      <c r="N721" s="1152"/>
      <c r="O721" s="1153"/>
      <c r="P721" s="1117"/>
      <c r="Q721" s="1118"/>
      <c r="R721" s="1118"/>
      <c r="S721" s="1118"/>
      <c r="T721" s="1118"/>
      <c r="U721" s="1118"/>
      <c r="V721" s="1118"/>
      <c r="W721" s="1118"/>
      <c r="X721" s="1118"/>
      <c r="Y721" s="1118"/>
      <c r="Z721" s="1118"/>
      <c r="AA721" s="1118"/>
      <c r="AB721" s="1118"/>
      <c r="AC721" s="1118"/>
      <c r="AD721" s="1118"/>
      <c r="AE721" s="1118"/>
      <c r="AF721" s="1118"/>
      <c r="AG721" s="1118"/>
      <c r="AH721" s="1119"/>
      <c r="AI721" s="1096"/>
      <c r="AJ721" s="1097"/>
      <c r="AK721" s="1097"/>
      <c r="AL721" s="1098"/>
      <c r="AM721" s="1111"/>
      <c r="AN721" s="1112"/>
      <c r="AO721" s="1113"/>
      <c r="AP721" s="510"/>
      <c r="AS721" s="541" t="str">
        <f>IF(例4親!GQ101=0,"",例4親!GQ101)</f>
        <v/>
      </c>
    </row>
    <row r="722" spans="2:45" ht="17.100000000000001" hidden="1" customHeight="1">
      <c r="B722" s="532"/>
      <c r="C722" s="543"/>
      <c r="D722" s="520"/>
      <c r="E722" s="520"/>
      <c r="F722" s="520"/>
      <c r="G722" s="546"/>
      <c r="H722" s="521"/>
      <c r="I722" s="521"/>
      <c r="J722" s="521"/>
      <c r="K722" s="521"/>
      <c r="L722" s="521"/>
      <c r="M722" s="522"/>
      <c r="N722" s="522"/>
      <c r="O722" s="522"/>
      <c r="P722" s="523"/>
      <c r="Q722" s="523"/>
      <c r="R722" s="523"/>
      <c r="S722" s="523"/>
      <c r="T722" s="523"/>
      <c r="U722" s="523"/>
      <c r="V722" s="523"/>
      <c r="W722" s="523"/>
      <c r="X722" s="523"/>
      <c r="Y722" s="523"/>
      <c r="Z722" s="523"/>
      <c r="AA722" s="523"/>
      <c r="AB722" s="523"/>
      <c r="AC722" s="523"/>
      <c r="AD722" s="523"/>
      <c r="AE722" s="523"/>
      <c r="AF722" s="523"/>
      <c r="AG722" s="523"/>
      <c r="AH722" s="523"/>
      <c r="AI722" s="549"/>
      <c r="AJ722" s="549"/>
      <c r="AK722" s="549"/>
      <c r="AL722" s="549"/>
      <c r="AM722" s="524"/>
      <c r="AN722" s="524"/>
      <c r="AO722" s="524"/>
      <c r="AP722" s="532"/>
    </row>
    <row r="723" spans="2:45" ht="17.100000000000001" hidden="1" customHeight="1">
      <c r="B723" s="502"/>
      <c r="C723" s="1100">
        <v>141</v>
      </c>
      <c r="D723" s="1157"/>
      <c r="E723" s="1158"/>
      <c r="F723" s="1159"/>
      <c r="G723" s="1137" t="str">
        <f>IF(D723="","",D723)</f>
        <v/>
      </c>
      <c r="H723" s="1141"/>
      <c r="I723" s="1141"/>
      <c r="J723" s="1141"/>
      <c r="K723" s="1141"/>
      <c r="L723" s="1142"/>
      <c r="M723" s="1148"/>
      <c r="N723" s="1149"/>
      <c r="O723" s="1150"/>
      <c r="P723" s="1114" t="s">
        <v>200</v>
      </c>
      <c r="Q723" s="1115"/>
      <c r="R723" s="1115"/>
      <c r="S723" s="1115"/>
      <c r="T723" s="1115"/>
      <c r="U723" s="1115"/>
      <c r="V723" s="1115"/>
      <c r="W723" s="1115"/>
      <c r="X723" s="1115"/>
      <c r="Y723" s="1115"/>
      <c r="Z723" s="1115"/>
      <c r="AA723" s="1115"/>
      <c r="AB723" s="1115"/>
      <c r="AC723" s="1115"/>
      <c r="AD723" s="1115"/>
      <c r="AE723" s="1115"/>
      <c r="AF723" s="1115"/>
      <c r="AG723" s="1115"/>
      <c r="AH723" s="1116"/>
      <c r="AI723" s="1102" t="s">
        <v>287</v>
      </c>
      <c r="AJ723" s="1103"/>
      <c r="AK723" s="1103"/>
      <c r="AL723" s="1104"/>
      <c r="AM723" s="1108"/>
      <c r="AN723" s="1109"/>
      <c r="AO723" s="1110"/>
      <c r="AP723" s="510"/>
    </row>
    <row r="724" spans="2:45" ht="17.100000000000001" hidden="1" customHeight="1">
      <c r="B724" s="502"/>
      <c r="C724" s="1100"/>
      <c r="D724" s="1133"/>
      <c r="E724" s="1134"/>
      <c r="F724" s="1135"/>
      <c r="G724" s="1137"/>
      <c r="H724" s="1141"/>
      <c r="I724" s="1141"/>
      <c r="J724" s="1141"/>
      <c r="K724" s="1141"/>
      <c r="L724" s="1142"/>
      <c r="M724" s="1148"/>
      <c r="N724" s="1149"/>
      <c r="O724" s="1150"/>
      <c r="P724" s="1114"/>
      <c r="Q724" s="1115"/>
      <c r="R724" s="1115"/>
      <c r="S724" s="1115"/>
      <c r="T724" s="1115"/>
      <c r="U724" s="1115"/>
      <c r="V724" s="1115"/>
      <c r="W724" s="1115"/>
      <c r="X724" s="1115"/>
      <c r="Y724" s="1115"/>
      <c r="Z724" s="1115"/>
      <c r="AA724" s="1115"/>
      <c r="AB724" s="1115"/>
      <c r="AC724" s="1115"/>
      <c r="AD724" s="1115"/>
      <c r="AE724" s="1115"/>
      <c r="AF724" s="1115"/>
      <c r="AG724" s="1115"/>
      <c r="AH724" s="1116"/>
      <c r="AI724" s="1125" t="str">
        <f>AS725</f>
        <v/>
      </c>
      <c r="AJ724" s="1126"/>
      <c r="AK724" s="1126"/>
      <c r="AL724" s="1127"/>
      <c r="AM724" s="1108"/>
      <c r="AN724" s="1109"/>
      <c r="AO724" s="1110"/>
      <c r="AP724" s="510"/>
      <c r="AS724" s="541" t="s">
        <v>302</v>
      </c>
    </row>
    <row r="725" spans="2:45" ht="17.100000000000001" hidden="1" customHeight="1">
      <c r="B725" s="502"/>
      <c r="C725" s="1100"/>
      <c r="D725" s="1123"/>
      <c r="E725" s="1124"/>
      <c r="F725" s="1124"/>
      <c r="G725" s="1137"/>
      <c r="H725" s="1141"/>
      <c r="I725" s="1141"/>
      <c r="J725" s="1141"/>
      <c r="K725" s="1141"/>
      <c r="L725" s="1142"/>
      <c r="M725" s="1148"/>
      <c r="N725" s="1149"/>
      <c r="O725" s="1150"/>
      <c r="P725" s="1114"/>
      <c r="Q725" s="1115"/>
      <c r="R725" s="1115"/>
      <c r="S725" s="1115"/>
      <c r="T725" s="1115"/>
      <c r="U725" s="1115"/>
      <c r="V725" s="1115"/>
      <c r="W725" s="1115"/>
      <c r="X725" s="1115"/>
      <c r="Y725" s="1115"/>
      <c r="Z725" s="1115"/>
      <c r="AA725" s="1115"/>
      <c r="AB725" s="1115"/>
      <c r="AC725" s="1115"/>
      <c r="AD725" s="1115"/>
      <c r="AE725" s="1115"/>
      <c r="AF725" s="1115"/>
      <c r="AG725" s="1115"/>
      <c r="AH725" s="1116"/>
      <c r="AI725" s="1120"/>
      <c r="AJ725" s="1121"/>
      <c r="AK725" s="1121"/>
      <c r="AL725" s="1122"/>
      <c r="AM725" s="1108"/>
      <c r="AN725" s="1109"/>
      <c r="AO725" s="1110"/>
      <c r="AP725" s="510"/>
      <c r="AS725" s="541" t="str">
        <f>IF(例4子!GR119=0,"",例4子!GR119)</f>
        <v/>
      </c>
    </row>
    <row r="726" spans="2:45" ht="17.100000000000001" hidden="1" customHeight="1">
      <c r="B726" s="502"/>
      <c r="C726" s="1100"/>
      <c r="D726" s="512"/>
      <c r="E726" s="513" t="s">
        <v>133</v>
      </c>
      <c r="F726" s="512"/>
      <c r="G726" s="1137"/>
      <c r="H726" s="1141"/>
      <c r="I726" s="1141"/>
      <c r="J726" s="1141"/>
      <c r="K726" s="1141"/>
      <c r="L726" s="1142"/>
      <c r="M726" s="1148"/>
      <c r="N726" s="1149"/>
      <c r="O726" s="1150"/>
      <c r="P726" s="1114"/>
      <c r="Q726" s="1115"/>
      <c r="R726" s="1115"/>
      <c r="S726" s="1115"/>
      <c r="T726" s="1115"/>
      <c r="U726" s="1115"/>
      <c r="V726" s="1115"/>
      <c r="W726" s="1115"/>
      <c r="X726" s="1115"/>
      <c r="Y726" s="1115"/>
      <c r="Z726" s="1115"/>
      <c r="AA726" s="1115"/>
      <c r="AB726" s="1115"/>
      <c r="AC726" s="1115"/>
      <c r="AD726" s="1115"/>
      <c r="AE726" s="1115"/>
      <c r="AF726" s="1115"/>
      <c r="AG726" s="1115"/>
      <c r="AH726" s="1116"/>
      <c r="AI726" s="1125" t="str">
        <f>AS727</f>
        <v/>
      </c>
      <c r="AJ726" s="1126"/>
      <c r="AK726" s="1126"/>
      <c r="AL726" s="1127"/>
      <c r="AM726" s="1108"/>
      <c r="AN726" s="1109"/>
      <c r="AO726" s="1110"/>
      <c r="AP726" s="510"/>
      <c r="AS726" s="541" t="s">
        <v>302</v>
      </c>
    </row>
    <row r="727" spans="2:45" ht="17.100000000000001" hidden="1" customHeight="1">
      <c r="B727" s="502"/>
      <c r="C727" s="1101"/>
      <c r="D727" s="1128"/>
      <c r="E727" s="1129"/>
      <c r="F727" s="1129"/>
      <c r="G727" s="1138"/>
      <c r="H727" s="1143"/>
      <c r="I727" s="1143"/>
      <c r="J727" s="1143"/>
      <c r="K727" s="1143"/>
      <c r="L727" s="1144"/>
      <c r="M727" s="1151"/>
      <c r="N727" s="1152"/>
      <c r="O727" s="1153"/>
      <c r="P727" s="1117"/>
      <c r="Q727" s="1118"/>
      <c r="R727" s="1118"/>
      <c r="S727" s="1118"/>
      <c r="T727" s="1118"/>
      <c r="U727" s="1118"/>
      <c r="V727" s="1118"/>
      <c r="W727" s="1118"/>
      <c r="X727" s="1118"/>
      <c r="Y727" s="1118"/>
      <c r="Z727" s="1118"/>
      <c r="AA727" s="1118"/>
      <c r="AB727" s="1118"/>
      <c r="AC727" s="1118"/>
      <c r="AD727" s="1118"/>
      <c r="AE727" s="1118"/>
      <c r="AF727" s="1118"/>
      <c r="AG727" s="1118"/>
      <c r="AH727" s="1119"/>
      <c r="AI727" s="1120"/>
      <c r="AJ727" s="1121"/>
      <c r="AK727" s="1121"/>
      <c r="AL727" s="1122"/>
      <c r="AM727" s="1111"/>
      <c r="AN727" s="1112"/>
      <c r="AO727" s="1113"/>
      <c r="AP727" s="510"/>
      <c r="AS727" s="541" t="str">
        <f>IF(例4親!GR101=0,"",例4親!GR101)</f>
        <v/>
      </c>
    </row>
    <row r="728" spans="2:45" ht="17.100000000000001" hidden="1" customHeight="1">
      <c r="B728" s="502"/>
      <c r="C728" s="1099">
        <v>142</v>
      </c>
      <c r="D728" s="1130"/>
      <c r="E728" s="1131"/>
      <c r="F728" s="1132"/>
      <c r="G728" s="1136" t="str">
        <f>IF(D728="","",D728)</f>
        <v/>
      </c>
      <c r="H728" s="1139"/>
      <c r="I728" s="1139"/>
      <c r="J728" s="1139"/>
      <c r="K728" s="1139"/>
      <c r="L728" s="1140"/>
      <c r="M728" s="1145"/>
      <c r="N728" s="1146"/>
      <c r="O728" s="1147"/>
      <c r="P728" s="1154" t="s">
        <v>200</v>
      </c>
      <c r="Q728" s="1155"/>
      <c r="R728" s="1155"/>
      <c r="S728" s="1155"/>
      <c r="T728" s="1155"/>
      <c r="U728" s="1155"/>
      <c r="V728" s="1155"/>
      <c r="W728" s="1155"/>
      <c r="X728" s="1155"/>
      <c r="Y728" s="1155"/>
      <c r="Z728" s="1155"/>
      <c r="AA728" s="1155"/>
      <c r="AB728" s="1155"/>
      <c r="AC728" s="1155"/>
      <c r="AD728" s="1155"/>
      <c r="AE728" s="1155"/>
      <c r="AF728" s="1155"/>
      <c r="AG728" s="1155"/>
      <c r="AH728" s="1156"/>
      <c r="AI728" s="1102" t="s">
        <v>287</v>
      </c>
      <c r="AJ728" s="1103"/>
      <c r="AK728" s="1103"/>
      <c r="AL728" s="1104"/>
      <c r="AM728" s="1105"/>
      <c r="AN728" s="1106"/>
      <c r="AO728" s="1107"/>
      <c r="AP728" s="510"/>
    </row>
    <row r="729" spans="2:45" ht="17.100000000000001" hidden="1" customHeight="1">
      <c r="B729" s="502"/>
      <c r="C729" s="1100"/>
      <c r="D729" s="1133"/>
      <c r="E729" s="1134"/>
      <c r="F729" s="1135"/>
      <c r="G729" s="1137"/>
      <c r="H729" s="1141"/>
      <c r="I729" s="1141"/>
      <c r="J729" s="1141"/>
      <c r="K729" s="1141"/>
      <c r="L729" s="1142"/>
      <c r="M729" s="1148"/>
      <c r="N729" s="1149"/>
      <c r="O729" s="1150"/>
      <c r="P729" s="1114"/>
      <c r="Q729" s="1115"/>
      <c r="R729" s="1115"/>
      <c r="S729" s="1115"/>
      <c r="T729" s="1115"/>
      <c r="U729" s="1115"/>
      <c r="V729" s="1115"/>
      <c r="W729" s="1115"/>
      <c r="X729" s="1115"/>
      <c r="Y729" s="1115"/>
      <c r="Z729" s="1115"/>
      <c r="AA729" s="1115"/>
      <c r="AB729" s="1115"/>
      <c r="AC729" s="1115"/>
      <c r="AD729" s="1115"/>
      <c r="AE729" s="1115"/>
      <c r="AF729" s="1115"/>
      <c r="AG729" s="1115"/>
      <c r="AH729" s="1116"/>
      <c r="AI729" s="1125" t="str">
        <f>AS730</f>
        <v/>
      </c>
      <c r="AJ729" s="1126"/>
      <c r="AK729" s="1126"/>
      <c r="AL729" s="1127"/>
      <c r="AM729" s="1108"/>
      <c r="AN729" s="1109"/>
      <c r="AO729" s="1110"/>
      <c r="AP729" s="510"/>
      <c r="AS729" s="541" t="s">
        <v>302</v>
      </c>
    </row>
    <row r="730" spans="2:45" ht="17.100000000000001" hidden="1" customHeight="1">
      <c r="B730" s="502"/>
      <c r="C730" s="1100"/>
      <c r="D730" s="1123"/>
      <c r="E730" s="1124"/>
      <c r="F730" s="1124"/>
      <c r="G730" s="1137"/>
      <c r="H730" s="1141"/>
      <c r="I730" s="1141"/>
      <c r="J730" s="1141"/>
      <c r="K730" s="1141"/>
      <c r="L730" s="1142"/>
      <c r="M730" s="1148"/>
      <c r="N730" s="1149"/>
      <c r="O730" s="1150"/>
      <c r="P730" s="1114"/>
      <c r="Q730" s="1115"/>
      <c r="R730" s="1115"/>
      <c r="S730" s="1115"/>
      <c r="T730" s="1115"/>
      <c r="U730" s="1115"/>
      <c r="V730" s="1115"/>
      <c r="W730" s="1115"/>
      <c r="X730" s="1115"/>
      <c r="Y730" s="1115"/>
      <c r="Z730" s="1115"/>
      <c r="AA730" s="1115"/>
      <c r="AB730" s="1115"/>
      <c r="AC730" s="1115"/>
      <c r="AD730" s="1115"/>
      <c r="AE730" s="1115"/>
      <c r="AF730" s="1115"/>
      <c r="AG730" s="1115"/>
      <c r="AH730" s="1116"/>
      <c r="AI730" s="1120"/>
      <c r="AJ730" s="1121"/>
      <c r="AK730" s="1121"/>
      <c r="AL730" s="1122"/>
      <c r="AM730" s="1108"/>
      <c r="AN730" s="1109"/>
      <c r="AO730" s="1110"/>
      <c r="AP730" s="510"/>
      <c r="AS730" s="541" t="str">
        <f>IF(例4子!GS119=0,"",例4子!GS119)</f>
        <v/>
      </c>
    </row>
    <row r="731" spans="2:45" ht="17.100000000000001" hidden="1" customHeight="1">
      <c r="B731" s="502"/>
      <c r="C731" s="1100"/>
      <c r="D731" s="512"/>
      <c r="E731" s="513" t="s">
        <v>133</v>
      </c>
      <c r="F731" s="512"/>
      <c r="G731" s="1137"/>
      <c r="H731" s="1141"/>
      <c r="I731" s="1141"/>
      <c r="J731" s="1141"/>
      <c r="K731" s="1141"/>
      <c r="L731" s="1142"/>
      <c r="M731" s="1148"/>
      <c r="N731" s="1149"/>
      <c r="O731" s="1150"/>
      <c r="P731" s="1114"/>
      <c r="Q731" s="1115"/>
      <c r="R731" s="1115"/>
      <c r="S731" s="1115"/>
      <c r="T731" s="1115"/>
      <c r="U731" s="1115"/>
      <c r="V731" s="1115"/>
      <c r="W731" s="1115"/>
      <c r="X731" s="1115"/>
      <c r="Y731" s="1115"/>
      <c r="Z731" s="1115"/>
      <c r="AA731" s="1115"/>
      <c r="AB731" s="1115"/>
      <c r="AC731" s="1115"/>
      <c r="AD731" s="1115"/>
      <c r="AE731" s="1115"/>
      <c r="AF731" s="1115"/>
      <c r="AG731" s="1115"/>
      <c r="AH731" s="1116"/>
      <c r="AI731" s="1125" t="str">
        <f>AS732</f>
        <v/>
      </c>
      <c r="AJ731" s="1126"/>
      <c r="AK731" s="1126"/>
      <c r="AL731" s="1127"/>
      <c r="AM731" s="1108"/>
      <c r="AN731" s="1109"/>
      <c r="AO731" s="1110"/>
      <c r="AP731" s="510"/>
      <c r="AS731" s="541" t="s">
        <v>302</v>
      </c>
    </row>
    <row r="732" spans="2:45" ht="17.100000000000001" hidden="1" customHeight="1">
      <c r="B732" s="502"/>
      <c r="C732" s="1101"/>
      <c r="D732" s="1128"/>
      <c r="E732" s="1129"/>
      <c r="F732" s="1129"/>
      <c r="G732" s="1138"/>
      <c r="H732" s="1143"/>
      <c r="I732" s="1143"/>
      <c r="J732" s="1143"/>
      <c r="K732" s="1143"/>
      <c r="L732" s="1144"/>
      <c r="M732" s="1151"/>
      <c r="N732" s="1152"/>
      <c r="O732" s="1153"/>
      <c r="P732" s="1117"/>
      <c r="Q732" s="1118"/>
      <c r="R732" s="1118"/>
      <c r="S732" s="1118"/>
      <c r="T732" s="1118"/>
      <c r="U732" s="1118"/>
      <c r="V732" s="1118"/>
      <c r="W732" s="1118"/>
      <c r="X732" s="1118"/>
      <c r="Y732" s="1118"/>
      <c r="Z732" s="1118"/>
      <c r="AA732" s="1118"/>
      <c r="AB732" s="1118"/>
      <c r="AC732" s="1118"/>
      <c r="AD732" s="1118"/>
      <c r="AE732" s="1118"/>
      <c r="AF732" s="1118"/>
      <c r="AG732" s="1118"/>
      <c r="AH732" s="1119"/>
      <c r="AI732" s="1120"/>
      <c r="AJ732" s="1121"/>
      <c r="AK732" s="1121"/>
      <c r="AL732" s="1122"/>
      <c r="AM732" s="1111"/>
      <c r="AN732" s="1112"/>
      <c r="AO732" s="1113"/>
      <c r="AP732" s="510"/>
      <c r="AS732" s="541" t="str">
        <f>IF(例4親!GS101=0,"",例4親!GS101)</f>
        <v/>
      </c>
    </row>
    <row r="733" spans="2:45" ht="17.100000000000001" hidden="1" customHeight="1">
      <c r="B733" s="502"/>
      <c r="C733" s="1100">
        <v>143</v>
      </c>
      <c r="D733" s="1130"/>
      <c r="E733" s="1131"/>
      <c r="F733" s="1132"/>
      <c r="G733" s="1136" t="str">
        <f>IF(D733="","",D733)</f>
        <v/>
      </c>
      <c r="H733" s="1139"/>
      <c r="I733" s="1139"/>
      <c r="J733" s="1139"/>
      <c r="K733" s="1139"/>
      <c r="L733" s="1140"/>
      <c r="M733" s="1145"/>
      <c r="N733" s="1146"/>
      <c r="O733" s="1147"/>
      <c r="P733" s="1154" t="s">
        <v>200</v>
      </c>
      <c r="Q733" s="1155"/>
      <c r="R733" s="1155"/>
      <c r="S733" s="1155"/>
      <c r="T733" s="1155"/>
      <c r="U733" s="1155"/>
      <c r="V733" s="1155"/>
      <c r="W733" s="1155"/>
      <c r="X733" s="1155"/>
      <c r="Y733" s="1155"/>
      <c r="Z733" s="1155"/>
      <c r="AA733" s="1155"/>
      <c r="AB733" s="1155"/>
      <c r="AC733" s="1155"/>
      <c r="AD733" s="1155"/>
      <c r="AE733" s="1155"/>
      <c r="AF733" s="1155"/>
      <c r="AG733" s="1155"/>
      <c r="AH733" s="1156"/>
      <c r="AI733" s="1102" t="s">
        <v>287</v>
      </c>
      <c r="AJ733" s="1103"/>
      <c r="AK733" s="1103"/>
      <c r="AL733" s="1104"/>
      <c r="AM733" s="1105"/>
      <c r="AN733" s="1106"/>
      <c r="AO733" s="1107"/>
      <c r="AP733" s="510"/>
    </row>
    <row r="734" spans="2:45" ht="17.100000000000001" hidden="1" customHeight="1">
      <c r="B734" s="502"/>
      <c r="C734" s="1100"/>
      <c r="D734" s="1133"/>
      <c r="E734" s="1134"/>
      <c r="F734" s="1135"/>
      <c r="G734" s="1137"/>
      <c r="H734" s="1141"/>
      <c r="I734" s="1141"/>
      <c r="J734" s="1141"/>
      <c r="K734" s="1141"/>
      <c r="L734" s="1142"/>
      <c r="M734" s="1148"/>
      <c r="N734" s="1149"/>
      <c r="O734" s="1150"/>
      <c r="P734" s="1114"/>
      <c r="Q734" s="1115"/>
      <c r="R734" s="1115"/>
      <c r="S734" s="1115"/>
      <c r="T734" s="1115"/>
      <c r="U734" s="1115"/>
      <c r="V734" s="1115"/>
      <c r="W734" s="1115"/>
      <c r="X734" s="1115"/>
      <c r="Y734" s="1115"/>
      <c r="Z734" s="1115"/>
      <c r="AA734" s="1115"/>
      <c r="AB734" s="1115"/>
      <c r="AC734" s="1115"/>
      <c r="AD734" s="1115"/>
      <c r="AE734" s="1115"/>
      <c r="AF734" s="1115"/>
      <c r="AG734" s="1115"/>
      <c r="AH734" s="1116"/>
      <c r="AI734" s="1125" t="str">
        <f>AS735</f>
        <v/>
      </c>
      <c r="AJ734" s="1126"/>
      <c r="AK734" s="1126"/>
      <c r="AL734" s="1127"/>
      <c r="AM734" s="1108"/>
      <c r="AN734" s="1109"/>
      <c r="AO734" s="1110"/>
      <c r="AP734" s="510"/>
      <c r="AS734" s="541" t="s">
        <v>302</v>
      </c>
    </row>
    <row r="735" spans="2:45" ht="17.100000000000001" hidden="1" customHeight="1">
      <c r="B735" s="502"/>
      <c r="C735" s="1100"/>
      <c r="D735" s="1123"/>
      <c r="E735" s="1124"/>
      <c r="F735" s="1124"/>
      <c r="G735" s="1137"/>
      <c r="H735" s="1141"/>
      <c r="I735" s="1141"/>
      <c r="J735" s="1141"/>
      <c r="K735" s="1141"/>
      <c r="L735" s="1142"/>
      <c r="M735" s="1148"/>
      <c r="N735" s="1149"/>
      <c r="O735" s="1150"/>
      <c r="P735" s="1114"/>
      <c r="Q735" s="1115"/>
      <c r="R735" s="1115"/>
      <c r="S735" s="1115"/>
      <c r="T735" s="1115"/>
      <c r="U735" s="1115"/>
      <c r="V735" s="1115"/>
      <c r="W735" s="1115"/>
      <c r="X735" s="1115"/>
      <c r="Y735" s="1115"/>
      <c r="Z735" s="1115"/>
      <c r="AA735" s="1115"/>
      <c r="AB735" s="1115"/>
      <c r="AC735" s="1115"/>
      <c r="AD735" s="1115"/>
      <c r="AE735" s="1115"/>
      <c r="AF735" s="1115"/>
      <c r="AG735" s="1115"/>
      <c r="AH735" s="1116"/>
      <c r="AI735" s="1120"/>
      <c r="AJ735" s="1121"/>
      <c r="AK735" s="1121"/>
      <c r="AL735" s="1122"/>
      <c r="AM735" s="1108"/>
      <c r="AN735" s="1109"/>
      <c r="AO735" s="1110"/>
      <c r="AP735" s="510"/>
      <c r="AS735" s="541" t="str">
        <f>IF(例4子!GT119=0,"",例4子!GT119)</f>
        <v/>
      </c>
    </row>
    <row r="736" spans="2:45" ht="17.100000000000001" hidden="1" customHeight="1">
      <c r="B736" s="502"/>
      <c r="C736" s="1100"/>
      <c r="D736" s="512"/>
      <c r="E736" s="513" t="s">
        <v>133</v>
      </c>
      <c r="F736" s="512"/>
      <c r="G736" s="1137"/>
      <c r="H736" s="1141"/>
      <c r="I736" s="1141"/>
      <c r="J736" s="1141"/>
      <c r="K736" s="1141"/>
      <c r="L736" s="1142"/>
      <c r="M736" s="1148"/>
      <c r="N736" s="1149"/>
      <c r="O736" s="1150"/>
      <c r="P736" s="1114"/>
      <c r="Q736" s="1115"/>
      <c r="R736" s="1115"/>
      <c r="S736" s="1115"/>
      <c r="T736" s="1115"/>
      <c r="U736" s="1115"/>
      <c r="V736" s="1115"/>
      <c r="W736" s="1115"/>
      <c r="X736" s="1115"/>
      <c r="Y736" s="1115"/>
      <c r="Z736" s="1115"/>
      <c r="AA736" s="1115"/>
      <c r="AB736" s="1115"/>
      <c r="AC736" s="1115"/>
      <c r="AD736" s="1115"/>
      <c r="AE736" s="1115"/>
      <c r="AF736" s="1115"/>
      <c r="AG736" s="1115"/>
      <c r="AH736" s="1116"/>
      <c r="AI736" s="1125" t="str">
        <f>AS737</f>
        <v/>
      </c>
      <c r="AJ736" s="1126"/>
      <c r="AK736" s="1126"/>
      <c r="AL736" s="1127"/>
      <c r="AM736" s="1108"/>
      <c r="AN736" s="1109"/>
      <c r="AO736" s="1110"/>
      <c r="AP736" s="510"/>
      <c r="AS736" s="541" t="s">
        <v>302</v>
      </c>
    </row>
    <row r="737" spans="2:45" ht="17.100000000000001" hidden="1" customHeight="1">
      <c r="B737" s="502"/>
      <c r="C737" s="1101"/>
      <c r="D737" s="1128"/>
      <c r="E737" s="1129"/>
      <c r="F737" s="1129"/>
      <c r="G737" s="1138"/>
      <c r="H737" s="1143"/>
      <c r="I737" s="1143"/>
      <c r="J737" s="1143"/>
      <c r="K737" s="1143"/>
      <c r="L737" s="1144"/>
      <c r="M737" s="1151"/>
      <c r="N737" s="1152"/>
      <c r="O737" s="1153"/>
      <c r="P737" s="1117"/>
      <c r="Q737" s="1118"/>
      <c r="R737" s="1118"/>
      <c r="S737" s="1118"/>
      <c r="T737" s="1118"/>
      <c r="U737" s="1118"/>
      <c r="V737" s="1118"/>
      <c r="W737" s="1118"/>
      <c r="X737" s="1118"/>
      <c r="Y737" s="1118"/>
      <c r="Z737" s="1118"/>
      <c r="AA737" s="1118"/>
      <c r="AB737" s="1118"/>
      <c r="AC737" s="1118"/>
      <c r="AD737" s="1118"/>
      <c r="AE737" s="1118"/>
      <c r="AF737" s="1118"/>
      <c r="AG737" s="1118"/>
      <c r="AH737" s="1119"/>
      <c r="AI737" s="1120"/>
      <c r="AJ737" s="1121"/>
      <c r="AK737" s="1121"/>
      <c r="AL737" s="1122"/>
      <c r="AM737" s="1111"/>
      <c r="AN737" s="1112"/>
      <c r="AO737" s="1113"/>
      <c r="AP737" s="510"/>
      <c r="AS737" s="541" t="str">
        <f>IF(例4親!GT101=0,"",例4親!GT101)</f>
        <v/>
      </c>
    </row>
    <row r="738" spans="2:45" ht="17.100000000000001" hidden="1" customHeight="1">
      <c r="B738" s="502"/>
      <c r="C738" s="1099">
        <v>144</v>
      </c>
      <c r="D738" s="1130"/>
      <c r="E738" s="1131"/>
      <c r="F738" s="1132"/>
      <c r="G738" s="1136" t="str">
        <f>IF(D738="","",D738)</f>
        <v/>
      </c>
      <c r="H738" s="1139"/>
      <c r="I738" s="1139"/>
      <c r="J738" s="1139"/>
      <c r="K738" s="1139"/>
      <c r="L738" s="1140"/>
      <c r="M738" s="1145"/>
      <c r="N738" s="1146"/>
      <c r="O738" s="1147"/>
      <c r="P738" s="1154" t="s">
        <v>200</v>
      </c>
      <c r="Q738" s="1155"/>
      <c r="R738" s="1155"/>
      <c r="S738" s="1155"/>
      <c r="T738" s="1155"/>
      <c r="U738" s="1155"/>
      <c r="V738" s="1155"/>
      <c r="W738" s="1155"/>
      <c r="X738" s="1155"/>
      <c r="Y738" s="1155"/>
      <c r="Z738" s="1155"/>
      <c r="AA738" s="1155"/>
      <c r="AB738" s="1155"/>
      <c r="AC738" s="1155"/>
      <c r="AD738" s="1155"/>
      <c r="AE738" s="1155"/>
      <c r="AF738" s="1155"/>
      <c r="AG738" s="1155"/>
      <c r="AH738" s="1156"/>
      <c r="AI738" s="1102" t="s">
        <v>287</v>
      </c>
      <c r="AJ738" s="1103"/>
      <c r="AK738" s="1103"/>
      <c r="AL738" s="1104"/>
      <c r="AM738" s="1105"/>
      <c r="AN738" s="1106"/>
      <c r="AO738" s="1107"/>
      <c r="AP738" s="510"/>
    </row>
    <row r="739" spans="2:45" ht="17.100000000000001" hidden="1" customHeight="1">
      <c r="B739" s="502"/>
      <c r="C739" s="1100"/>
      <c r="D739" s="1133"/>
      <c r="E739" s="1134"/>
      <c r="F739" s="1135"/>
      <c r="G739" s="1137"/>
      <c r="H739" s="1141"/>
      <c r="I739" s="1141"/>
      <c r="J739" s="1141"/>
      <c r="K739" s="1141"/>
      <c r="L739" s="1142"/>
      <c r="M739" s="1148"/>
      <c r="N739" s="1149"/>
      <c r="O739" s="1150"/>
      <c r="P739" s="1114"/>
      <c r="Q739" s="1115"/>
      <c r="R739" s="1115"/>
      <c r="S739" s="1115"/>
      <c r="T739" s="1115"/>
      <c r="U739" s="1115"/>
      <c r="V739" s="1115"/>
      <c r="W739" s="1115"/>
      <c r="X739" s="1115"/>
      <c r="Y739" s="1115"/>
      <c r="Z739" s="1115"/>
      <c r="AA739" s="1115"/>
      <c r="AB739" s="1115"/>
      <c r="AC739" s="1115"/>
      <c r="AD739" s="1115"/>
      <c r="AE739" s="1115"/>
      <c r="AF739" s="1115"/>
      <c r="AG739" s="1115"/>
      <c r="AH739" s="1116"/>
      <c r="AI739" s="1125" t="str">
        <f>AS740</f>
        <v/>
      </c>
      <c r="AJ739" s="1126"/>
      <c r="AK739" s="1126"/>
      <c r="AL739" s="1127"/>
      <c r="AM739" s="1108"/>
      <c r="AN739" s="1109"/>
      <c r="AO739" s="1110"/>
      <c r="AP739" s="510"/>
      <c r="AS739" s="541" t="s">
        <v>302</v>
      </c>
    </row>
    <row r="740" spans="2:45" ht="17.100000000000001" hidden="1" customHeight="1">
      <c r="B740" s="502"/>
      <c r="C740" s="1100"/>
      <c r="D740" s="1123"/>
      <c r="E740" s="1124"/>
      <c r="F740" s="1124"/>
      <c r="G740" s="1137"/>
      <c r="H740" s="1141"/>
      <c r="I740" s="1141"/>
      <c r="J740" s="1141"/>
      <c r="K740" s="1141"/>
      <c r="L740" s="1142"/>
      <c r="M740" s="1148"/>
      <c r="N740" s="1149"/>
      <c r="O740" s="1150"/>
      <c r="P740" s="1114"/>
      <c r="Q740" s="1115"/>
      <c r="R740" s="1115"/>
      <c r="S740" s="1115"/>
      <c r="T740" s="1115"/>
      <c r="U740" s="1115"/>
      <c r="V740" s="1115"/>
      <c r="W740" s="1115"/>
      <c r="X740" s="1115"/>
      <c r="Y740" s="1115"/>
      <c r="Z740" s="1115"/>
      <c r="AA740" s="1115"/>
      <c r="AB740" s="1115"/>
      <c r="AC740" s="1115"/>
      <c r="AD740" s="1115"/>
      <c r="AE740" s="1115"/>
      <c r="AF740" s="1115"/>
      <c r="AG740" s="1115"/>
      <c r="AH740" s="1116"/>
      <c r="AI740" s="1120"/>
      <c r="AJ740" s="1121"/>
      <c r="AK740" s="1121"/>
      <c r="AL740" s="1122"/>
      <c r="AM740" s="1108"/>
      <c r="AN740" s="1109"/>
      <c r="AO740" s="1110"/>
      <c r="AP740" s="510"/>
      <c r="AS740" s="541" t="str">
        <f>IF(例4子!GU119=0,"",例4子!GU119)</f>
        <v/>
      </c>
    </row>
    <row r="741" spans="2:45" ht="17.100000000000001" hidden="1" customHeight="1">
      <c r="B741" s="502"/>
      <c r="C741" s="1100"/>
      <c r="D741" s="512"/>
      <c r="E741" s="513" t="s">
        <v>133</v>
      </c>
      <c r="F741" s="512"/>
      <c r="G741" s="1137"/>
      <c r="H741" s="1141"/>
      <c r="I741" s="1141"/>
      <c r="J741" s="1141"/>
      <c r="K741" s="1141"/>
      <c r="L741" s="1142"/>
      <c r="M741" s="1148"/>
      <c r="N741" s="1149"/>
      <c r="O741" s="1150"/>
      <c r="P741" s="1114"/>
      <c r="Q741" s="1115"/>
      <c r="R741" s="1115"/>
      <c r="S741" s="1115"/>
      <c r="T741" s="1115"/>
      <c r="U741" s="1115"/>
      <c r="V741" s="1115"/>
      <c r="W741" s="1115"/>
      <c r="X741" s="1115"/>
      <c r="Y741" s="1115"/>
      <c r="Z741" s="1115"/>
      <c r="AA741" s="1115"/>
      <c r="AB741" s="1115"/>
      <c r="AC741" s="1115"/>
      <c r="AD741" s="1115"/>
      <c r="AE741" s="1115"/>
      <c r="AF741" s="1115"/>
      <c r="AG741" s="1115"/>
      <c r="AH741" s="1116"/>
      <c r="AI741" s="1125" t="str">
        <f>AS742</f>
        <v/>
      </c>
      <c r="AJ741" s="1126"/>
      <c r="AK741" s="1126"/>
      <c r="AL741" s="1127"/>
      <c r="AM741" s="1108"/>
      <c r="AN741" s="1109"/>
      <c r="AO741" s="1110"/>
      <c r="AP741" s="510"/>
      <c r="AS741" s="541" t="s">
        <v>302</v>
      </c>
    </row>
    <row r="742" spans="2:45" ht="17.100000000000001" hidden="1" customHeight="1">
      <c r="B742" s="502"/>
      <c r="C742" s="1101"/>
      <c r="D742" s="1128"/>
      <c r="E742" s="1129"/>
      <c r="F742" s="1129"/>
      <c r="G742" s="1138"/>
      <c r="H742" s="1143"/>
      <c r="I742" s="1143"/>
      <c r="J742" s="1143"/>
      <c r="K742" s="1143"/>
      <c r="L742" s="1144"/>
      <c r="M742" s="1151"/>
      <c r="N742" s="1152"/>
      <c r="O742" s="1153"/>
      <c r="P742" s="1117"/>
      <c r="Q742" s="1118"/>
      <c r="R742" s="1118"/>
      <c r="S742" s="1118"/>
      <c r="T742" s="1118"/>
      <c r="U742" s="1118"/>
      <c r="V742" s="1118"/>
      <c r="W742" s="1118"/>
      <c r="X742" s="1118"/>
      <c r="Y742" s="1118"/>
      <c r="Z742" s="1118"/>
      <c r="AA742" s="1118"/>
      <c r="AB742" s="1118"/>
      <c r="AC742" s="1118"/>
      <c r="AD742" s="1118"/>
      <c r="AE742" s="1118"/>
      <c r="AF742" s="1118"/>
      <c r="AG742" s="1118"/>
      <c r="AH742" s="1119"/>
      <c r="AI742" s="1120"/>
      <c r="AJ742" s="1121"/>
      <c r="AK742" s="1121"/>
      <c r="AL742" s="1122"/>
      <c r="AM742" s="1111"/>
      <c r="AN742" s="1112"/>
      <c r="AO742" s="1113"/>
      <c r="AP742" s="510"/>
      <c r="AS742" s="541" t="str">
        <f>IF(例4親!GU101=0,"",例4親!GU101)</f>
        <v/>
      </c>
    </row>
    <row r="743" spans="2:45" ht="17.100000000000001" hidden="1" customHeight="1">
      <c r="B743" s="502"/>
      <c r="C743" s="1100">
        <v>145</v>
      </c>
      <c r="D743" s="1130"/>
      <c r="E743" s="1131"/>
      <c r="F743" s="1132"/>
      <c r="G743" s="1136" t="str">
        <f>IF(D743="","",D743)</f>
        <v/>
      </c>
      <c r="H743" s="1139"/>
      <c r="I743" s="1139"/>
      <c r="J743" s="1139"/>
      <c r="K743" s="1139"/>
      <c r="L743" s="1140"/>
      <c r="M743" s="1145"/>
      <c r="N743" s="1146"/>
      <c r="O743" s="1147"/>
      <c r="P743" s="1154" t="s">
        <v>200</v>
      </c>
      <c r="Q743" s="1155"/>
      <c r="R743" s="1155"/>
      <c r="S743" s="1155"/>
      <c r="T743" s="1155"/>
      <c r="U743" s="1155"/>
      <c r="V743" s="1155"/>
      <c r="W743" s="1155"/>
      <c r="X743" s="1155"/>
      <c r="Y743" s="1155"/>
      <c r="Z743" s="1155"/>
      <c r="AA743" s="1155"/>
      <c r="AB743" s="1155"/>
      <c r="AC743" s="1155"/>
      <c r="AD743" s="1155"/>
      <c r="AE743" s="1155"/>
      <c r="AF743" s="1155"/>
      <c r="AG743" s="1155"/>
      <c r="AH743" s="1156"/>
      <c r="AI743" s="1102" t="s">
        <v>287</v>
      </c>
      <c r="AJ743" s="1103"/>
      <c r="AK743" s="1103"/>
      <c r="AL743" s="1104"/>
      <c r="AM743" s="1105"/>
      <c r="AN743" s="1106"/>
      <c r="AO743" s="1107"/>
      <c r="AP743" s="510"/>
    </row>
    <row r="744" spans="2:45" ht="17.100000000000001" hidden="1" customHeight="1">
      <c r="B744" s="502"/>
      <c r="C744" s="1100"/>
      <c r="D744" s="1133"/>
      <c r="E744" s="1134"/>
      <c r="F744" s="1135"/>
      <c r="G744" s="1137"/>
      <c r="H744" s="1141"/>
      <c r="I744" s="1141"/>
      <c r="J744" s="1141"/>
      <c r="K744" s="1141"/>
      <c r="L744" s="1142"/>
      <c r="M744" s="1148"/>
      <c r="N744" s="1149"/>
      <c r="O744" s="1150"/>
      <c r="P744" s="1114"/>
      <c r="Q744" s="1115"/>
      <c r="R744" s="1115"/>
      <c r="S744" s="1115"/>
      <c r="T744" s="1115"/>
      <c r="U744" s="1115"/>
      <c r="V744" s="1115"/>
      <c r="W744" s="1115"/>
      <c r="X744" s="1115"/>
      <c r="Y744" s="1115"/>
      <c r="Z744" s="1115"/>
      <c r="AA744" s="1115"/>
      <c r="AB744" s="1115"/>
      <c r="AC744" s="1115"/>
      <c r="AD744" s="1115"/>
      <c r="AE744" s="1115"/>
      <c r="AF744" s="1115"/>
      <c r="AG744" s="1115"/>
      <c r="AH744" s="1116"/>
      <c r="AI744" s="1125" t="str">
        <f>AS745</f>
        <v/>
      </c>
      <c r="AJ744" s="1126"/>
      <c r="AK744" s="1126"/>
      <c r="AL744" s="1127"/>
      <c r="AM744" s="1108"/>
      <c r="AN744" s="1109"/>
      <c r="AO744" s="1110"/>
      <c r="AP744" s="510"/>
      <c r="AS744" s="541" t="s">
        <v>302</v>
      </c>
    </row>
    <row r="745" spans="2:45" ht="17.100000000000001" hidden="1" customHeight="1">
      <c r="B745" s="502"/>
      <c r="C745" s="1100"/>
      <c r="D745" s="1123"/>
      <c r="E745" s="1124"/>
      <c r="F745" s="1124"/>
      <c r="G745" s="1137"/>
      <c r="H745" s="1141"/>
      <c r="I745" s="1141"/>
      <c r="J745" s="1141"/>
      <c r="K745" s="1141"/>
      <c r="L745" s="1142"/>
      <c r="M745" s="1148"/>
      <c r="N745" s="1149"/>
      <c r="O745" s="1150"/>
      <c r="P745" s="1114"/>
      <c r="Q745" s="1115"/>
      <c r="R745" s="1115"/>
      <c r="S745" s="1115"/>
      <c r="T745" s="1115"/>
      <c r="U745" s="1115"/>
      <c r="V745" s="1115"/>
      <c r="W745" s="1115"/>
      <c r="X745" s="1115"/>
      <c r="Y745" s="1115"/>
      <c r="Z745" s="1115"/>
      <c r="AA745" s="1115"/>
      <c r="AB745" s="1115"/>
      <c r="AC745" s="1115"/>
      <c r="AD745" s="1115"/>
      <c r="AE745" s="1115"/>
      <c r="AF745" s="1115"/>
      <c r="AG745" s="1115"/>
      <c r="AH745" s="1116"/>
      <c r="AI745" s="1120"/>
      <c r="AJ745" s="1121"/>
      <c r="AK745" s="1121"/>
      <c r="AL745" s="1122"/>
      <c r="AM745" s="1108"/>
      <c r="AN745" s="1109"/>
      <c r="AO745" s="1110"/>
      <c r="AP745" s="510"/>
      <c r="AS745" s="541" t="str">
        <f>IF(例4子!GV119=0,"",例4子!GV119)</f>
        <v/>
      </c>
    </row>
    <row r="746" spans="2:45" ht="17.100000000000001" hidden="1" customHeight="1">
      <c r="B746" s="502"/>
      <c r="C746" s="1100"/>
      <c r="D746" s="512"/>
      <c r="E746" s="513" t="s">
        <v>133</v>
      </c>
      <c r="F746" s="512"/>
      <c r="G746" s="1137"/>
      <c r="H746" s="1141"/>
      <c r="I746" s="1141"/>
      <c r="J746" s="1141"/>
      <c r="K746" s="1141"/>
      <c r="L746" s="1142"/>
      <c r="M746" s="1148"/>
      <c r="N746" s="1149"/>
      <c r="O746" s="1150"/>
      <c r="P746" s="1114"/>
      <c r="Q746" s="1115"/>
      <c r="R746" s="1115"/>
      <c r="S746" s="1115"/>
      <c r="T746" s="1115"/>
      <c r="U746" s="1115"/>
      <c r="V746" s="1115"/>
      <c r="W746" s="1115"/>
      <c r="X746" s="1115"/>
      <c r="Y746" s="1115"/>
      <c r="Z746" s="1115"/>
      <c r="AA746" s="1115"/>
      <c r="AB746" s="1115"/>
      <c r="AC746" s="1115"/>
      <c r="AD746" s="1115"/>
      <c r="AE746" s="1115"/>
      <c r="AF746" s="1115"/>
      <c r="AG746" s="1115"/>
      <c r="AH746" s="1116"/>
      <c r="AI746" s="1125" t="str">
        <f>AS747</f>
        <v/>
      </c>
      <c r="AJ746" s="1126"/>
      <c r="AK746" s="1126"/>
      <c r="AL746" s="1127"/>
      <c r="AM746" s="1108"/>
      <c r="AN746" s="1109"/>
      <c r="AO746" s="1110"/>
      <c r="AP746" s="510"/>
      <c r="AS746" s="541" t="s">
        <v>302</v>
      </c>
    </row>
    <row r="747" spans="2:45" ht="17.100000000000001" hidden="1" customHeight="1">
      <c r="B747" s="502"/>
      <c r="C747" s="1101"/>
      <c r="D747" s="1128"/>
      <c r="E747" s="1129"/>
      <c r="F747" s="1129"/>
      <c r="G747" s="1138"/>
      <c r="H747" s="1143"/>
      <c r="I747" s="1143"/>
      <c r="J747" s="1143"/>
      <c r="K747" s="1143"/>
      <c r="L747" s="1144"/>
      <c r="M747" s="1151"/>
      <c r="N747" s="1152"/>
      <c r="O747" s="1153"/>
      <c r="P747" s="1117"/>
      <c r="Q747" s="1118"/>
      <c r="R747" s="1118"/>
      <c r="S747" s="1118"/>
      <c r="T747" s="1118"/>
      <c r="U747" s="1118"/>
      <c r="V747" s="1118"/>
      <c r="W747" s="1118"/>
      <c r="X747" s="1118"/>
      <c r="Y747" s="1118"/>
      <c r="Z747" s="1118"/>
      <c r="AA747" s="1118"/>
      <c r="AB747" s="1118"/>
      <c r="AC747" s="1118"/>
      <c r="AD747" s="1118"/>
      <c r="AE747" s="1118"/>
      <c r="AF747" s="1118"/>
      <c r="AG747" s="1118"/>
      <c r="AH747" s="1119"/>
      <c r="AI747" s="1120"/>
      <c r="AJ747" s="1121"/>
      <c r="AK747" s="1121"/>
      <c r="AL747" s="1122"/>
      <c r="AM747" s="1111"/>
      <c r="AN747" s="1112"/>
      <c r="AO747" s="1113"/>
      <c r="AP747" s="510"/>
      <c r="AS747" s="541" t="str">
        <f>IF(例4親!GV101=0,"",例4親!GV101)</f>
        <v/>
      </c>
    </row>
    <row r="748" spans="2:45" ht="17.100000000000001" hidden="1" customHeight="1">
      <c r="B748" s="502"/>
      <c r="C748" s="1099">
        <v>146</v>
      </c>
      <c r="D748" s="1130"/>
      <c r="E748" s="1131"/>
      <c r="F748" s="1132"/>
      <c r="G748" s="1136" t="str">
        <f>IF(D748="","",D748)</f>
        <v/>
      </c>
      <c r="H748" s="1139"/>
      <c r="I748" s="1139"/>
      <c r="J748" s="1139"/>
      <c r="K748" s="1139"/>
      <c r="L748" s="1140"/>
      <c r="M748" s="1145"/>
      <c r="N748" s="1146"/>
      <c r="O748" s="1147"/>
      <c r="P748" s="1154" t="s">
        <v>200</v>
      </c>
      <c r="Q748" s="1155"/>
      <c r="R748" s="1155"/>
      <c r="S748" s="1155"/>
      <c r="T748" s="1155"/>
      <c r="U748" s="1155"/>
      <c r="V748" s="1155"/>
      <c r="W748" s="1155"/>
      <c r="X748" s="1155"/>
      <c r="Y748" s="1155"/>
      <c r="Z748" s="1155"/>
      <c r="AA748" s="1155"/>
      <c r="AB748" s="1155"/>
      <c r="AC748" s="1155"/>
      <c r="AD748" s="1155"/>
      <c r="AE748" s="1155"/>
      <c r="AF748" s="1155"/>
      <c r="AG748" s="1155"/>
      <c r="AH748" s="1156"/>
      <c r="AI748" s="1102" t="s">
        <v>287</v>
      </c>
      <c r="AJ748" s="1103"/>
      <c r="AK748" s="1103"/>
      <c r="AL748" s="1104"/>
      <c r="AM748" s="1105"/>
      <c r="AN748" s="1106"/>
      <c r="AO748" s="1107"/>
      <c r="AP748" s="510"/>
    </row>
    <row r="749" spans="2:45" ht="17.100000000000001" hidden="1" customHeight="1">
      <c r="B749" s="502"/>
      <c r="C749" s="1100"/>
      <c r="D749" s="1133"/>
      <c r="E749" s="1134"/>
      <c r="F749" s="1135"/>
      <c r="G749" s="1137"/>
      <c r="H749" s="1141"/>
      <c r="I749" s="1141"/>
      <c r="J749" s="1141"/>
      <c r="K749" s="1141"/>
      <c r="L749" s="1142"/>
      <c r="M749" s="1148"/>
      <c r="N749" s="1149"/>
      <c r="O749" s="1150"/>
      <c r="P749" s="1114"/>
      <c r="Q749" s="1115"/>
      <c r="R749" s="1115"/>
      <c r="S749" s="1115"/>
      <c r="T749" s="1115"/>
      <c r="U749" s="1115"/>
      <c r="V749" s="1115"/>
      <c r="W749" s="1115"/>
      <c r="X749" s="1115"/>
      <c r="Y749" s="1115"/>
      <c r="Z749" s="1115"/>
      <c r="AA749" s="1115"/>
      <c r="AB749" s="1115"/>
      <c r="AC749" s="1115"/>
      <c r="AD749" s="1115"/>
      <c r="AE749" s="1115"/>
      <c r="AF749" s="1115"/>
      <c r="AG749" s="1115"/>
      <c r="AH749" s="1116"/>
      <c r="AI749" s="1125" t="str">
        <f>AS750</f>
        <v/>
      </c>
      <c r="AJ749" s="1126"/>
      <c r="AK749" s="1126"/>
      <c r="AL749" s="1127"/>
      <c r="AM749" s="1108"/>
      <c r="AN749" s="1109"/>
      <c r="AO749" s="1110"/>
      <c r="AP749" s="510"/>
      <c r="AS749" s="541" t="s">
        <v>302</v>
      </c>
    </row>
    <row r="750" spans="2:45" ht="17.100000000000001" hidden="1" customHeight="1">
      <c r="B750" s="502"/>
      <c r="C750" s="1100"/>
      <c r="D750" s="1123"/>
      <c r="E750" s="1124"/>
      <c r="F750" s="1124"/>
      <c r="G750" s="1137"/>
      <c r="H750" s="1141"/>
      <c r="I750" s="1141"/>
      <c r="J750" s="1141"/>
      <c r="K750" s="1141"/>
      <c r="L750" s="1142"/>
      <c r="M750" s="1148"/>
      <c r="N750" s="1149"/>
      <c r="O750" s="1150"/>
      <c r="P750" s="1114"/>
      <c r="Q750" s="1115"/>
      <c r="R750" s="1115"/>
      <c r="S750" s="1115"/>
      <c r="T750" s="1115"/>
      <c r="U750" s="1115"/>
      <c r="V750" s="1115"/>
      <c r="W750" s="1115"/>
      <c r="X750" s="1115"/>
      <c r="Y750" s="1115"/>
      <c r="Z750" s="1115"/>
      <c r="AA750" s="1115"/>
      <c r="AB750" s="1115"/>
      <c r="AC750" s="1115"/>
      <c r="AD750" s="1115"/>
      <c r="AE750" s="1115"/>
      <c r="AF750" s="1115"/>
      <c r="AG750" s="1115"/>
      <c r="AH750" s="1116"/>
      <c r="AI750" s="1120"/>
      <c r="AJ750" s="1121"/>
      <c r="AK750" s="1121"/>
      <c r="AL750" s="1122"/>
      <c r="AM750" s="1108"/>
      <c r="AN750" s="1109"/>
      <c r="AO750" s="1110"/>
      <c r="AP750" s="510"/>
      <c r="AS750" s="541" t="str">
        <f>IF(例4子!GW119=0,"",例4子!GW119)</f>
        <v/>
      </c>
    </row>
    <row r="751" spans="2:45" ht="17.100000000000001" hidden="1" customHeight="1">
      <c r="B751" s="502"/>
      <c r="C751" s="1100"/>
      <c r="D751" s="512"/>
      <c r="E751" s="513" t="s">
        <v>133</v>
      </c>
      <c r="F751" s="512"/>
      <c r="G751" s="1137"/>
      <c r="H751" s="1141"/>
      <c r="I751" s="1141"/>
      <c r="J751" s="1141"/>
      <c r="K751" s="1141"/>
      <c r="L751" s="1142"/>
      <c r="M751" s="1148"/>
      <c r="N751" s="1149"/>
      <c r="O751" s="1150"/>
      <c r="P751" s="1114"/>
      <c r="Q751" s="1115"/>
      <c r="R751" s="1115"/>
      <c r="S751" s="1115"/>
      <c r="T751" s="1115"/>
      <c r="U751" s="1115"/>
      <c r="V751" s="1115"/>
      <c r="W751" s="1115"/>
      <c r="X751" s="1115"/>
      <c r="Y751" s="1115"/>
      <c r="Z751" s="1115"/>
      <c r="AA751" s="1115"/>
      <c r="AB751" s="1115"/>
      <c r="AC751" s="1115"/>
      <c r="AD751" s="1115"/>
      <c r="AE751" s="1115"/>
      <c r="AF751" s="1115"/>
      <c r="AG751" s="1115"/>
      <c r="AH751" s="1116"/>
      <c r="AI751" s="1125" t="str">
        <f>AS752</f>
        <v/>
      </c>
      <c r="AJ751" s="1126"/>
      <c r="AK751" s="1126"/>
      <c r="AL751" s="1127"/>
      <c r="AM751" s="1108"/>
      <c r="AN751" s="1109"/>
      <c r="AO751" s="1110"/>
      <c r="AP751" s="510"/>
      <c r="AS751" s="541" t="s">
        <v>302</v>
      </c>
    </row>
    <row r="752" spans="2:45" ht="17.100000000000001" hidden="1" customHeight="1">
      <c r="B752" s="502"/>
      <c r="C752" s="1101"/>
      <c r="D752" s="1128"/>
      <c r="E752" s="1129"/>
      <c r="F752" s="1129"/>
      <c r="G752" s="1138"/>
      <c r="H752" s="1143"/>
      <c r="I752" s="1143"/>
      <c r="J752" s="1143"/>
      <c r="K752" s="1143"/>
      <c r="L752" s="1144"/>
      <c r="M752" s="1151"/>
      <c r="N752" s="1152"/>
      <c r="O752" s="1153"/>
      <c r="P752" s="1117"/>
      <c r="Q752" s="1118"/>
      <c r="R752" s="1118"/>
      <c r="S752" s="1118"/>
      <c r="T752" s="1118"/>
      <c r="U752" s="1118"/>
      <c r="V752" s="1118"/>
      <c r="W752" s="1118"/>
      <c r="X752" s="1118"/>
      <c r="Y752" s="1118"/>
      <c r="Z752" s="1118"/>
      <c r="AA752" s="1118"/>
      <c r="AB752" s="1118"/>
      <c r="AC752" s="1118"/>
      <c r="AD752" s="1118"/>
      <c r="AE752" s="1118"/>
      <c r="AF752" s="1118"/>
      <c r="AG752" s="1118"/>
      <c r="AH752" s="1119"/>
      <c r="AI752" s="1120"/>
      <c r="AJ752" s="1121"/>
      <c r="AK752" s="1121"/>
      <c r="AL752" s="1122"/>
      <c r="AM752" s="1111"/>
      <c r="AN752" s="1112"/>
      <c r="AO752" s="1113"/>
      <c r="AP752" s="510"/>
      <c r="AS752" s="541" t="str">
        <f>IF(例4親!GW101=0,"",例4親!GW101)</f>
        <v/>
      </c>
    </row>
    <row r="753" spans="2:45" ht="17.100000000000001" hidden="1" customHeight="1">
      <c r="B753" s="502"/>
      <c r="C753" s="1100">
        <v>147</v>
      </c>
      <c r="D753" s="1130"/>
      <c r="E753" s="1131"/>
      <c r="F753" s="1132"/>
      <c r="G753" s="1136" t="str">
        <f>IF(D753="","",D753)</f>
        <v/>
      </c>
      <c r="H753" s="1139"/>
      <c r="I753" s="1139"/>
      <c r="J753" s="1139"/>
      <c r="K753" s="1139"/>
      <c r="L753" s="1140"/>
      <c r="M753" s="1145"/>
      <c r="N753" s="1146"/>
      <c r="O753" s="1147"/>
      <c r="P753" s="1154" t="s">
        <v>200</v>
      </c>
      <c r="Q753" s="1155"/>
      <c r="R753" s="1155"/>
      <c r="S753" s="1155"/>
      <c r="T753" s="1155"/>
      <c r="U753" s="1155"/>
      <c r="V753" s="1155"/>
      <c r="W753" s="1155"/>
      <c r="X753" s="1155"/>
      <c r="Y753" s="1155"/>
      <c r="Z753" s="1155"/>
      <c r="AA753" s="1155"/>
      <c r="AB753" s="1155"/>
      <c r="AC753" s="1155"/>
      <c r="AD753" s="1155"/>
      <c r="AE753" s="1155"/>
      <c r="AF753" s="1155"/>
      <c r="AG753" s="1155"/>
      <c r="AH753" s="1156"/>
      <c r="AI753" s="1102" t="s">
        <v>287</v>
      </c>
      <c r="AJ753" s="1103"/>
      <c r="AK753" s="1103"/>
      <c r="AL753" s="1104"/>
      <c r="AM753" s="1105"/>
      <c r="AN753" s="1106"/>
      <c r="AO753" s="1107"/>
      <c r="AP753" s="510"/>
    </row>
    <row r="754" spans="2:45" ht="17.100000000000001" hidden="1" customHeight="1">
      <c r="B754" s="502"/>
      <c r="C754" s="1100"/>
      <c r="D754" s="1133"/>
      <c r="E754" s="1134"/>
      <c r="F754" s="1135"/>
      <c r="G754" s="1137"/>
      <c r="H754" s="1141"/>
      <c r="I754" s="1141"/>
      <c r="J754" s="1141"/>
      <c r="K754" s="1141"/>
      <c r="L754" s="1142"/>
      <c r="M754" s="1148"/>
      <c r="N754" s="1149"/>
      <c r="O754" s="1150"/>
      <c r="P754" s="1114"/>
      <c r="Q754" s="1115"/>
      <c r="R754" s="1115"/>
      <c r="S754" s="1115"/>
      <c r="T754" s="1115"/>
      <c r="U754" s="1115"/>
      <c r="V754" s="1115"/>
      <c r="W754" s="1115"/>
      <c r="X754" s="1115"/>
      <c r="Y754" s="1115"/>
      <c r="Z754" s="1115"/>
      <c r="AA754" s="1115"/>
      <c r="AB754" s="1115"/>
      <c r="AC754" s="1115"/>
      <c r="AD754" s="1115"/>
      <c r="AE754" s="1115"/>
      <c r="AF754" s="1115"/>
      <c r="AG754" s="1115"/>
      <c r="AH754" s="1116"/>
      <c r="AI754" s="1125" t="str">
        <f>AS755</f>
        <v/>
      </c>
      <c r="AJ754" s="1126"/>
      <c r="AK754" s="1126"/>
      <c r="AL754" s="1127"/>
      <c r="AM754" s="1108"/>
      <c r="AN754" s="1109"/>
      <c r="AO754" s="1110"/>
      <c r="AP754" s="510"/>
      <c r="AS754" s="541" t="s">
        <v>302</v>
      </c>
    </row>
    <row r="755" spans="2:45" ht="17.100000000000001" hidden="1" customHeight="1">
      <c r="B755" s="502"/>
      <c r="C755" s="1100"/>
      <c r="D755" s="1123"/>
      <c r="E755" s="1124"/>
      <c r="F755" s="1124"/>
      <c r="G755" s="1137"/>
      <c r="H755" s="1141"/>
      <c r="I755" s="1141"/>
      <c r="J755" s="1141"/>
      <c r="K755" s="1141"/>
      <c r="L755" s="1142"/>
      <c r="M755" s="1148"/>
      <c r="N755" s="1149"/>
      <c r="O755" s="1150"/>
      <c r="P755" s="1114"/>
      <c r="Q755" s="1115"/>
      <c r="R755" s="1115"/>
      <c r="S755" s="1115"/>
      <c r="T755" s="1115"/>
      <c r="U755" s="1115"/>
      <c r="V755" s="1115"/>
      <c r="W755" s="1115"/>
      <c r="X755" s="1115"/>
      <c r="Y755" s="1115"/>
      <c r="Z755" s="1115"/>
      <c r="AA755" s="1115"/>
      <c r="AB755" s="1115"/>
      <c r="AC755" s="1115"/>
      <c r="AD755" s="1115"/>
      <c r="AE755" s="1115"/>
      <c r="AF755" s="1115"/>
      <c r="AG755" s="1115"/>
      <c r="AH755" s="1116"/>
      <c r="AI755" s="1120"/>
      <c r="AJ755" s="1121"/>
      <c r="AK755" s="1121"/>
      <c r="AL755" s="1122"/>
      <c r="AM755" s="1108"/>
      <c r="AN755" s="1109"/>
      <c r="AO755" s="1110"/>
      <c r="AP755" s="510"/>
      <c r="AS755" s="541" t="str">
        <f>IF(例4子!GX119=0,"",例4子!GX119)</f>
        <v/>
      </c>
    </row>
    <row r="756" spans="2:45" ht="17.100000000000001" hidden="1" customHeight="1">
      <c r="B756" s="502"/>
      <c r="C756" s="1100"/>
      <c r="D756" s="512"/>
      <c r="E756" s="513" t="s">
        <v>133</v>
      </c>
      <c r="F756" s="512"/>
      <c r="G756" s="1137"/>
      <c r="H756" s="1141"/>
      <c r="I756" s="1141"/>
      <c r="J756" s="1141"/>
      <c r="K756" s="1141"/>
      <c r="L756" s="1142"/>
      <c r="M756" s="1148"/>
      <c r="N756" s="1149"/>
      <c r="O756" s="1150"/>
      <c r="P756" s="1114"/>
      <c r="Q756" s="1115"/>
      <c r="R756" s="1115"/>
      <c r="S756" s="1115"/>
      <c r="T756" s="1115"/>
      <c r="U756" s="1115"/>
      <c r="V756" s="1115"/>
      <c r="W756" s="1115"/>
      <c r="X756" s="1115"/>
      <c r="Y756" s="1115"/>
      <c r="Z756" s="1115"/>
      <c r="AA756" s="1115"/>
      <c r="AB756" s="1115"/>
      <c r="AC756" s="1115"/>
      <c r="AD756" s="1115"/>
      <c r="AE756" s="1115"/>
      <c r="AF756" s="1115"/>
      <c r="AG756" s="1115"/>
      <c r="AH756" s="1116"/>
      <c r="AI756" s="1125" t="str">
        <f>AS757</f>
        <v/>
      </c>
      <c r="AJ756" s="1126"/>
      <c r="AK756" s="1126"/>
      <c r="AL756" s="1127"/>
      <c r="AM756" s="1108"/>
      <c r="AN756" s="1109"/>
      <c r="AO756" s="1110"/>
      <c r="AP756" s="510"/>
      <c r="AS756" s="541" t="s">
        <v>302</v>
      </c>
    </row>
    <row r="757" spans="2:45" ht="17.100000000000001" hidden="1" customHeight="1">
      <c r="B757" s="502"/>
      <c r="C757" s="1101"/>
      <c r="D757" s="1128"/>
      <c r="E757" s="1129"/>
      <c r="F757" s="1129"/>
      <c r="G757" s="1138"/>
      <c r="H757" s="1143"/>
      <c r="I757" s="1143"/>
      <c r="J757" s="1143"/>
      <c r="K757" s="1143"/>
      <c r="L757" s="1144"/>
      <c r="M757" s="1151"/>
      <c r="N757" s="1152"/>
      <c r="O757" s="1153"/>
      <c r="P757" s="1117"/>
      <c r="Q757" s="1118"/>
      <c r="R757" s="1118"/>
      <c r="S757" s="1118"/>
      <c r="T757" s="1118"/>
      <c r="U757" s="1118"/>
      <c r="V757" s="1118"/>
      <c r="W757" s="1118"/>
      <c r="X757" s="1118"/>
      <c r="Y757" s="1118"/>
      <c r="Z757" s="1118"/>
      <c r="AA757" s="1118"/>
      <c r="AB757" s="1118"/>
      <c r="AC757" s="1118"/>
      <c r="AD757" s="1118"/>
      <c r="AE757" s="1118"/>
      <c r="AF757" s="1118"/>
      <c r="AG757" s="1118"/>
      <c r="AH757" s="1119"/>
      <c r="AI757" s="1120"/>
      <c r="AJ757" s="1121"/>
      <c r="AK757" s="1121"/>
      <c r="AL757" s="1122"/>
      <c r="AM757" s="1111"/>
      <c r="AN757" s="1112"/>
      <c r="AO757" s="1113"/>
      <c r="AP757" s="510"/>
      <c r="AS757" s="541" t="str">
        <f>IF(例4親!GX101=0,"",例4親!GX101)</f>
        <v/>
      </c>
    </row>
    <row r="758" spans="2:45" ht="17.100000000000001" hidden="1" customHeight="1">
      <c r="B758" s="502"/>
      <c r="C758" s="1099">
        <v>148</v>
      </c>
      <c r="D758" s="1130"/>
      <c r="E758" s="1131"/>
      <c r="F758" s="1132"/>
      <c r="G758" s="1136" t="str">
        <f>IF(D758="","",D758)</f>
        <v/>
      </c>
      <c r="H758" s="1139"/>
      <c r="I758" s="1139"/>
      <c r="J758" s="1139"/>
      <c r="K758" s="1139"/>
      <c r="L758" s="1140"/>
      <c r="M758" s="1145"/>
      <c r="N758" s="1146"/>
      <c r="O758" s="1147"/>
      <c r="P758" s="1154" t="s">
        <v>200</v>
      </c>
      <c r="Q758" s="1155"/>
      <c r="R758" s="1155"/>
      <c r="S758" s="1155"/>
      <c r="T758" s="1155"/>
      <c r="U758" s="1155"/>
      <c r="V758" s="1155"/>
      <c r="W758" s="1155"/>
      <c r="X758" s="1155"/>
      <c r="Y758" s="1155"/>
      <c r="Z758" s="1155"/>
      <c r="AA758" s="1155"/>
      <c r="AB758" s="1155"/>
      <c r="AC758" s="1155"/>
      <c r="AD758" s="1155"/>
      <c r="AE758" s="1155"/>
      <c r="AF758" s="1155"/>
      <c r="AG758" s="1155"/>
      <c r="AH758" s="1156"/>
      <c r="AI758" s="1102" t="s">
        <v>287</v>
      </c>
      <c r="AJ758" s="1103"/>
      <c r="AK758" s="1103"/>
      <c r="AL758" s="1104"/>
      <c r="AM758" s="1105"/>
      <c r="AN758" s="1106"/>
      <c r="AO758" s="1107"/>
      <c r="AP758" s="510"/>
    </row>
    <row r="759" spans="2:45" ht="17.100000000000001" hidden="1" customHeight="1">
      <c r="B759" s="502"/>
      <c r="C759" s="1100"/>
      <c r="D759" s="1133"/>
      <c r="E759" s="1134"/>
      <c r="F759" s="1135"/>
      <c r="G759" s="1137"/>
      <c r="H759" s="1141"/>
      <c r="I759" s="1141"/>
      <c r="J759" s="1141"/>
      <c r="K759" s="1141"/>
      <c r="L759" s="1142"/>
      <c r="M759" s="1148"/>
      <c r="N759" s="1149"/>
      <c r="O759" s="1150"/>
      <c r="P759" s="1114"/>
      <c r="Q759" s="1115"/>
      <c r="R759" s="1115"/>
      <c r="S759" s="1115"/>
      <c r="T759" s="1115"/>
      <c r="U759" s="1115"/>
      <c r="V759" s="1115"/>
      <c r="W759" s="1115"/>
      <c r="X759" s="1115"/>
      <c r="Y759" s="1115"/>
      <c r="Z759" s="1115"/>
      <c r="AA759" s="1115"/>
      <c r="AB759" s="1115"/>
      <c r="AC759" s="1115"/>
      <c r="AD759" s="1115"/>
      <c r="AE759" s="1115"/>
      <c r="AF759" s="1115"/>
      <c r="AG759" s="1115"/>
      <c r="AH759" s="1116"/>
      <c r="AI759" s="1125" t="str">
        <f>AS760</f>
        <v/>
      </c>
      <c r="AJ759" s="1126"/>
      <c r="AK759" s="1126"/>
      <c r="AL759" s="1127"/>
      <c r="AM759" s="1108"/>
      <c r="AN759" s="1109"/>
      <c r="AO759" s="1110"/>
      <c r="AP759" s="510"/>
      <c r="AS759" s="541" t="s">
        <v>302</v>
      </c>
    </row>
    <row r="760" spans="2:45" ht="17.100000000000001" hidden="1" customHeight="1">
      <c r="B760" s="502"/>
      <c r="C760" s="1100"/>
      <c r="D760" s="1123"/>
      <c r="E760" s="1124"/>
      <c r="F760" s="1124"/>
      <c r="G760" s="1137"/>
      <c r="H760" s="1141"/>
      <c r="I760" s="1141"/>
      <c r="J760" s="1141"/>
      <c r="K760" s="1141"/>
      <c r="L760" s="1142"/>
      <c r="M760" s="1148"/>
      <c r="N760" s="1149"/>
      <c r="O760" s="1150"/>
      <c r="P760" s="1114"/>
      <c r="Q760" s="1115"/>
      <c r="R760" s="1115"/>
      <c r="S760" s="1115"/>
      <c r="T760" s="1115"/>
      <c r="U760" s="1115"/>
      <c r="V760" s="1115"/>
      <c r="W760" s="1115"/>
      <c r="X760" s="1115"/>
      <c r="Y760" s="1115"/>
      <c r="Z760" s="1115"/>
      <c r="AA760" s="1115"/>
      <c r="AB760" s="1115"/>
      <c r="AC760" s="1115"/>
      <c r="AD760" s="1115"/>
      <c r="AE760" s="1115"/>
      <c r="AF760" s="1115"/>
      <c r="AG760" s="1115"/>
      <c r="AH760" s="1116"/>
      <c r="AI760" s="1120"/>
      <c r="AJ760" s="1121"/>
      <c r="AK760" s="1121"/>
      <c r="AL760" s="1122"/>
      <c r="AM760" s="1108"/>
      <c r="AN760" s="1109"/>
      <c r="AO760" s="1110"/>
      <c r="AP760" s="510"/>
      <c r="AS760" s="541" t="str">
        <f>IF(例4子!GY119=0,"",例4子!GY119)</f>
        <v/>
      </c>
    </row>
    <row r="761" spans="2:45" ht="17.100000000000001" hidden="1" customHeight="1">
      <c r="B761" s="502"/>
      <c r="C761" s="1100"/>
      <c r="D761" s="512"/>
      <c r="E761" s="513" t="s">
        <v>133</v>
      </c>
      <c r="F761" s="512"/>
      <c r="G761" s="1137"/>
      <c r="H761" s="1141"/>
      <c r="I761" s="1141"/>
      <c r="J761" s="1141"/>
      <c r="K761" s="1141"/>
      <c r="L761" s="1142"/>
      <c r="M761" s="1148"/>
      <c r="N761" s="1149"/>
      <c r="O761" s="1150"/>
      <c r="P761" s="1114"/>
      <c r="Q761" s="1115"/>
      <c r="R761" s="1115"/>
      <c r="S761" s="1115"/>
      <c r="T761" s="1115"/>
      <c r="U761" s="1115"/>
      <c r="V761" s="1115"/>
      <c r="W761" s="1115"/>
      <c r="X761" s="1115"/>
      <c r="Y761" s="1115"/>
      <c r="Z761" s="1115"/>
      <c r="AA761" s="1115"/>
      <c r="AB761" s="1115"/>
      <c r="AC761" s="1115"/>
      <c r="AD761" s="1115"/>
      <c r="AE761" s="1115"/>
      <c r="AF761" s="1115"/>
      <c r="AG761" s="1115"/>
      <c r="AH761" s="1116"/>
      <c r="AI761" s="1125" t="str">
        <f>AS762</f>
        <v/>
      </c>
      <c r="AJ761" s="1126"/>
      <c r="AK761" s="1126"/>
      <c r="AL761" s="1127"/>
      <c r="AM761" s="1108"/>
      <c r="AN761" s="1109"/>
      <c r="AO761" s="1110"/>
      <c r="AP761" s="510"/>
      <c r="AS761" s="541" t="s">
        <v>302</v>
      </c>
    </row>
    <row r="762" spans="2:45" ht="17.100000000000001" hidden="1" customHeight="1">
      <c r="B762" s="502"/>
      <c r="C762" s="1101"/>
      <c r="D762" s="1128"/>
      <c r="E762" s="1129"/>
      <c r="F762" s="1129"/>
      <c r="G762" s="1138"/>
      <c r="H762" s="1143"/>
      <c r="I762" s="1143"/>
      <c r="J762" s="1143"/>
      <c r="K762" s="1143"/>
      <c r="L762" s="1144"/>
      <c r="M762" s="1151"/>
      <c r="N762" s="1152"/>
      <c r="O762" s="1153"/>
      <c r="P762" s="1117"/>
      <c r="Q762" s="1118"/>
      <c r="R762" s="1118"/>
      <c r="S762" s="1118"/>
      <c r="T762" s="1118"/>
      <c r="U762" s="1118"/>
      <c r="V762" s="1118"/>
      <c r="W762" s="1118"/>
      <c r="X762" s="1118"/>
      <c r="Y762" s="1118"/>
      <c r="Z762" s="1118"/>
      <c r="AA762" s="1118"/>
      <c r="AB762" s="1118"/>
      <c r="AC762" s="1118"/>
      <c r="AD762" s="1118"/>
      <c r="AE762" s="1118"/>
      <c r="AF762" s="1118"/>
      <c r="AG762" s="1118"/>
      <c r="AH762" s="1119"/>
      <c r="AI762" s="1120"/>
      <c r="AJ762" s="1121"/>
      <c r="AK762" s="1121"/>
      <c r="AL762" s="1122"/>
      <c r="AM762" s="1111"/>
      <c r="AN762" s="1112"/>
      <c r="AO762" s="1113"/>
      <c r="AP762" s="510"/>
      <c r="AS762" s="541" t="str">
        <f>IF(例4親!GY101=0,"",例4親!GY101)</f>
        <v/>
      </c>
    </row>
    <row r="763" spans="2:45" ht="17.100000000000001" hidden="1" customHeight="1">
      <c r="B763" s="502"/>
      <c r="C763" s="1100">
        <v>149</v>
      </c>
      <c r="D763" s="1130"/>
      <c r="E763" s="1131"/>
      <c r="F763" s="1132"/>
      <c r="G763" s="1136" t="str">
        <f>IF(D763="","",D763)</f>
        <v/>
      </c>
      <c r="H763" s="1139"/>
      <c r="I763" s="1139"/>
      <c r="J763" s="1139"/>
      <c r="K763" s="1139"/>
      <c r="L763" s="1140"/>
      <c r="M763" s="1145"/>
      <c r="N763" s="1146"/>
      <c r="O763" s="1147"/>
      <c r="P763" s="1154" t="s">
        <v>200</v>
      </c>
      <c r="Q763" s="1155"/>
      <c r="R763" s="1155"/>
      <c r="S763" s="1155"/>
      <c r="T763" s="1155"/>
      <c r="U763" s="1155"/>
      <c r="V763" s="1155"/>
      <c r="W763" s="1155"/>
      <c r="X763" s="1155"/>
      <c r="Y763" s="1155"/>
      <c r="Z763" s="1155"/>
      <c r="AA763" s="1155"/>
      <c r="AB763" s="1155"/>
      <c r="AC763" s="1155"/>
      <c r="AD763" s="1155"/>
      <c r="AE763" s="1155"/>
      <c r="AF763" s="1155"/>
      <c r="AG763" s="1155"/>
      <c r="AH763" s="1156"/>
      <c r="AI763" s="1102" t="s">
        <v>287</v>
      </c>
      <c r="AJ763" s="1103"/>
      <c r="AK763" s="1103"/>
      <c r="AL763" s="1104"/>
      <c r="AM763" s="1105"/>
      <c r="AN763" s="1106"/>
      <c r="AO763" s="1107"/>
      <c r="AP763" s="510"/>
    </row>
    <row r="764" spans="2:45" ht="17.100000000000001" hidden="1" customHeight="1">
      <c r="B764" s="502"/>
      <c r="C764" s="1100"/>
      <c r="D764" s="1133"/>
      <c r="E764" s="1134"/>
      <c r="F764" s="1135"/>
      <c r="G764" s="1137"/>
      <c r="H764" s="1141"/>
      <c r="I764" s="1141"/>
      <c r="J764" s="1141"/>
      <c r="K764" s="1141"/>
      <c r="L764" s="1142"/>
      <c r="M764" s="1148"/>
      <c r="N764" s="1149"/>
      <c r="O764" s="1150"/>
      <c r="P764" s="1114"/>
      <c r="Q764" s="1115"/>
      <c r="R764" s="1115"/>
      <c r="S764" s="1115"/>
      <c r="T764" s="1115"/>
      <c r="U764" s="1115"/>
      <c r="V764" s="1115"/>
      <c r="W764" s="1115"/>
      <c r="X764" s="1115"/>
      <c r="Y764" s="1115"/>
      <c r="Z764" s="1115"/>
      <c r="AA764" s="1115"/>
      <c r="AB764" s="1115"/>
      <c r="AC764" s="1115"/>
      <c r="AD764" s="1115"/>
      <c r="AE764" s="1115"/>
      <c r="AF764" s="1115"/>
      <c r="AG764" s="1115"/>
      <c r="AH764" s="1116"/>
      <c r="AI764" s="1125" t="str">
        <f>AS765</f>
        <v/>
      </c>
      <c r="AJ764" s="1126"/>
      <c r="AK764" s="1126"/>
      <c r="AL764" s="1127"/>
      <c r="AM764" s="1108"/>
      <c r="AN764" s="1109"/>
      <c r="AO764" s="1110"/>
      <c r="AP764" s="510"/>
      <c r="AS764" s="541" t="s">
        <v>302</v>
      </c>
    </row>
    <row r="765" spans="2:45" ht="17.100000000000001" hidden="1" customHeight="1">
      <c r="B765" s="502"/>
      <c r="C765" s="1100"/>
      <c r="D765" s="1123"/>
      <c r="E765" s="1124"/>
      <c r="F765" s="1124"/>
      <c r="G765" s="1137"/>
      <c r="H765" s="1141"/>
      <c r="I765" s="1141"/>
      <c r="J765" s="1141"/>
      <c r="K765" s="1141"/>
      <c r="L765" s="1142"/>
      <c r="M765" s="1148"/>
      <c r="N765" s="1149"/>
      <c r="O765" s="1150"/>
      <c r="P765" s="1114"/>
      <c r="Q765" s="1115"/>
      <c r="R765" s="1115"/>
      <c r="S765" s="1115"/>
      <c r="T765" s="1115"/>
      <c r="U765" s="1115"/>
      <c r="V765" s="1115"/>
      <c r="W765" s="1115"/>
      <c r="X765" s="1115"/>
      <c r="Y765" s="1115"/>
      <c r="Z765" s="1115"/>
      <c r="AA765" s="1115"/>
      <c r="AB765" s="1115"/>
      <c r="AC765" s="1115"/>
      <c r="AD765" s="1115"/>
      <c r="AE765" s="1115"/>
      <c r="AF765" s="1115"/>
      <c r="AG765" s="1115"/>
      <c r="AH765" s="1116"/>
      <c r="AI765" s="1120"/>
      <c r="AJ765" s="1121"/>
      <c r="AK765" s="1121"/>
      <c r="AL765" s="1122"/>
      <c r="AM765" s="1108"/>
      <c r="AN765" s="1109"/>
      <c r="AO765" s="1110"/>
      <c r="AP765" s="510"/>
      <c r="AS765" s="541" t="str">
        <f>IF(例4子!GZ119=0,"",例4子!GZ119)</f>
        <v/>
      </c>
    </row>
    <row r="766" spans="2:45" ht="17.100000000000001" hidden="1" customHeight="1">
      <c r="B766" s="502"/>
      <c r="C766" s="1100"/>
      <c r="D766" s="512"/>
      <c r="E766" s="513" t="s">
        <v>133</v>
      </c>
      <c r="F766" s="512"/>
      <c r="G766" s="1137"/>
      <c r="H766" s="1141"/>
      <c r="I766" s="1141"/>
      <c r="J766" s="1141"/>
      <c r="K766" s="1141"/>
      <c r="L766" s="1142"/>
      <c r="M766" s="1148"/>
      <c r="N766" s="1149"/>
      <c r="O766" s="1150"/>
      <c r="P766" s="1114"/>
      <c r="Q766" s="1115"/>
      <c r="R766" s="1115"/>
      <c r="S766" s="1115"/>
      <c r="T766" s="1115"/>
      <c r="U766" s="1115"/>
      <c r="V766" s="1115"/>
      <c r="W766" s="1115"/>
      <c r="X766" s="1115"/>
      <c r="Y766" s="1115"/>
      <c r="Z766" s="1115"/>
      <c r="AA766" s="1115"/>
      <c r="AB766" s="1115"/>
      <c r="AC766" s="1115"/>
      <c r="AD766" s="1115"/>
      <c r="AE766" s="1115"/>
      <c r="AF766" s="1115"/>
      <c r="AG766" s="1115"/>
      <c r="AH766" s="1116"/>
      <c r="AI766" s="1125" t="str">
        <f>AS767</f>
        <v/>
      </c>
      <c r="AJ766" s="1126"/>
      <c r="AK766" s="1126"/>
      <c r="AL766" s="1127"/>
      <c r="AM766" s="1108"/>
      <c r="AN766" s="1109"/>
      <c r="AO766" s="1110"/>
      <c r="AP766" s="510"/>
      <c r="AS766" s="541" t="s">
        <v>302</v>
      </c>
    </row>
    <row r="767" spans="2:45" ht="17.100000000000001" hidden="1" customHeight="1">
      <c r="B767" s="502"/>
      <c r="C767" s="1101"/>
      <c r="D767" s="1128"/>
      <c r="E767" s="1129"/>
      <c r="F767" s="1129"/>
      <c r="G767" s="1138"/>
      <c r="H767" s="1143"/>
      <c r="I767" s="1143"/>
      <c r="J767" s="1143"/>
      <c r="K767" s="1143"/>
      <c r="L767" s="1144"/>
      <c r="M767" s="1151"/>
      <c r="N767" s="1152"/>
      <c r="O767" s="1153"/>
      <c r="P767" s="1117"/>
      <c r="Q767" s="1118"/>
      <c r="R767" s="1118"/>
      <c r="S767" s="1118"/>
      <c r="T767" s="1118"/>
      <c r="U767" s="1118"/>
      <c r="V767" s="1118"/>
      <c r="W767" s="1118"/>
      <c r="X767" s="1118"/>
      <c r="Y767" s="1118"/>
      <c r="Z767" s="1118"/>
      <c r="AA767" s="1118"/>
      <c r="AB767" s="1118"/>
      <c r="AC767" s="1118"/>
      <c r="AD767" s="1118"/>
      <c r="AE767" s="1118"/>
      <c r="AF767" s="1118"/>
      <c r="AG767" s="1118"/>
      <c r="AH767" s="1119"/>
      <c r="AI767" s="1120"/>
      <c r="AJ767" s="1121"/>
      <c r="AK767" s="1121"/>
      <c r="AL767" s="1122"/>
      <c r="AM767" s="1111"/>
      <c r="AN767" s="1112"/>
      <c r="AO767" s="1113"/>
      <c r="AP767" s="510"/>
      <c r="AS767" s="541" t="str">
        <f>IF(例4親!GZ101=0,"",例4親!GZ101)</f>
        <v/>
      </c>
    </row>
    <row r="768" spans="2:45" ht="17.100000000000001" hidden="1" customHeight="1">
      <c r="B768" s="502"/>
      <c r="C768" s="1099">
        <v>150</v>
      </c>
      <c r="D768" s="1130"/>
      <c r="E768" s="1131"/>
      <c r="F768" s="1132"/>
      <c r="G768" s="1136" t="str">
        <f>IF(D768="","",D768)</f>
        <v/>
      </c>
      <c r="H768" s="1139"/>
      <c r="I768" s="1139"/>
      <c r="J768" s="1139"/>
      <c r="K768" s="1139"/>
      <c r="L768" s="1140"/>
      <c r="M768" s="1145"/>
      <c r="N768" s="1146"/>
      <c r="O768" s="1147"/>
      <c r="P768" s="1154" t="s">
        <v>200</v>
      </c>
      <c r="Q768" s="1155"/>
      <c r="R768" s="1155"/>
      <c r="S768" s="1155"/>
      <c r="T768" s="1155"/>
      <c r="U768" s="1155"/>
      <c r="V768" s="1155"/>
      <c r="W768" s="1155"/>
      <c r="X768" s="1155"/>
      <c r="Y768" s="1155"/>
      <c r="Z768" s="1155"/>
      <c r="AA768" s="1155"/>
      <c r="AB768" s="1155"/>
      <c r="AC768" s="1155"/>
      <c r="AD768" s="1155"/>
      <c r="AE768" s="1155"/>
      <c r="AF768" s="1155"/>
      <c r="AG768" s="1155"/>
      <c r="AH768" s="1156"/>
      <c r="AI768" s="1102" t="s">
        <v>287</v>
      </c>
      <c r="AJ768" s="1103"/>
      <c r="AK768" s="1103"/>
      <c r="AL768" s="1104"/>
      <c r="AM768" s="1105"/>
      <c r="AN768" s="1106"/>
      <c r="AO768" s="1107"/>
      <c r="AP768" s="510"/>
    </row>
    <row r="769" spans="2:45" ht="17.100000000000001" hidden="1" customHeight="1">
      <c r="B769" s="502"/>
      <c r="C769" s="1100"/>
      <c r="D769" s="1133"/>
      <c r="E769" s="1134"/>
      <c r="F769" s="1135"/>
      <c r="G769" s="1137"/>
      <c r="H769" s="1141"/>
      <c r="I769" s="1141"/>
      <c r="J769" s="1141"/>
      <c r="K769" s="1141"/>
      <c r="L769" s="1142"/>
      <c r="M769" s="1148"/>
      <c r="N769" s="1149"/>
      <c r="O769" s="1150"/>
      <c r="P769" s="1114"/>
      <c r="Q769" s="1115"/>
      <c r="R769" s="1115"/>
      <c r="S769" s="1115"/>
      <c r="T769" s="1115"/>
      <c r="U769" s="1115"/>
      <c r="V769" s="1115"/>
      <c r="W769" s="1115"/>
      <c r="X769" s="1115"/>
      <c r="Y769" s="1115"/>
      <c r="Z769" s="1115"/>
      <c r="AA769" s="1115"/>
      <c r="AB769" s="1115"/>
      <c r="AC769" s="1115"/>
      <c r="AD769" s="1115"/>
      <c r="AE769" s="1115"/>
      <c r="AF769" s="1115"/>
      <c r="AG769" s="1115"/>
      <c r="AH769" s="1116"/>
      <c r="AI769" s="1093" t="str">
        <f>AS770</f>
        <v/>
      </c>
      <c r="AJ769" s="1094"/>
      <c r="AK769" s="1094"/>
      <c r="AL769" s="1095"/>
      <c r="AM769" s="1108"/>
      <c r="AN769" s="1109"/>
      <c r="AO769" s="1110"/>
      <c r="AP769" s="510"/>
      <c r="AS769" s="541" t="s">
        <v>302</v>
      </c>
    </row>
    <row r="770" spans="2:45" ht="17.100000000000001" hidden="1" customHeight="1">
      <c r="B770" s="502"/>
      <c r="C770" s="1100"/>
      <c r="D770" s="1123"/>
      <c r="E770" s="1124"/>
      <c r="F770" s="1124"/>
      <c r="G770" s="1137"/>
      <c r="H770" s="1141"/>
      <c r="I770" s="1141"/>
      <c r="J770" s="1141"/>
      <c r="K770" s="1141"/>
      <c r="L770" s="1142"/>
      <c r="M770" s="1148"/>
      <c r="N770" s="1149"/>
      <c r="O770" s="1150"/>
      <c r="P770" s="1114"/>
      <c r="Q770" s="1115"/>
      <c r="R770" s="1115"/>
      <c r="S770" s="1115"/>
      <c r="T770" s="1115"/>
      <c r="U770" s="1115"/>
      <c r="V770" s="1115"/>
      <c r="W770" s="1115"/>
      <c r="X770" s="1115"/>
      <c r="Y770" s="1115"/>
      <c r="Z770" s="1115"/>
      <c r="AA770" s="1115"/>
      <c r="AB770" s="1115"/>
      <c r="AC770" s="1115"/>
      <c r="AD770" s="1115"/>
      <c r="AE770" s="1115"/>
      <c r="AF770" s="1115"/>
      <c r="AG770" s="1115"/>
      <c r="AH770" s="1116"/>
      <c r="AI770" s="1120"/>
      <c r="AJ770" s="1121"/>
      <c r="AK770" s="1121"/>
      <c r="AL770" s="1122"/>
      <c r="AM770" s="1108"/>
      <c r="AN770" s="1109"/>
      <c r="AO770" s="1110"/>
      <c r="AP770" s="510"/>
      <c r="AS770" s="541" t="str">
        <f>IF(例4子!HA119=0,"",例4子!HA119)</f>
        <v/>
      </c>
    </row>
    <row r="771" spans="2:45" ht="17.100000000000001" hidden="1" customHeight="1">
      <c r="B771" s="502"/>
      <c r="C771" s="1100"/>
      <c r="D771" s="512"/>
      <c r="E771" s="513" t="s">
        <v>133</v>
      </c>
      <c r="F771" s="512"/>
      <c r="G771" s="1137"/>
      <c r="H771" s="1141"/>
      <c r="I771" s="1141"/>
      <c r="J771" s="1141"/>
      <c r="K771" s="1141"/>
      <c r="L771" s="1142"/>
      <c r="M771" s="1148"/>
      <c r="N771" s="1149"/>
      <c r="O771" s="1150"/>
      <c r="P771" s="1114"/>
      <c r="Q771" s="1115"/>
      <c r="R771" s="1115"/>
      <c r="S771" s="1115"/>
      <c r="T771" s="1115"/>
      <c r="U771" s="1115"/>
      <c r="V771" s="1115"/>
      <c r="W771" s="1115"/>
      <c r="X771" s="1115"/>
      <c r="Y771" s="1115"/>
      <c r="Z771" s="1115"/>
      <c r="AA771" s="1115"/>
      <c r="AB771" s="1115"/>
      <c r="AC771" s="1115"/>
      <c r="AD771" s="1115"/>
      <c r="AE771" s="1115"/>
      <c r="AF771" s="1115"/>
      <c r="AG771" s="1115"/>
      <c r="AH771" s="1116"/>
      <c r="AI771" s="1125" t="str">
        <f>AS772</f>
        <v/>
      </c>
      <c r="AJ771" s="1126"/>
      <c r="AK771" s="1126"/>
      <c r="AL771" s="1127"/>
      <c r="AM771" s="1108"/>
      <c r="AN771" s="1109"/>
      <c r="AO771" s="1110"/>
      <c r="AP771" s="510"/>
      <c r="AS771" s="541" t="s">
        <v>302</v>
      </c>
    </row>
    <row r="772" spans="2:45" ht="17.100000000000001" hidden="1" customHeight="1">
      <c r="B772" s="502"/>
      <c r="C772" s="1101"/>
      <c r="D772" s="1128"/>
      <c r="E772" s="1129"/>
      <c r="F772" s="1129"/>
      <c r="G772" s="1138"/>
      <c r="H772" s="1143"/>
      <c r="I772" s="1143"/>
      <c r="J772" s="1143"/>
      <c r="K772" s="1143"/>
      <c r="L772" s="1144"/>
      <c r="M772" s="1151"/>
      <c r="N772" s="1152"/>
      <c r="O772" s="1153"/>
      <c r="P772" s="1117"/>
      <c r="Q772" s="1118"/>
      <c r="R772" s="1118"/>
      <c r="S772" s="1118"/>
      <c r="T772" s="1118"/>
      <c r="U772" s="1118"/>
      <c r="V772" s="1118"/>
      <c r="W772" s="1118"/>
      <c r="X772" s="1118"/>
      <c r="Y772" s="1118"/>
      <c r="Z772" s="1118"/>
      <c r="AA772" s="1118"/>
      <c r="AB772" s="1118"/>
      <c r="AC772" s="1118"/>
      <c r="AD772" s="1118"/>
      <c r="AE772" s="1118"/>
      <c r="AF772" s="1118"/>
      <c r="AG772" s="1118"/>
      <c r="AH772" s="1119"/>
      <c r="AI772" s="1096"/>
      <c r="AJ772" s="1097"/>
      <c r="AK772" s="1097"/>
      <c r="AL772" s="1098"/>
      <c r="AM772" s="1111"/>
      <c r="AN772" s="1112"/>
      <c r="AO772" s="1113"/>
      <c r="AP772" s="510"/>
      <c r="AS772" s="541" t="str">
        <f>IF(例4親!HA101=0,"",例4親!HA101)</f>
        <v/>
      </c>
    </row>
    <row r="773" spans="2:45" ht="9.9499999999999993" customHeight="1" thickBot="1">
      <c r="B773" s="502"/>
      <c r="C773" s="526"/>
      <c r="D773" s="526"/>
      <c r="E773" s="526"/>
      <c r="F773" s="526"/>
      <c r="G773" s="509"/>
      <c r="H773" s="533"/>
      <c r="I773" s="533"/>
      <c r="J773" s="533"/>
      <c r="K773" s="533"/>
      <c r="L773" s="533"/>
      <c r="M773" s="533"/>
      <c r="N773" s="533"/>
      <c r="O773" s="533"/>
      <c r="P773" s="534"/>
      <c r="Q773" s="534"/>
      <c r="R773" s="534"/>
      <c r="S773" s="534"/>
      <c r="T773" s="534"/>
      <c r="U773" s="534"/>
      <c r="V773" s="534"/>
      <c r="W773" s="534"/>
      <c r="X773" s="534"/>
      <c r="Y773" s="534"/>
      <c r="Z773" s="534"/>
      <c r="AA773" s="534"/>
      <c r="AB773" s="534"/>
      <c r="AC773" s="534"/>
      <c r="AD773" s="534"/>
      <c r="AE773" s="534"/>
      <c r="AF773" s="534"/>
      <c r="AG773" s="534"/>
      <c r="AH773" s="534"/>
      <c r="AI773" s="535"/>
      <c r="AJ773" s="536"/>
      <c r="AK773" s="536"/>
      <c r="AL773" s="536"/>
      <c r="AP773" s="510"/>
    </row>
    <row r="774" spans="2:45" ht="17.100000000000001" customHeight="1" thickTop="1">
      <c r="B774" s="502"/>
      <c r="C774" s="1220" t="s">
        <v>70</v>
      </c>
      <c r="D774" s="1221"/>
      <c r="E774" s="1221"/>
      <c r="F774" s="1221"/>
      <c r="G774" s="1221"/>
      <c r="H774" s="1197" t="s">
        <v>237</v>
      </c>
      <c r="I774" s="1197"/>
      <c r="J774" s="1197"/>
      <c r="K774" s="1197"/>
      <c r="L774" s="1197"/>
      <c r="M774" s="1197"/>
      <c r="N774" s="1197"/>
      <c r="O774" s="1198"/>
      <c r="P774" s="1232"/>
      <c r="Q774" s="1232"/>
      <c r="R774" s="1232"/>
      <c r="S774" s="1232"/>
      <c r="T774" s="1233"/>
      <c r="U774" s="1201" t="s">
        <v>134</v>
      </c>
      <c r="V774" s="1234"/>
      <c r="W774" s="1234"/>
      <c r="X774" s="1234"/>
      <c r="Y774" s="1234"/>
      <c r="Z774" s="1235"/>
      <c r="AA774" s="1221" t="s">
        <v>135</v>
      </c>
      <c r="AB774" s="1221"/>
      <c r="AC774" s="1221"/>
      <c r="AD774" s="1221"/>
      <c r="AE774" s="1221"/>
      <c r="AF774" s="1221"/>
      <c r="AG774" s="1221"/>
      <c r="AH774" s="1221"/>
      <c r="AI774" s="1226"/>
      <c r="AJ774" s="1227"/>
      <c r="AK774" s="1227"/>
      <c r="AL774" s="1227"/>
      <c r="AM774" s="1227"/>
      <c r="AN774" s="1201" t="s">
        <v>134</v>
      </c>
      <c r="AO774" s="1202"/>
      <c r="AP774" s="510"/>
    </row>
    <row r="775" spans="2:45" ht="17.100000000000001" customHeight="1">
      <c r="B775" s="502"/>
      <c r="C775" s="1222"/>
      <c r="D775" s="1223"/>
      <c r="E775" s="1223"/>
      <c r="F775" s="1223"/>
      <c r="G775" s="1223"/>
      <c r="H775" s="1199"/>
      <c r="I775" s="1199"/>
      <c r="J775" s="1199"/>
      <c r="K775" s="1199"/>
      <c r="L775" s="1199"/>
      <c r="M775" s="1199"/>
      <c r="N775" s="1199"/>
      <c r="O775" s="1200"/>
      <c r="P775" s="1211"/>
      <c r="Q775" s="1211"/>
      <c r="R775" s="1211"/>
      <c r="S775" s="1211"/>
      <c r="T775" s="1212"/>
      <c r="U775" s="1236"/>
      <c r="V775" s="1236"/>
      <c r="W775" s="1236"/>
      <c r="X775" s="1236"/>
      <c r="Y775" s="1236"/>
      <c r="Z775" s="1237"/>
      <c r="AA775" s="1223"/>
      <c r="AB775" s="1223"/>
      <c r="AC775" s="1223"/>
      <c r="AD775" s="1223"/>
      <c r="AE775" s="1223"/>
      <c r="AF775" s="1223"/>
      <c r="AG775" s="1223"/>
      <c r="AH775" s="1223"/>
      <c r="AI775" s="1228"/>
      <c r="AJ775" s="1229"/>
      <c r="AK775" s="1229"/>
      <c r="AL775" s="1229"/>
      <c r="AM775" s="1229"/>
      <c r="AN775" s="1203"/>
      <c r="AO775" s="1204"/>
      <c r="AP775" s="510"/>
    </row>
    <row r="776" spans="2:45" ht="17.100000000000001" customHeight="1">
      <c r="B776" s="502"/>
      <c r="C776" s="1222"/>
      <c r="D776" s="1223"/>
      <c r="E776" s="1223"/>
      <c r="F776" s="1223"/>
      <c r="G776" s="1223"/>
      <c r="H776" s="1207" t="s">
        <v>238</v>
      </c>
      <c r="I776" s="1207"/>
      <c r="J776" s="1207"/>
      <c r="K776" s="1207"/>
      <c r="L776" s="1207"/>
      <c r="M776" s="1207"/>
      <c r="N776" s="1207"/>
      <c r="O776" s="1208"/>
      <c r="P776" s="1211"/>
      <c r="Q776" s="1211"/>
      <c r="R776" s="1211"/>
      <c r="S776" s="1211"/>
      <c r="T776" s="1212"/>
      <c r="U776" s="1215" t="s">
        <v>134</v>
      </c>
      <c r="V776" s="1216"/>
      <c r="W776" s="1216"/>
      <c r="X776" s="1216"/>
      <c r="Y776" s="1216"/>
      <c r="Z776" s="1217"/>
      <c r="AA776" s="1223"/>
      <c r="AB776" s="1223"/>
      <c r="AC776" s="1223"/>
      <c r="AD776" s="1223"/>
      <c r="AE776" s="1223"/>
      <c r="AF776" s="1223"/>
      <c r="AG776" s="1223"/>
      <c r="AH776" s="1223"/>
      <c r="AI776" s="1228"/>
      <c r="AJ776" s="1229"/>
      <c r="AK776" s="1229"/>
      <c r="AL776" s="1229"/>
      <c r="AM776" s="1229"/>
      <c r="AN776" s="1203"/>
      <c r="AO776" s="1204"/>
      <c r="AP776" s="510"/>
    </row>
    <row r="777" spans="2:45" ht="17.100000000000001" customHeight="1" thickBot="1">
      <c r="B777" s="502"/>
      <c r="C777" s="1224"/>
      <c r="D777" s="1225"/>
      <c r="E777" s="1225"/>
      <c r="F777" s="1225"/>
      <c r="G777" s="1225"/>
      <c r="H777" s="1209"/>
      <c r="I777" s="1209"/>
      <c r="J777" s="1209"/>
      <c r="K777" s="1209"/>
      <c r="L777" s="1209"/>
      <c r="M777" s="1209"/>
      <c r="N777" s="1209"/>
      <c r="O777" s="1210"/>
      <c r="P777" s="1213"/>
      <c r="Q777" s="1213"/>
      <c r="R777" s="1213"/>
      <c r="S777" s="1213"/>
      <c r="T777" s="1214"/>
      <c r="U777" s="1218"/>
      <c r="V777" s="1218"/>
      <c r="W777" s="1218"/>
      <c r="X777" s="1218"/>
      <c r="Y777" s="1218"/>
      <c r="Z777" s="1219"/>
      <c r="AA777" s="1225"/>
      <c r="AB777" s="1225"/>
      <c r="AC777" s="1225"/>
      <c r="AD777" s="1225"/>
      <c r="AE777" s="1225"/>
      <c r="AF777" s="1225"/>
      <c r="AG777" s="1225"/>
      <c r="AH777" s="1225"/>
      <c r="AI777" s="1230"/>
      <c r="AJ777" s="1231"/>
      <c r="AK777" s="1231"/>
      <c r="AL777" s="1231"/>
      <c r="AM777" s="1231"/>
      <c r="AN777" s="1205"/>
      <c r="AO777" s="1206"/>
      <c r="AP777" s="510"/>
    </row>
    <row r="778" spans="2:45" ht="36" customHeight="1" thickTop="1">
      <c r="B778" s="519"/>
      <c r="C778" s="224" t="s">
        <v>303</v>
      </c>
      <c r="D778" s="532"/>
      <c r="E778" s="532"/>
      <c r="F778" s="532"/>
      <c r="G778" s="537"/>
      <c r="H778" s="532"/>
      <c r="I778" s="532"/>
      <c r="J778" s="532"/>
      <c r="K778" s="532"/>
      <c r="L778" s="532"/>
      <c r="M778" s="532"/>
      <c r="N778" s="532"/>
      <c r="O778" s="532"/>
      <c r="P778" s="532"/>
      <c r="Q778" s="532"/>
      <c r="R778" s="532"/>
      <c r="S778" s="532"/>
      <c r="T778" s="532"/>
      <c r="U778" s="532"/>
      <c r="V778" s="532"/>
      <c r="W778" s="532"/>
      <c r="X778" s="532"/>
      <c r="Y778" s="532"/>
      <c r="Z778" s="532"/>
      <c r="AA778" s="532"/>
      <c r="AB778" s="532"/>
      <c r="AC778" s="532"/>
      <c r="AD778" s="532"/>
      <c r="AE778" s="532"/>
      <c r="AF778" s="532"/>
      <c r="AG778" s="532"/>
      <c r="AH778" s="532"/>
      <c r="AI778" s="532"/>
      <c r="AJ778" s="532"/>
      <c r="AK778" s="532"/>
      <c r="AL778" s="532"/>
      <c r="AM778" s="538"/>
      <c r="AN778" s="538"/>
      <c r="AO778" s="538"/>
      <c r="AP778" s="525"/>
    </row>
    <row r="779" spans="2:45" s="406" customFormat="1" ht="17.100000000000001" customHeight="1">
      <c r="AS779"/>
    </row>
    <row r="780" spans="2:45" s="406" customFormat="1" ht="17.100000000000001" customHeight="1">
      <c r="AS780"/>
    </row>
    <row r="781" spans="2:45" s="406" customFormat="1" ht="17.100000000000001" customHeight="1">
      <c r="AS781"/>
    </row>
    <row r="782" spans="2:45" s="406" customFormat="1" ht="18" customHeight="1">
      <c r="AS782"/>
    </row>
    <row r="783" spans="2:45" s="406" customFormat="1" ht="18" customHeight="1">
      <c r="AS783"/>
    </row>
    <row r="784" spans="2:45" s="406" customFormat="1" ht="18" customHeight="1">
      <c r="AS784"/>
    </row>
    <row r="785" spans="7:45" s="406" customFormat="1" ht="18" customHeight="1">
      <c r="AS785"/>
    </row>
    <row r="786" spans="7:45" s="406" customFormat="1" ht="18" customHeight="1">
      <c r="AS786"/>
    </row>
    <row r="787" spans="7:45" ht="17.100000000000001" customHeight="1">
      <c r="G787" s="539"/>
    </row>
    <row r="788" spans="7:45" s="406" customFormat="1" ht="32.25" customHeight="1">
      <c r="AS788"/>
    </row>
    <row r="789" spans="7:45" s="406" customFormat="1" ht="17.100000000000001" customHeight="1">
      <c r="AS789"/>
    </row>
    <row r="790" spans="7:45" s="406" customFormat="1" ht="17.100000000000001" customHeight="1">
      <c r="AS790"/>
    </row>
    <row r="791" spans="7:45" s="406" customFormat="1" ht="17.100000000000001" customHeight="1">
      <c r="AS791"/>
    </row>
    <row r="792" spans="7:45" s="406" customFormat="1" ht="17.100000000000001" customHeight="1">
      <c r="AS792"/>
    </row>
    <row r="793" spans="7:45" s="406" customFormat="1" ht="17.100000000000001" customHeight="1">
      <c r="AS793"/>
    </row>
    <row r="794" spans="7:45" s="406" customFormat="1" ht="17.100000000000001" customHeight="1">
      <c r="AS794"/>
    </row>
    <row r="795" spans="7:45" s="406" customFormat="1" ht="17.100000000000001" customHeight="1">
      <c r="AS795"/>
    </row>
    <row r="796" spans="7:45" s="406" customFormat="1" ht="17.100000000000001" customHeight="1">
      <c r="AS796"/>
    </row>
    <row r="797" spans="7:45" s="406" customFormat="1" ht="17.100000000000001" customHeight="1">
      <c r="AS797"/>
    </row>
    <row r="798" spans="7:45" s="406" customFormat="1" ht="17.100000000000001" customHeight="1">
      <c r="AS798"/>
    </row>
    <row r="799" spans="7:45" s="406" customFormat="1" ht="17.100000000000001" customHeight="1">
      <c r="AS799"/>
    </row>
    <row r="800" spans="7:45" s="406" customFormat="1" ht="17.100000000000001" customHeight="1">
      <c r="AS800"/>
    </row>
    <row r="801" spans="45:45" s="406" customFormat="1" ht="17.100000000000001" customHeight="1">
      <c r="AS801"/>
    </row>
    <row r="802" spans="45:45" s="406" customFormat="1" ht="17.100000000000001" customHeight="1">
      <c r="AS802"/>
    </row>
    <row r="803" spans="45:45" s="406" customFormat="1" ht="17.100000000000001" customHeight="1">
      <c r="AS803"/>
    </row>
    <row r="804" spans="45:45" s="406" customFormat="1" ht="17.100000000000001" customHeight="1">
      <c r="AS804"/>
    </row>
    <row r="805" spans="45:45" s="406" customFormat="1" ht="17.100000000000001" customHeight="1">
      <c r="AS805"/>
    </row>
    <row r="806" spans="45:45" s="406" customFormat="1" ht="17.100000000000001" customHeight="1">
      <c r="AS806"/>
    </row>
    <row r="807" spans="45:45" s="406" customFormat="1" ht="17.100000000000001" customHeight="1">
      <c r="AS807"/>
    </row>
    <row r="808" spans="45:45" s="406" customFormat="1" ht="17.100000000000001" customHeight="1">
      <c r="AS808"/>
    </row>
    <row r="809" spans="45:45" s="406" customFormat="1" ht="17.100000000000001" customHeight="1">
      <c r="AS809"/>
    </row>
    <row r="810" spans="45:45" s="406" customFormat="1" ht="17.100000000000001" customHeight="1">
      <c r="AS810"/>
    </row>
    <row r="811" spans="45:45" s="406" customFormat="1" ht="17.100000000000001" customHeight="1">
      <c r="AS811"/>
    </row>
    <row r="812" spans="45:45" s="406" customFormat="1" ht="17.100000000000001" customHeight="1">
      <c r="AS812"/>
    </row>
    <row r="813" spans="45:45" s="406" customFormat="1" ht="17.100000000000001" customHeight="1">
      <c r="AS813"/>
    </row>
    <row r="814" spans="45:45" s="406" customFormat="1" ht="17.100000000000001" customHeight="1">
      <c r="AS814"/>
    </row>
    <row r="815" spans="45:45" s="406" customFormat="1" ht="17.100000000000001" customHeight="1">
      <c r="AS815"/>
    </row>
    <row r="816" spans="45:45" s="406" customFormat="1" ht="17.100000000000001" customHeight="1">
      <c r="AS816"/>
    </row>
    <row r="817" spans="45:45" s="406" customFormat="1" ht="17.100000000000001" customHeight="1">
      <c r="AS817"/>
    </row>
    <row r="818" spans="45:45" s="406" customFormat="1" ht="17.100000000000001" customHeight="1">
      <c r="AS818"/>
    </row>
    <row r="819" spans="45:45" s="406" customFormat="1" ht="17.100000000000001" customHeight="1">
      <c r="AS819"/>
    </row>
    <row r="820" spans="45:45" s="406" customFormat="1" ht="17.100000000000001" customHeight="1">
      <c r="AS820"/>
    </row>
    <row r="821" spans="45:45" s="406" customFormat="1" ht="17.100000000000001" customHeight="1">
      <c r="AS821"/>
    </row>
    <row r="822" spans="45:45" s="406" customFormat="1" ht="17.100000000000001" customHeight="1">
      <c r="AS822"/>
    </row>
    <row r="823" spans="45:45" s="406" customFormat="1" ht="17.100000000000001" customHeight="1">
      <c r="AS823"/>
    </row>
    <row r="824" spans="45:45" s="406" customFormat="1" ht="17.100000000000001" customHeight="1">
      <c r="AS824"/>
    </row>
    <row r="825" spans="45:45" s="406" customFormat="1" ht="17.100000000000001" customHeight="1">
      <c r="AS825"/>
    </row>
    <row r="826" spans="45:45" s="406" customFormat="1" ht="17.100000000000001" customHeight="1">
      <c r="AS826"/>
    </row>
    <row r="827" spans="45:45" s="406" customFormat="1" ht="17.100000000000001" customHeight="1">
      <c r="AS827"/>
    </row>
    <row r="828" spans="45:45" s="406" customFormat="1" ht="17.100000000000001" customHeight="1">
      <c r="AS828"/>
    </row>
    <row r="829" spans="45:45" s="406" customFormat="1" ht="17.100000000000001" customHeight="1">
      <c r="AS829"/>
    </row>
    <row r="830" spans="45:45" s="406" customFormat="1" ht="17.100000000000001" customHeight="1">
      <c r="AS830"/>
    </row>
    <row r="831" spans="45:45" s="406" customFormat="1" ht="17.100000000000001" customHeight="1">
      <c r="AS831"/>
    </row>
    <row r="832" spans="45:45" s="406" customFormat="1" ht="17.100000000000001" customHeight="1">
      <c r="AS832"/>
    </row>
    <row r="833" spans="45:45" s="406" customFormat="1" ht="17.100000000000001" customHeight="1">
      <c r="AS833"/>
    </row>
    <row r="834" spans="45:45" s="406" customFormat="1" ht="17.100000000000001" customHeight="1">
      <c r="AS834"/>
    </row>
    <row r="835" spans="45:45" s="406" customFormat="1" ht="17.100000000000001" customHeight="1">
      <c r="AS835"/>
    </row>
    <row r="836" spans="45:45" s="406" customFormat="1" ht="17.100000000000001" customHeight="1">
      <c r="AS836"/>
    </row>
    <row r="837" spans="45:45" s="406" customFormat="1" ht="17.100000000000001" customHeight="1">
      <c r="AS837"/>
    </row>
    <row r="838" spans="45:45" s="406" customFormat="1" ht="17.100000000000001" customHeight="1">
      <c r="AS838"/>
    </row>
    <row r="839" spans="45:45" s="406" customFormat="1" ht="17.100000000000001" customHeight="1">
      <c r="AS839"/>
    </row>
    <row r="840" spans="45:45" s="406" customFormat="1" ht="17.100000000000001" customHeight="1">
      <c r="AS840"/>
    </row>
    <row r="841" spans="45:45" s="406" customFormat="1" ht="17.100000000000001" customHeight="1">
      <c r="AS841"/>
    </row>
  </sheetData>
  <mergeCells count="1973">
    <mergeCell ref="AI724:AL725"/>
    <mergeCell ref="AI726:AL727"/>
    <mergeCell ref="AI448:AL448"/>
    <mergeCell ref="AI459:AL459"/>
    <mergeCell ref="AI469:AL469"/>
    <mergeCell ref="AI479:AL479"/>
    <mergeCell ref="AI489:AL489"/>
    <mergeCell ref="AI499:AL499"/>
    <mergeCell ref="AI512:AL513"/>
    <mergeCell ref="AI519:AL519"/>
    <mergeCell ref="AI759:AL760"/>
    <mergeCell ref="AI738:AL738"/>
    <mergeCell ref="AI739:AL740"/>
    <mergeCell ref="AI741:AL742"/>
    <mergeCell ref="AI743:AL743"/>
    <mergeCell ref="AI744:AL745"/>
    <mergeCell ref="AI768:AL768"/>
    <mergeCell ref="AI748:AL748"/>
    <mergeCell ref="AI749:AL750"/>
    <mergeCell ref="AI751:AL752"/>
    <mergeCell ref="AI753:AL753"/>
    <mergeCell ref="AI636:AL636"/>
    <mergeCell ref="AI637:AL638"/>
    <mergeCell ref="AI639:AL640"/>
    <mergeCell ref="AI641:AL641"/>
    <mergeCell ref="AI642:AL643"/>
    <mergeCell ref="AI644:AL645"/>
    <mergeCell ref="AI646:AL646"/>
    <mergeCell ref="AI647:AL648"/>
    <mergeCell ref="AI649:AL650"/>
    <mergeCell ref="AI651:AL651"/>
    <mergeCell ref="AI652:AL653"/>
    <mergeCell ref="AI107:AL108"/>
    <mergeCell ref="AI109:AL110"/>
    <mergeCell ref="AI111:AL111"/>
    <mergeCell ref="AI112:AL113"/>
    <mergeCell ref="AI114:AL115"/>
    <mergeCell ref="AI596:AL596"/>
    <mergeCell ref="AI597:AL598"/>
    <mergeCell ref="AI599:AL600"/>
    <mergeCell ref="AI601:AL601"/>
    <mergeCell ref="AI602:AL603"/>
    <mergeCell ref="AI604:AL605"/>
    <mergeCell ref="AI607:AL608"/>
    <mergeCell ref="AI609:AL610"/>
    <mergeCell ref="AI614:AL615"/>
    <mergeCell ref="AI616:AL616"/>
    <mergeCell ref="AI617:AL618"/>
    <mergeCell ref="AI619:AL620"/>
    <mergeCell ref="AI142:AL143"/>
    <mergeCell ref="AI179:AL179"/>
    <mergeCell ref="AI189:AL189"/>
    <mergeCell ref="AI200:AL200"/>
    <mergeCell ref="AI210:AL210"/>
    <mergeCell ref="AI220:AL220"/>
    <mergeCell ref="AI230:AL230"/>
    <mergeCell ref="AI240:AL240"/>
    <mergeCell ref="AI250:AL250"/>
    <mergeCell ref="AI261:AL261"/>
    <mergeCell ref="AI271:AL271"/>
    <mergeCell ref="AI281:AL281"/>
    <mergeCell ref="AI291:AL291"/>
    <mergeCell ref="AI301:AL301"/>
    <mergeCell ref="AI311:AL311"/>
    <mergeCell ref="AI39:AL39"/>
    <mergeCell ref="AI40:AL41"/>
    <mergeCell ref="AI44:AL44"/>
    <mergeCell ref="AI45:AL46"/>
    <mergeCell ref="AI47:AL48"/>
    <mergeCell ref="AI49:AL49"/>
    <mergeCell ref="AI54:AL54"/>
    <mergeCell ref="AI55:AL56"/>
    <mergeCell ref="AI57:AL58"/>
    <mergeCell ref="AI59:AL59"/>
    <mergeCell ref="AI74:AL75"/>
    <mergeCell ref="AI69:AL70"/>
    <mergeCell ref="AI71:AL71"/>
    <mergeCell ref="AI72:AL73"/>
    <mergeCell ref="AI76:AL76"/>
    <mergeCell ref="AI77:AL78"/>
    <mergeCell ref="AI79:AL80"/>
    <mergeCell ref="C728:C732"/>
    <mergeCell ref="D728:F729"/>
    <mergeCell ref="G728:G732"/>
    <mergeCell ref="H728:L732"/>
    <mergeCell ref="D743:F744"/>
    <mergeCell ref="G743:G747"/>
    <mergeCell ref="H743:L747"/>
    <mergeCell ref="D745:F745"/>
    <mergeCell ref="D738:F739"/>
    <mergeCell ref="H738:L742"/>
    <mergeCell ref="G753:G757"/>
    <mergeCell ref="H753:L757"/>
    <mergeCell ref="M753:O757"/>
    <mergeCell ref="P753:AH753"/>
    <mergeCell ref="AM753:AO757"/>
    <mergeCell ref="P754:AH757"/>
    <mergeCell ref="D748:F749"/>
    <mergeCell ref="G748:G752"/>
    <mergeCell ref="H748:L752"/>
    <mergeCell ref="M748:O752"/>
    <mergeCell ref="P748:AH748"/>
    <mergeCell ref="P749:AH752"/>
    <mergeCell ref="D750:F750"/>
    <mergeCell ref="D752:F752"/>
    <mergeCell ref="AI754:AL755"/>
    <mergeCell ref="AI756:AL757"/>
    <mergeCell ref="AI736:AL737"/>
    <mergeCell ref="AI728:AL728"/>
    <mergeCell ref="AI746:AL747"/>
    <mergeCell ref="AI734:AL735"/>
    <mergeCell ref="H768:L772"/>
    <mergeCell ref="M768:O772"/>
    <mergeCell ref="P768:AH768"/>
    <mergeCell ref="M728:O732"/>
    <mergeCell ref="P728:AH728"/>
    <mergeCell ref="AM768:AO772"/>
    <mergeCell ref="P769:AH772"/>
    <mergeCell ref="AI729:AL730"/>
    <mergeCell ref="AI731:AL732"/>
    <mergeCell ref="AI733:AL733"/>
    <mergeCell ref="D770:F770"/>
    <mergeCell ref="D772:F772"/>
    <mergeCell ref="AM728:AO732"/>
    <mergeCell ref="P729:AH732"/>
    <mergeCell ref="D730:F730"/>
    <mergeCell ref="D732:F732"/>
    <mergeCell ref="D755:F755"/>
    <mergeCell ref="D757:F757"/>
    <mergeCell ref="AM748:AO752"/>
    <mergeCell ref="D753:F754"/>
    <mergeCell ref="D763:F764"/>
    <mergeCell ref="G763:G767"/>
    <mergeCell ref="H763:L767"/>
    <mergeCell ref="M763:O767"/>
    <mergeCell ref="P763:AH763"/>
    <mergeCell ref="P764:AH767"/>
    <mergeCell ref="D765:F765"/>
    <mergeCell ref="D767:F767"/>
    <mergeCell ref="AI771:AL772"/>
    <mergeCell ref="AI758:AL758"/>
    <mergeCell ref="AI769:AL770"/>
    <mergeCell ref="P651:AH651"/>
    <mergeCell ref="AM651:AO655"/>
    <mergeCell ref="P652:AH655"/>
    <mergeCell ref="D651:F652"/>
    <mergeCell ref="D655:F655"/>
    <mergeCell ref="AM641:AO645"/>
    <mergeCell ref="P642:AH645"/>
    <mergeCell ref="M646:O650"/>
    <mergeCell ref="P646:AH646"/>
    <mergeCell ref="D653:F653"/>
    <mergeCell ref="AM646:AO650"/>
    <mergeCell ref="P647:AH650"/>
    <mergeCell ref="D648:F648"/>
    <mergeCell ref="D650:F650"/>
    <mergeCell ref="G646:G650"/>
    <mergeCell ref="C723:C727"/>
    <mergeCell ref="D723:F724"/>
    <mergeCell ref="G723:G727"/>
    <mergeCell ref="H723:L727"/>
    <mergeCell ref="G651:G655"/>
    <mergeCell ref="H651:L655"/>
    <mergeCell ref="C651:C655"/>
    <mergeCell ref="C657:C661"/>
    <mergeCell ref="D657:F658"/>
    <mergeCell ref="G657:G661"/>
    <mergeCell ref="M723:O727"/>
    <mergeCell ref="P723:AH723"/>
    <mergeCell ref="AM723:AO727"/>
    <mergeCell ref="P724:AH727"/>
    <mergeCell ref="D725:F725"/>
    <mergeCell ref="D727:F727"/>
    <mergeCell ref="AI723:AL723"/>
    <mergeCell ref="P39:AH39"/>
    <mergeCell ref="P774:T775"/>
    <mergeCell ref="U774:Z775"/>
    <mergeCell ref="AA774:AH777"/>
    <mergeCell ref="P81:AH81"/>
    <mergeCell ref="P86:AH86"/>
    <mergeCell ref="P631:AH631"/>
    <mergeCell ref="P44:AH44"/>
    <mergeCell ref="AI14:AL14"/>
    <mergeCell ref="AI15:AL16"/>
    <mergeCell ref="P50:AH53"/>
    <mergeCell ref="AI19:AL19"/>
    <mergeCell ref="AI20:AL21"/>
    <mergeCell ref="AI22:AL23"/>
    <mergeCell ref="AI24:AL24"/>
    <mergeCell ref="AI25:AL26"/>
    <mergeCell ref="AI27:AL28"/>
    <mergeCell ref="AI30:AL31"/>
    <mergeCell ref="P622:AH625"/>
    <mergeCell ref="P626:AH626"/>
    <mergeCell ref="AI624:AL625"/>
    <mergeCell ref="AI622:AL623"/>
    <mergeCell ref="AI621:AL621"/>
    <mergeCell ref="AI632:AL633"/>
    <mergeCell ref="AI634:AL635"/>
    <mergeCell ref="P632:AH635"/>
    <mergeCell ref="AI626:AL626"/>
    <mergeCell ref="AI627:AL628"/>
    <mergeCell ref="AI629:AL630"/>
    <mergeCell ref="P627:AH630"/>
    <mergeCell ref="AI631:AL631"/>
    <mergeCell ref="P637:AH640"/>
    <mergeCell ref="G59:G63"/>
    <mergeCell ref="H59:L63"/>
    <mergeCell ref="C626:C630"/>
    <mergeCell ref="D626:F627"/>
    <mergeCell ref="G626:G630"/>
    <mergeCell ref="C66:C70"/>
    <mergeCell ref="H621:L625"/>
    <mergeCell ref="D628:F628"/>
    <mergeCell ref="AI774:AM777"/>
    <mergeCell ref="P733:AH733"/>
    <mergeCell ref="D733:F734"/>
    <mergeCell ref="G733:G737"/>
    <mergeCell ref="H733:L737"/>
    <mergeCell ref="M733:O737"/>
    <mergeCell ref="AM733:AO737"/>
    <mergeCell ref="P734:AH737"/>
    <mergeCell ref="D768:F769"/>
    <mergeCell ref="G768:G772"/>
    <mergeCell ref="AM621:AO625"/>
    <mergeCell ref="M631:O635"/>
    <mergeCell ref="H626:L630"/>
    <mergeCell ref="M626:O630"/>
    <mergeCell ref="AM631:AO635"/>
    <mergeCell ref="AM626:AO630"/>
    <mergeCell ref="C636:C640"/>
    <mergeCell ref="D636:F637"/>
    <mergeCell ref="G636:G640"/>
    <mergeCell ref="H636:L640"/>
    <mergeCell ref="G631:G635"/>
    <mergeCell ref="H631:L635"/>
    <mergeCell ref="M636:O640"/>
    <mergeCell ref="C631:C635"/>
    <mergeCell ref="C621:C625"/>
    <mergeCell ref="H774:O775"/>
    <mergeCell ref="AN774:AO777"/>
    <mergeCell ref="H776:O777"/>
    <mergeCell ref="P776:T777"/>
    <mergeCell ref="U776:Z777"/>
    <mergeCell ref="C774:G777"/>
    <mergeCell ref="M621:O625"/>
    <mergeCell ref="D625:F625"/>
    <mergeCell ref="G738:G742"/>
    <mergeCell ref="D621:F622"/>
    <mergeCell ref="G621:G625"/>
    <mergeCell ref="C646:C650"/>
    <mergeCell ref="D646:F647"/>
    <mergeCell ref="D735:F735"/>
    <mergeCell ref="D737:F737"/>
    <mergeCell ref="D630:F630"/>
    <mergeCell ref="D631:F632"/>
    <mergeCell ref="D635:F635"/>
    <mergeCell ref="D623:F623"/>
    <mergeCell ref="C641:C645"/>
    <mergeCell ref="D641:F642"/>
    <mergeCell ref="G641:G645"/>
    <mergeCell ref="H641:L645"/>
    <mergeCell ref="M641:O645"/>
    <mergeCell ref="D643:F643"/>
    <mergeCell ref="D645:F645"/>
    <mergeCell ref="D633:F633"/>
    <mergeCell ref="AM636:AO640"/>
    <mergeCell ref="D638:F638"/>
    <mergeCell ref="D640:F640"/>
    <mergeCell ref="M651:O655"/>
    <mergeCell ref="B1:AP1"/>
    <mergeCell ref="C2:L3"/>
    <mergeCell ref="C7:C8"/>
    <mergeCell ref="D7:F7"/>
    <mergeCell ref="G7:G8"/>
    <mergeCell ref="AM7:AO8"/>
    <mergeCell ref="D8:F8"/>
    <mergeCell ref="H7:L8"/>
    <mergeCell ref="M7:O8"/>
    <mergeCell ref="C14:C18"/>
    <mergeCell ref="D14:F15"/>
    <mergeCell ref="G14:G18"/>
    <mergeCell ref="H14:L18"/>
    <mergeCell ref="AI9:AL9"/>
    <mergeCell ref="AI12:AL13"/>
    <mergeCell ref="P9:AH9"/>
    <mergeCell ref="P10:AH13"/>
    <mergeCell ref="C9:C13"/>
    <mergeCell ref="D9:F10"/>
    <mergeCell ref="P7:AH8"/>
    <mergeCell ref="AI7:AL8"/>
    <mergeCell ref="U2:AO4"/>
    <mergeCell ref="U5:AO6"/>
    <mergeCell ref="AM19:AO23"/>
    <mergeCell ref="P20:AH23"/>
    <mergeCell ref="D21:F21"/>
    <mergeCell ref="D23:F23"/>
    <mergeCell ref="C24:C28"/>
    <mergeCell ref="D24:F25"/>
    <mergeCell ref="G24:G28"/>
    <mergeCell ref="H24:L28"/>
    <mergeCell ref="M24:O28"/>
    <mergeCell ref="C19:C23"/>
    <mergeCell ref="D19:F20"/>
    <mergeCell ref="G19:G23"/>
    <mergeCell ref="H19:L23"/>
    <mergeCell ref="M19:O23"/>
    <mergeCell ref="P19:AH19"/>
    <mergeCell ref="H9:L13"/>
    <mergeCell ref="M9:O13"/>
    <mergeCell ref="G9:G13"/>
    <mergeCell ref="D13:F13"/>
    <mergeCell ref="AM14:AO18"/>
    <mergeCell ref="P15:AH18"/>
    <mergeCell ref="D16:F16"/>
    <mergeCell ref="D18:F18"/>
    <mergeCell ref="AI17:AL18"/>
    <mergeCell ref="AI10:AL11"/>
    <mergeCell ref="AM9:AO13"/>
    <mergeCell ref="D11:F11"/>
    <mergeCell ref="M14:O18"/>
    <mergeCell ref="P14:AH14"/>
    <mergeCell ref="P24:AH24"/>
    <mergeCell ref="AM29:AO33"/>
    <mergeCell ref="P30:AH33"/>
    <mergeCell ref="D31:F31"/>
    <mergeCell ref="D33:F33"/>
    <mergeCell ref="AI29:AL29"/>
    <mergeCell ref="C34:C38"/>
    <mergeCell ref="D34:F35"/>
    <mergeCell ref="G34:G38"/>
    <mergeCell ref="H34:L38"/>
    <mergeCell ref="M34:O38"/>
    <mergeCell ref="AM34:AO38"/>
    <mergeCell ref="AM24:AO28"/>
    <mergeCell ref="P25:AH28"/>
    <mergeCell ref="D26:F26"/>
    <mergeCell ref="D28:F28"/>
    <mergeCell ref="C29:C33"/>
    <mergeCell ref="D29:F30"/>
    <mergeCell ref="G29:G33"/>
    <mergeCell ref="H29:L33"/>
    <mergeCell ref="M29:O33"/>
    <mergeCell ref="P29:AH29"/>
    <mergeCell ref="P34:AH34"/>
    <mergeCell ref="AI32:AL33"/>
    <mergeCell ref="AI34:AL34"/>
    <mergeCell ref="AI35:AL36"/>
    <mergeCell ref="AI37:AL38"/>
    <mergeCell ref="C39:C43"/>
    <mergeCell ref="D39:F40"/>
    <mergeCell ref="G39:G43"/>
    <mergeCell ref="H39:L43"/>
    <mergeCell ref="M39:O43"/>
    <mergeCell ref="M49:O53"/>
    <mergeCell ref="D51:F51"/>
    <mergeCell ref="D53:F53"/>
    <mergeCell ref="C44:C48"/>
    <mergeCell ref="D46:F46"/>
    <mergeCell ref="C54:C58"/>
    <mergeCell ref="D54:F55"/>
    <mergeCell ref="G54:G58"/>
    <mergeCell ref="D41:F41"/>
    <mergeCell ref="D43:F43"/>
    <mergeCell ref="D48:F48"/>
    <mergeCell ref="C49:C53"/>
    <mergeCell ref="D49:F50"/>
    <mergeCell ref="D44:F45"/>
    <mergeCell ref="G44:G48"/>
    <mergeCell ref="D56:F56"/>
    <mergeCell ref="D58:F58"/>
    <mergeCell ref="M54:O58"/>
    <mergeCell ref="AM39:AO43"/>
    <mergeCell ref="P40:AH43"/>
    <mergeCell ref="M44:O48"/>
    <mergeCell ref="AM49:AO53"/>
    <mergeCell ref="G49:G53"/>
    <mergeCell ref="AM44:AO48"/>
    <mergeCell ref="H44:L48"/>
    <mergeCell ref="P45:AH48"/>
    <mergeCell ref="P49:AH49"/>
    <mergeCell ref="AI42:AL43"/>
    <mergeCell ref="P35:AH38"/>
    <mergeCell ref="D36:F36"/>
    <mergeCell ref="D38:F38"/>
    <mergeCell ref="M66:O70"/>
    <mergeCell ref="P66:AH66"/>
    <mergeCell ref="H49:L53"/>
    <mergeCell ref="D61:F61"/>
    <mergeCell ref="D70:F70"/>
    <mergeCell ref="H54:L58"/>
    <mergeCell ref="G66:G70"/>
    <mergeCell ref="P54:AH54"/>
    <mergeCell ref="P55:AH58"/>
    <mergeCell ref="AI50:AL51"/>
    <mergeCell ref="AI52:AL53"/>
    <mergeCell ref="P67:AH70"/>
    <mergeCell ref="P59:AH59"/>
    <mergeCell ref="P60:AH63"/>
    <mergeCell ref="AM59:AO63"/>
    <mergeCell ref="AI60:AL61"/>
    <mergeCell ref="AI62:AL63"/>
    <mergeCell ref="AM66:AO70"/>
    <mergeCell ref="AI66:AL66"/>
    <mergeCell ref="G76:G80"/>
    <mergeCell ref="M76:O80"/>
    <mergeCell ref="P76:AH76"/>
    <mergeCell ref="H76:L80"/>
    <mergeCell ref="M81:O85"/>
    <mergeCell ref="G81:G85"/>
    <mergeCell ref="H81:L85"/>
    <mergeCell ref="AM54:AO58"/>
    <mergeCell ref="C71:C75"/>
    <mergeCell ref="AM76:AO80"/>
    <mergeCell ref="P77:AH80"/>
    <mergeCell ref="D78:F78"/>
    <mergeCell ref="D80:F80"/>
    <mergeCell ref="D73:F73"/>
    <mergeCell ref="D75:F75"/>
    <mergeCell ref="C76:C80"/>
    <mergeCell ref="D76:F77"/>
    <mergeCell ref="P72:AH75"/>
    <mergeCell ref="P71:AH71"/>
    <mergeCell ref="AM71:AO75"/>
    <mergeCell ref="AI67:AL68"/>
    <mergeCell ref="D66:F67"/>
    <mergeCell ref="M59:O63"/>
    <mergeCell ref="M71:O75"/>
    <mergeCell ref="D63:F63"/>
    <mergeCell ref="D71:F72"/>
    <mergeCell ref="G71:G75"/>
    <mergeCell ref="H71:L75"/>
    <mergeCell ref="D68:F68"/>
    <mergeCell ref="H66:L70"/>
    <mergeCell ref="C59:C63"/>
    <mergeCell ref="D59:F60"/>
    <mergeCell ref="AM606:AO610"/>
    <mergeCell ref="P607:AH610"/>
    <mergeCell ref="P606:AH606"/>
    <mergeCell ref="AI611:AL611"/>
    <mergeCell ref="AI612:AL613"/>
    <mergeCell ref="D608:F608"/>
    <mergeCell ref="D606:F607"/>
    <mergeCell ref="M611:O615"/>
    <mergeCell ref="P611:AH611"/>
    <mergeCell ref="AI606:AL606"/>
    <mergeCell ref="D603:F603"/>
    <mergeCell ref="D605:F605"/>
    <mergeCell ref="C611:C615"/>
    <mergeCell ref="D611:F612"/>
    <mergeCell ref="G611:G615"/>
    <mergeCell ref="H611:L615"/>
    <mergeCell ref="C606:C610"/>
    <mergeCell ref="D615:F615"/>
    <mergeCell ref="C601:C605"/>
    <mergeCell ref="D601:F602"/>
    <mergeCell ref="P601:AH601"/>
    <mergeCell ref="D618:F618"/>
    <mergeCell ref="D620:F620"/>
    <mergeCell ref="C81:C85"/>
    <mergeCell ref="D81:F82"/>
    <mergeCell ref="C86:C90"/>
    <mergeCell ref="D93:F93"/>
    <mergeCell ref="D95:F95"/>
    <mergeCell ref="C96:C100"/>
    <mergeCell ref="D88:F88"/>
    <mergeCell ref="D90:F90"/>
    <mergeCell ref="C616:C620"/>
    <mergeCell ref="D610:F610"/>
    <mergeCell ref="D616:F617"/>
    <mergeCell ref="G616:G620"/>
    <mergeCell ref="H616:L620"/>
    <mergeCell ref="M616:O620"/>
    <mergeCell ref="G606:G610"/>
    <mergeCell ref="H606:L610"/>
    <mergeCell ref="M606:O610"/>
    <mergeCell ref="D613:F613"/>
    <mergeCell ref="D511:F511"/>
    <mergeCell ref="D513:F513"/>
    <mergeCell ref="C509:C513"/>
    <mergeCell ref="D509:F510"/>
    <mergeCell ref="G509:G513"/>
    <mergeCell ref="H509:L513"/>
    <mergeCell ref="M509:O513"/>
    <mergeCell ref="D143:F143"/>
    <mergeCell ref="C139:C143"/>
    <mergeCell ref="D139:F140"/>
    <mergeCell ref="G139:G143"/>
    <mergeCell ref="H139:L143"/>
    <mergeCell ref="AM86:AO90"/>
    <mergeCell ref="C91:C95"/>
    <mergeCell ref="D91:F92"/>
    <mergeCell ref="G91:G95"/>
    <mergeCell ref="H91:L95"/>
    <mergeCell ref="M91:O95"/>
    <mergeCell ref="P91:AH91"/>
    <mergeCell ref="AM91:AO95"/>
    <mergeCell ref="AI89:AL90"/>
    <mergeCell ref="AI91:AL91"/>
    <mergeCell ref="AM81:AO85"/>
    <mergeCell ref="P82:AH85"/>
    <mergeCell ref="D83:F83"/>
    <mergeCell ref="D85:F85"/>
    <mergeCell ref="D86:F87"/>
    <mergeCell ref="G86:G90"/>
    <mergeCell ref="AI84:AL85"/>
    <mergeCell ref="AI86:AL86"/>
    <mergeCell ref="H86:L90"/>
    <mergeCell ref="M86:O90"/>
    <mergeCell ref="P92:AH95"/>
    <mergeCell ref="P87:AH90"/>
    <mergeCell ref="AI81:AL81"/>
    <mergeCell ref="AI82:AL83"/>
    <mergeCell ref="AI87:AL88"/>
    <mergeCell ref="AI92:AL93"/>
    <mergeCell ref="AI94:AL95"/>
    <mergeCell ref="AM101:AO105"/>
    <mergeCell ref="P102:AH105"/>
    <mergeCell ref="D103:F103"/>
    <mergeCell ref="D105:F105"/>
    <mergeCell ref="AI106:AL106"/>
    <mergeCell ref="C111:C115"/>
    <mergeCell ref="D111:F112"/>
    <mergeCell ref="G111:G115"/>
    <mergeCell ref="H111:L115"/>
    <mergeCell ref="M111:O115"/>
    <mergeCell ref="C101:C105"/>
    <mergeCell ref="D101:F102"/>
    <mergeCell ref="G101:G105"/>
    <mergeCell ref="H101:L105"/>
    <mergeCell ref="M101:O105"/>
    <mergeCell ref="P101:AH101"/>
    <mergeCell ref="D96:F97"/>
    <mergeCell ref="G96:G100"/>
    <mergeCell ref="H96:L100"/>
    <mergeCell ref="M96:O100"/>
    <mergeCell ref="P96:AH96"/>
    <mergeCell ref="AM96:AO100"/>
    <mergeCell ref="P97:AH100"/>
    <mergeCell ref="D98:F98"/>
    <mergeCell ref="D100:F100"/>
    <mergeCell ref="P107:AH110"/>
    <mergeCell ref="AI96:AL96"/>
    <mergeCell ref="AI97:AL98"/>
    <mergeCell ref="AI99:AL100"/>
    <mergeCell ref="AI101:AL101"/>
    <mergeCell ref="AI102:AL103"/>
    <mergeCell ref="AI104:AL105"/>
    <mergeCell ref="AM121:AO125"/>
    <mergeCell ref="P122:AH125"/>
    <mergeCell ref="D123:F123"/>
    <mergeCell ref="D125:F125"/>
    <mergeCell ref="AM116:AO120"/>
    <mergeCell ref="P117:AH120"/>
    <mergeCell ref="D118:F118"/>
    <mergeCell ref="D108:F108"/>
    <mergeCell ref="D110:F110"/>
    <mergeCell ref="P106:AH106"/>
    <mergeCell ref="C121:C125"/>
    <mergeCell ref="D121:F122"/>
    <mergeCell ref="G121:G125"/>
    <mergeCell ref="H121:L125"/>
    <mergeCell ref="M121:O125"/>
    <mergeCell ref="C116:C120"/>
    <mergeCell ref="D116:F117"/>
    <mergeCell ref="C106:C110"/>
    <mergeCell ref="D106:F107"/>
    <mergeCell ref="G106:G110"/>
    <mergeCell ref="H106:L110"/>
    <mergeCell ref="M106:O110"/>
    <mergeCell ref="AM111:AO115"/>
    <mergeCell ref="P112:AH115"/>
    <mergeCell ref="D113:F113"/>
    <mergeCell ref="D115:F115"/>
    <mergeCell ref="AM106:AO110"/>
    <mergeCell ref="AI116:AL116"/>
    <mergeCell ref="AI119:AL120"/>
    <mergeCell ref="AI121:AL121"/>
    <mergeCell ref="AI122:AL123"/>
    <mergeCell ref="AI124:AL125"/>
    <mergeCell ref="P592:AH595"/>
    <mergeCell ref="D593:F593"/>
    <mergeCell ref="D595:F595"/>
    <mergeCell ref="P591:AH591"/>
    <mergeCell ref="AI591:AL591"/>
    <mergeCell ref="AI592:AL593"/>
    <mergeCell ref="AI594:AL595"/>
    <mergeCell ref="D120:F120"/>
    <mergeCell ref="P116:AH116"/>
    <mergeCell ref="AI117:AL118"/>
    <mergeCell ref="C596:C600"/>
    <mergeCell ref="D596:F597"/>
    <mergeCell ref="G596:G600"/>
    <mergeCell ref="H596:L600"/>
    <mergeCell ref="M596:O600"/>
    <mergeCell ref="C591:C595"/>
    <mergeCell ref="D591:F592"/>
    <mergeCell ref="G116:G120"/>
    <mergeCell ref="H116:L120"/>
    <mergeCell ref="M116:O120"/>
    <mergeCell ref="P596:AH596"/>
    <mergeCell ref="AI525:AL525"/>
    <mergeCell ref="AI545:AL545"/>
    <mergeCell ref="AI555:AL555"/>
    <mergeCell ref="AI565:AL565"/>
    <mergeCell ref="AI575:AL575"/>
    <mergeCell ref="AI585:AL585"/>
    <mergeCell ref="AI398:AL398"/>
    <mergeCell ref="AI408:AL408"/>
    <mergeCell ref="AI418:AL418"/>
    <mergeCell ref="AI428:AL428"/>
    <mergeCell ref="AI438:AL438"/>
    <mergeCell ref="H646:L650"/>
    <mergeCell ref="P616:AH616"/>
    <mergeCell ref="M601:O605"/>
    <mergeCell ref="AM738:AO742"/>
    <mergeCell ref="P739:AH742"/>
    <mergeCell ref="AM601:AO605"/>
    <mergeCell ref="P636:AH636"/>
    <mergeCell ref="P641:AH641"/>
    <mergeCell ref="P621:AH621"/>
    <mergeCell ref="D740:F740"/>
    <mergeCell ref="D742:F742"/>
    <mergeCell ref="G601:G605"/>
    <mergeCell ref="H601:L605"/>
    <mergeCell ref="AM611:AO615"/>
    <mergeCell ref="P111:AH111"/>
    <mergeCell ref="AM596:AO600"/>
    <mergeCell ref="P597:AH600"/>
    <mergeCell ref="AM616:AO620"/>
    <mergeCell ref="P617:AH620"/>
    <mergeCell ref="M738:O742"/>
    <mergeCell ref="P738:AH738"/>
    <mergeCell ref="P121:AH121"/>
    <mergeCell ref="G591:G595"/>
    <mergeCell ref="H591:L595"/>
    <mergeCell ref="M591:O595"/>
    <mergeCell ref="P612:AH615"/>
    <mergeCell ref="P602:AH605"/>
    <mergeCell ref="H657:L661"/>
    <mergeCell ref="M657:O661"/>
    <mergeCell ref="D598:F598"/>
    <mergeCell ref="D600:F600"/>
    <mergeCell ref="AM591:AO595"/>
    <mergeCell ref="AM525:AO529"/>
    <mergeCell ref="P526:AH529"/>
    <mergeCell ref="AI526:AL527"/>
    <mergeCell ref="D527:F527"/>
    <mergeCell ref="AI528:AL529"/>
    <mergeCell ref="D529:F529"/>
    <mergeCell ref="C525:C529"/>
    <mergeCell ref="D525:F526"/>
    <mergeCell ref="G525:G529"/>
    <mergeCell ref="H525:L529"/>
    <mergeCell ref="M525:O529"/>
    <mergeCell ref="P525:AH525"/>
    <mergeCell ref="AM758:AO762"/>
    <mergeCell ref="AM763:AO767"/>
    <mergeCell ref="AI763:AL763"/>
    <mergeCell ref="AI764:AL765"/>
    <mergeCell ref="AI766:AL767"/>
    <mergeCell ref="P758:AH758"/>
    <mergeCell ref="P759:AH762"/>
    <mergeCell ref="AI761:AL762"/>
    <mergeCell ref="D760:F760"/>
    <mergeCell ref="D762:F762"/>
    <mergeCell ref="D747:F747"/>
    <mergeCell ref="M743:O747"/>
    <mergeCell ref="P743:AH743"/>
    <mergeCell ref="AM743:AO747"/>
    <mergeCell ref="P744:AH747"/>
    <mergeCell ref="D758:F759"/>
    <mergeCell ref="G758:G762"/>
    <mergeCell ref="H758:L762"/>
    <mergeCell ref="M758:O762"/>
    <mergeCell ref="AI535:AL535"/>
    <mergeCell ref="AM535:AO539"/>
    <mergeCell ref="P536:AH539"/>
    <mergeCell ref="AI536:AL537"/>
    <mergeCell ref="D537:F537"/>
    <mergeCell ref="AI538:AL539"/>
    <mergeCell ref="D539:F539"/>
    <mergeCell ref="C535:C539"/>
    <mergeCell ref="D535:F536"/>
    <mergeCell ref="G535:G539"/>
    <mergeCell ref="H535:L539"/>
    <mergeCell ref="M535:O539"/>
    <mergeCell ref="P535:AH535"/>
    <mergeCell ref="AI530:AL530"/>
    <mergeCell ref="AM530:AO534"/>
    <mergeCell ref="P531:AH534"/>
    <mergeCell ref="AI531:AL532"/>
    <mergeCell ref="D532:F532"/>
    <mergeCell ref="AI533:AL534"/>
    <mergeCell ref="D534:F534"/>
    <mergeCell ref="C530:C534"/>
    <mergeCell ref="D530:F531"/>
    <mergeCell ref="G530:G534"/>
    <mergeCell ref="H530:L534"/>
    <mergeCell ref="M530:O534"/>
    <mergeCell ref="P530:AH530"/>
    <mergeCell ref="AM545:AO549"/>
    <mergeCell ref="P546:AH549"/>
    <mergeCell ref="AI546:AL547"/>
    <mergeCell ref="D547:F547"/>
    <mergeCell ref="AI548:AL549"/>
    <mergeCell ref="D549:F549"/>
    <mergeCell ref="C545:C549"/>
    <mergeCell ref="D545:F546"/>
    <mergeCell ref="G545:G549"/>
    <mergeCell ref="H545:L549"/>
    <mergeCell ref="M545:O549"/>
    <mergeCell ref="P545:AH545"/>
    <mergeCell ref="AI540:AL540"/>
    <mergeCell ref="AM540:AO544"/>
    <mergeCell ref="P541:AH544"/>
    <mergeCell ref="AI541:AL542"/>
    <mergeCell ref="D542:F542"/>
    <mergeCell ref="AI543:AL544"/>
    <mergeCell ref="D544:F544"/>
    <mergeCell ref="C540:C544"/>
    <mergeCell ref="D540:F541"/>
    <mergeCell ref="G540:G544"/>
    <mergeCell ref="H540:L544"/>
    <mergeCell ref="M540:O544"/>
    <mergeCell ref="P540:AH540"/>
    <mergeCell ref="AM555:AO559"/>
    <mergeCell ref="P556:AH559"/>
    <mergeCell ref="AI556:AL557"/>
    <mergeCell ref="D557:F557"/>
    <mergeCell ref="AI558:AL559"/>
    <mergeCell ref="D559:F559"/>
    <mergeCell ref="C555:C559"/>
    <mergeCell ref="D555:F556"/>
    <mergeCell ref="G555:G559"/>
    <mergeCell ref="H555:L559"/>
    <mergeCell ref="M555:O559"/>
    <mergeCell ref="P555:AH555"/>
    <mergeCell ref="AI550:AL550"/>
    <mergeCell ref="AM550:AO554"/>
    <mergeCell ref="P551:AH554"/>
    <mergeCell ref="AI551:AL552"/>
    <mergeCell ref="D552:F552"/>
    <mergeCell ref="AI553:AL554"/>
    <mergeCell ref="D554:F554"/>
    <mergeCell ref="C550:C554"/>
    <mergeCell ref="D550:F551"/>
    <mergeCell ref="G550:G554"/>
    <mergeCell ref="H550:L554"/>
    <mergeCell ref="M550:O554"/>
    <mergeCell ref="P550:AH550"/>
    <mergeCell ref="AM565:AO569"/>
    <mergeCell ref="P566:AH569"/>
    <mergeCell ref="AI566:AL567"/>
    <mergeCell ref="D567:F567"/>
    <mergeCell ref="AI568:AL569"/>
    <mergeCell ref="D569:F569"/>
    <mergeCell ref="C565:C569"/>
    <mergeCell ref="D565:F566"/>
    <mergeCell ref="G565:G569"/>
    <mergeCell ref="H565:L569"/>
    <mergeCell ref="M565:O569"/>
    <mergeCell ref="P565:AH565"/>
    <mergeCell ref="AI560:AL560"/>
    <mergeCell ref="AM560:AO564"/>
    <mergeCell ref="P561:AH564"/>
    <mergeCell ref="AI561:AL562"/>
    <mergeCell ref="D562:F562"/>
    <mergeCell ref="AI563:AL564"/>
    <mergeCell ref="D564:F564"/>
    <mergeCell ref="C560:C564"/>
    <mergeCell ref="D560:F561"/>
    <mergeCell ref="G560:G564"/>
    <mergeCell ref="H560:L564"/>
    <mergeCell ref="M560:O564"/>
    <mergeCell ref="P560:AH560"/>
    <mergeCell ref="AM575:AO579"/>
    <mergeCell ref="P576:AH579"/>
    <mergeCell ref="AI576:AL577"/>
    <mergeCell ref="D577:F577"/>
    <mergeCell ref="AI578:AL579"/>
    <mergeCell ref="D579:F579"/>
    <mergeCell ref="C575:C579"/>
    <mergeCell ref="D575:F576"/>
    <mergeCell ref="G575:G579"/>
    <mergeCell ref="H575:L579"/>
    <mergeCell ref="M575:O579"/>
    <mergeCell ref="P575:AH575"/>
    <mergeCell ref="AI570:AL570"/>
    <mergeCell ref="AM570:AO574"/>
    <mergeCell ref="P571:AH574"/>
    <mergeCell ref="AI571:AL572"/>
    <mergeCell ref="D572:F572"/>
    <mergeCell ref="AI573:AL574"/>
    <mergeCell ref="D574:F574"/>
    <mergeCell ref="C570:C574"/>
    <mergeCell ref="D570:F571"/>
    <mergeCell ref="G570:G574"/>
    <mergeCell ref="H570:L574"/>
    <mergeCell ref="M570:O574"/>
    <mergeCell ref="P570:AH570"/>
    <mergeCell ref="AM585:AO589"/>
    <mergeCell ref="P586:AH589"/>
    <mergeCell ref="AI586:AL587"/>
    <mergeCell ref="D587:F587"/>
    <mergeCell ref="AI588:AL589"/>
    <mergeCell ref="D589:F589"/>
    <mergeCell ref="C585:C589"/>
    <mergeCell ref="D585:F586"/>
    <mergeCell ref="G585:G589"/>
    <mergeCell ref="H585:L589"/>
    <mergeCell ref="M585:O589"/>
    <mergeCell ref="P585:AH585"/>
    <mergeCell ref="AI580:AL580"/>
    <mergeCell ref="AM580:AO584"/>
    <mergeCell ref="P581:AH584"/>
    <mergeCell ref="AI581:AL582"/>
    <mergeCell ref="D582:F582"/>
    <mergeCell ref="AI583:AL584"/>
    <mergeCell ref="D584:F584"/>
    <mergeCell ref="C580:C584"/>
    <mergeCell ref="D580:F581"/>
    <mergeCell ref="G580:G584"/>
    <mergeCell ref="H580:L584"/>
    <mergeCell ref="M580:O584"/>
    <mergeCell ref="P580:AH580"/>
    <mergeCell ref="AM398:AO402"/>
    <mergeCell ref="P399:AH402"/>
    <mergeCell ref="AI399:AL400"/>
    <mergeCell ref="D400:F400"/>
    <mergeCell ref="AI401:AL402"/>
    <mergeCell ref="D402:F402"/>
    <mergeCell ref="C398:C402"/>
    <mergeCell ref="D398:F399"/>
    <mergeCell ref="G398:G402"/>
    <mergeCell ref="H398:L402"/>
    <mergeCell ref="M398:O402"/>
    <mergeCell ref="P398:AH398"/>
    <mergeCell ref="AI393:AL393"/>
    <mergeCell ref="AM393:AO397"/>
    <mergeCell ref="P394:AH397"/>
    <mergeCell ref="AI394:AL395"/>
    <mergeCell ref="D395:F395"/>
    <mergeCell ref="AI396:AL397"/>
    <mergeCell ref="D397:F397"/>
    <mergeCell ref="C393:C397"/>
    <mergeCell ref="D393:F394"/>
    <mergeCell ref="G393:G397"/>
    <mergeCell ref="H393:L397"/>
    <mergeCell ref="M393:O397"/>
    <mergeCell ref="P393:AH393"/>
    <mergeCell ref="AM408:AO412"/>
    <mergeCell ref="P409:AH412"/>
    <mergeCell ref="AI409:AL410"/>
    <mergeCell ref="D410:F410"/>
    <mergeCell ref="AI411:AL412"/>
    <mergeCell ref="D412:F412"/>
    <mergeCell ref="C408:C412"/>
    <mergeCell ref="D408:F409"/>
    <mergeCell ref="G408:G412"/>
    <mergeCell ref="H408:L412"/>
    <mergeCell ref="M408:O412"/>
    <mergeCell ref="P408:AH408"/>
    <mergeCell ref="AI403:AL403"/>
    <mergeCell ref="AM403:AO407"/>
    <mergeCell ref="P404:AH407"/>
    <mergeCell ref="AI404:AL405"/>
    <mergeCell ref="D405:F405"/>
    <mergeCell ref="AI406:AL407"/>
    <mergeCell ref="D407:F407"/>
    <mergeCell ref="C403:C407"/>
    <mergeCell ref="D403:F404"/>
    <mergeCell ref="G403:G407"/>
    <mergeCell ref="H403:L407"/>
    <mergeCell ref="M403:O407"/>
    <mergeCell ref="P403:AH403"/>
    <mergeCell ref="AM418:AO422"/>
    <mergeCell ref="P419:AH422"/>
    <mergeCell ref="AI419:AL420"/>
    <mergeCell ref="D420:F420"/>
    <mergeCell ref="AI421:AL422"/>
    <mergeCell ref="D422:F422"/>
    <mergeCell ref="C418:C422"/>
    <mergeCell ref="D418:F419"/>
    <mergeCell ref="G418:G422"/>
    <mergeCell ref="H418:L422"/>
    <mergeCell ref="M418:O422"/>
    <mergeCell ref="P418:AH418"/>
    <mergeCell ref="AI413:AL413"/>
    <mergeCell ref="AM413:AO417"/>
    <mergeCell ref="P414:AH417"/>
    <mergeCell ref="AI414:AL415"/>
    <mergeCell ref="D415:F415"/>
    <mergeCell ref="AI416:AL417"/>
    <mergeCell ref="D417:F417"/>
    <mergeCell ref="C413:C417"/>
    <mergeCell ref="D413:F414"/>
    <mergeCell ref="G413:G417"/>
    <mergeCell ref="H413:L417"/>
    <mergeCell ref="M413:O417"/>
    <mergeCell ref="P413:AH413"/>
    <mergeCell ref="AM428:AO432"/>
    <mergeCell ref="P429:AH432"/>
    <mergeCell ref="AI429:AL430"/>
    <mergeCell ref="D430:F430"/>
    <mergeCell ref="AI431:AL432"/>
    <mergeCell ref="D432:F432"/>
    <mergeCell ref="C428:C432"/>
    <mergeCell ref="D428:F429"/>
    <mergeCell ref="G428:G432"/>
    <mergeCell ref="H428:L432"/>
    <mergeCell ref="M428:O432"/>
    <mergeCell ref="P428:AH428"/>
    <mergeCell ref="AI423:AL423"/>
    <mergeCell ref="AM423:AO427"/>
    <mergeCell ref="P424:AH427"/>
    <mergeCell ref="AI424:AL425"/>
    <mergeCell ref="D425:F425"/>
    <mergeCell ref="AI426:AL427"/>
    <mergeCell ref="D427:F427"/>
    <mergeCell ref="C423:C427"/>
    <mergeCell ref="D423:F424"/>
    <mergeCell ref="G423:G427"/>
    <mergeCell ref="H423:L427"/>
    <mergeCell ref="M423:O427"/>
    <mergeCell ref="P423:AH423"/>
    <mergeCell ref="AM438:AO442"/>
    <mergeCell ref="P439:AH442"/>
    <mergeCell ref="AI439:AL440"/>
    <mergeCell ref="D440:F440"/>
    <mergeCell ref="AI441:AL442"/>
    <mergeCell ref="D442:F442"/>
    <mergeCell ref="C438:C442"/>
    <mergeCell ref="D438:F439"/>
    <mergeCell ref="G438:G442"/>
    <mergeCell ref="H438:L442"/>
    <mergeCell ref="M438:O442"/>
    <mergeCell ref="P438:AH438"/>
    <mergeCell ref="AI433:AL433"/>
    <mergeCell ref="AM433:AO437"/>
    <mergeCell ref="P434:AH437"/>
    <mergeCell ref="AI434:AL435"/>
    <mergeCell ref="D435:F435"/>
    <mergeCell ref="AI436:AL437"/>
    <mergeCell ref="D437:F437"/>
    <mergeCell ref="C433:C437"/>
    <mergeCell ref="D433:F434"/>
    <mergeCell ref="G433:G437"/>
    <mergeCell ref="H433:L437"/>
    <mergeCell ref="M433:O437"/>
    <mergeCell ref="P433:AH433"/>
    <mergeCell ref="AM448:AO452"/>
    <mergeCell ref="P449:AH452"/>
    <mergeCell ref="AI449:AL450"/>
    <mergeCell ref="D450:F450"/>
    <mergeCell ref="AI451:AL452"/>
    <mergeCell ref="D452:F452"/>
    <mergeCell ref="C448:C452"/>
    <mergeCell ref="D448:F449"/>
    <mergeCell ref="G448:G452"/>
    <mergeCell ref="H448:L452"/>
    <mergeCell ref="M448:O452"/>
    <mergeCell ref="P448:AH448"/>
    <mergeCell ref="AI443:AL443"/>
    <mergeCell ref="AM443:AO447"/>
    <mergeCell ref="P444:AH447"/>
    <mergeCell ref="AI444:AL445"/>
    <mergeCell ref="D445:F445"/>
    <mergeCell ref="AI446:AL447"/>
    <mergeCell ref="D447:F447"/>
    <mergeCell ref="C443:C447"/>
    <mergeCell ref="D443:F444"/>
    <mergeCell ref="G443:G447"/>
    <mergeCell ref="H443:L447"/>
    <mergeCell ref="M443:O447"/>
    <mergeCell ref="P443:AH443"/>
    <mergeCell ref="AM459:AO463"/>
    <mergeCell ref="P460:AH463"/>
    <mergeCell ref="AI460:AL461"/>
    <mergeCell ref="D461:F461"/>
    <mergeCell ref="AI462:AL463"/>
    <mergeCell ref="D463:F463"/>
    <mergeCell ref="C459:C463"/>
    <mergeCell ref="D459:F460"/>
    <mergeCell ref="G459:G463"/>
    <mergeCell ref="H459:L463"/>
    <mergeCell ref="M459:O463"/>
    <mergeCell ref="P459:AH459"/>
    <mergeCell ref="AI453:AL453"/>
    <mergeCell ref="AM453:AO457"/>
    <mergeCell ref="P454:AH457"/>
    <mergeCell ref="AI454:AL455"/>
    <mergeCell ref="D455:F455"/>
    <mergeCell ref="AI456:AL457"/>
    <mergeCell ref="D457:F457"/>
    <mergeCell ref="C453:C457"/>
    <mergeCell ref="D453:F454"/>
    <mergeCell ref="G453:G457"/>
    <mergeCell ref="H453:L457"/>
    <mergeCell ref="M453:O457"/>
    <mergeCell ref="P453:AH453"/>
    <mergeCell ref="AM469:AO473"/>
    <mergeCell ref="P470:AH473"/>
    <mergeCell ref="AI470:AL471"/>
    <mergeCell ref="D471:F471"/>
    <mergeCell ref="AI472:AL473"/>
    <mergeCell ref="D473:F473"/>
    <mergeCell ref="C469:C473"/>
    <mergeCell ref="D469:F470"/>
    <mergeCell ref="G469:G473"/>
    <mergeCell ref="H469:L473"/>
    <mergeCell ref="M469:O473"/>
    <mergeCell ref="P469:AH469"/>
    <mergeCell ref="AI464:AL464"/>
    <mergeCell ref="AM464:AO468"/>
    <mergeCell ref="P465:AH468"/>
    <mergeCell ref="AI465:AL466"/>
    <mergeCell ref="D466:F466"/>
    <mergeCell ref="AI467:AL468"/>
    <mergeCell ref="D468:F468"/>
    <mergeCell ref="C464:C468"/>
    <mergeCell ref="D464:F465"/>
    <mergeCell ref="G464:G468"/>
    <mergeCell ref="H464:L468"/>
    <mergeCell ref="M464:O468"/>
    <mergeCell ref="P464:AH464"/>
    <mergeCell ref="AM479:AO483"/>
    <mergeCell ref="P480:AH483"/>
    <mergeCell ref="AI480:AL481"/>
    <mergeCell ref="D481:F481"/>
    <mergeCell ref="AI482:AL483"/>
    <mergeCell ref="D483:F483"/>
    <mergeCell ref="C479:C483"/>
    <mergeCell ref="D479:F480"/>
    <mergeCell ref="G479:G483"/>
    <mergeCell ref="H479:L483"/>
    <mergeCell ref="M479:O483"/>
    <mergeCell ref="P479:AH479"/>
    <mergeCell ref="AI474:AL474"/>
    <mergeCell ref="AM474:AO478"/>
    <mergeCell ref="P475:AH478"/>
    <mergeCell ref="AI475:AL476"/>
    <mergeCell ref="D476:F476"/>
    <mergeCell ref="AI477:AL478"/>
    <mergeCell ref="D478:F478"/>
    <mergeCell ref="C474:C478"/>
    <mergeCell ref="D474:F475"/>
    <mergeCell ref="G474:G478"/>
    <mergeCell ref="H474:L478"/>
    <mergeCell ref="M474:O478"/>
    <mergeCell ref="P474:AH474"/>
    <mergeCell ref="AM489:AO493"/>
    <mergeCell ref="P490:AH493"/>
    <mergeCell ref="AI490:AL491"/>
    <mergeCell ref="D491:F491"/>
    <mergeCell ref="AI492:AL493"/>
    <mergeCell ref="D493:F493"/>
    <mergeCell ref="C489:C493"/>
    <mergeCell ref="D489:F490"/>
    <mergeCell ref="G489:G493"/>
    <mergeCell ref="H489:L493"/>
    <mergeCell ref="M489:O493"/>
    <mergeCell ref="P489:AH489"/>
    <mergeCell ref="AI484:AL484"/>
    <mergeCell ref="AM484:AO488"/>
    <mergeCell ref="P485:AH488"/>
    <mergeCell ref="AI485:AL486"/>
    <mergeCell ref="D486:F486"/>
    <mergeCell ref="AI487:AL488"/>
    <mergeCell ref="D488:F488"/>
    <mergeCell ref="C484:C488"/>
    <mergeCell ref="D484:F485"/>
    <mergeCell ref="G484:G488"/>
    <mergeCell ref="H484:L488"/>
    <mergeCell ref="M484:O488"/>
    <mergeCell ref="P484:AH484"/>
    <mergeCell ref="AM499:AO503"/>
    <mergeCell ref="P500:AH503"/>
    <mergeCell ref="AI500:AL501"/>
    <mergeCell ref="D501:F501"/>
    <mergeCell ref="AI502:AL503"/>
    <mergeCell ref="D503:F503"/>
    <mergeCell ref="C499:C503"/>
    <mergeCell ref="D499:F500"/>
    <mergeCell ref="G499:G503"/>
    <mergeCell ref="H499:L503"/>
    <mergeCell ref="M499:O503"/>
    <mergeCell ref="P499:AH499"/>
    <mergeCell ref="AI494:AL494"/>
    <mergeCell ref="AM494:AO498"/>
    <mergeCell ref="P495:AH498"/>
    <mergeCell ref="AI495:AL496"/>
    <mergeCell ref="D496:F496"/>
    <mergeCell ref="AI497:AL498"/>
    <mergeCell ref="D498:F498"/>
    <mergeCell ref="C494:C498"/>
    <mergeCell ref="D494:F495"/>
    <mergeCell ref="G494:G498"/>
    <mergeCell ref="H494:L498"/>
    <mergeCell ref="M494:O498"/>
    <mergeCell ref="P494:AH494"/>
    <mergeCell ref="P509:AH509"/>
    <mergeCell ref="AI504:AL504"/>
    <mergeCell ref="AM504:AO508"/>
    <mergeCell ref="P505:AH508"/>
    <mergeCell ref="AI505:AL506"/>
    <mergeCell ref="D506:F506"/>
    <mergeCell ref="AI507:AL508"/>
    <mergeCell ref="D508:F508"/>
    <mergeCell ref="C504:C508"/>
    <mergeCell ref="D504:F505"/>
    <mergeCell ref="G504:G508"/>
    <mergeCell ref="H504:L508"/>
    <mergeCell ref="M504:O508"/>
    <mergeCell ref="P504:AH504"/>
    <mergeCell ref="AI129:AL129"/>
    <mergeCell ref="AM129:AO133"/>
    <mergeCell ref="P130:AH133"/>
    <mergeCell ref="AI130:AL131"/>
    <mergeCell ref="D131:F131"/>
    <mergeCell ref="AI132:AL133"/>
    <mergeCell ref="D133:F133"/>
    <mergeCell ref="C129:C133"/>
    <mergeCell ref="D129:F130"/>
    <mergeCell ref="G129:G133"/>
    <mergeCell ref="H129:L133"/>
    <mergeCell ref="M129:O133"/>
    <mergeCell ref="P129:AH129"/>
    <mergeCell ref="AI139:AL139"/>
    <mergeCell ref="AM139:AO143"/>
    <mergeCell ref="P140:AH143"/>
    <mergeCell ref="AI140:AL141"/>
    <mergeCell ref="D141:F141"/>
    <mergeCell ref="AM519:AO523"/>
    <mergeCell ref="P520:AH523"/>
    <mergeCell ref="AI520:AL521"/>
    <mergeCell ref="D521:F521"/>
    <mergeCell ref="AI522:AL523"/>
    <mergeCell ref="D523:F523"/>
    <mergeCell ref="C519:C523"/>
    <mergeCell ref="D519:F520"/>
    <mergeCell ref="G519:G523"/>
    <mergeCell ref="H519:L523"/>
    <mergeCell ref="M519:O523"/>
    <mergeCell ref="P519:AH519"/>
    <mergeCell ref="AI514:AL514"/>
    <mergeCell ref="AM514:AO518"/>
    <mergeCell ref="P515:AH518"/>
    <mergeCell ref="AI515:AL516"/>
    <mergeCell ref="D516:F516"/>
    <mergeCell ref="AI517:AL518"/>
    <mergeCell ref="M139:O143"/>
    <mergeCell ref="P139:AH139"/>
    <mergeCell ref="AI134:AL134"/>
    <mergeCell ref="AM134:AO138"/>
    <mergeCell ref="P135:AH138"/>
    <mergeCell ref="AI135:AL136"/>
    <mergeCell ref="D136:F136"/>
    <mergeCell ref="AI137:AL138"/>
    <mergeCell ref="D138:F138"/>
    <mergeCell ref="C134:C138"/>
    <mergeCell ref="D134:F135"/>
    <mergeCell ref="G134:G138"/>
    <mergeCell ref="H134:L138"/>
    <mergeCell ref="M134:O138"/>
    <mergeCell ref="P134:AH134"/>
    <mergeCell ref="AI149:AL149"/>
    <mergeCell ref="AM149:AO153"/>
    <mergeCell ref="P150:AH153"/>
    <mergeCell ref="AI150:AL151"/>
    <mergeCell ref="D151:F151"/>
    <mergeCell ref="AI152:AL153"/>
    <mergeCell ref="D153:F153"/>
    <mergeCell ref="C149:C153"/>
    <mergeCell ref="D149:F150"/>
    <mergeCell ref="G149:G153"/>
    <mergeCell ref="H149:L153"/>
    <mergeCell ref="M149:O153"/>
    <mergeCell ref="P149:AH149"/>
    <mergeCell ref="AI144:AL144"/>
    <mergeCell ref="AM144:AO148"/>
    <mergeCell ref="P145:AH148"/>
    <mergeCell ref="AI145:AL146"/>
    <mergeCell ref="D146:F146"/>
    <mergeCell ref="AI147:AL148"/>
    <mergeCell ref="D148:F148"/>
    <mergeCell ref="C144:C148"/>
    <mergeCell ref="D144:F145"/>
    <mergeCell ref="G144:G148"/>
    <mergeCell ref="H144:L148"/>
    <mergeCell ref="M144:O148"/>
    <mergeCell ref="P144:AH144"/>
    <mergeCell ref="AI159:AL159"/>
    <mergeCell ref="AM159:AO163"/>
    <mergeCell ref="P160:AH163"/>
    <mergeCell ref="AI160:AL161"/>
    <mergeCell ref="D161:F161"/>
    <mergeCell ref="AI162:AL163"/>
    <mergeCell ref="D163:F163"/>
    <mergeCell ref="C159:C163"/>
    <mergeCell ref="D159:F160"/>
    <mergeCell ref="G159:G163"/>
    <mergeCell ref="H159:L163"/>
    <mergeCell ref="M159:O163"/>
    <mergeCell ref="P159:AH159"/>
    <mergeCell ref="AI154:AL154"/>
    <mergeCell ref="AM154:AO158"/>
    <mergeCell ref="P155:AH158"/>
    <mergeCell ref="AI155:AL156"/>
    <mergeCell ref="D156:F156"/>
    <mergeCell ref="AI157:AL158"/>
    <mergeCell ref="D158:F158"/>
    <mergeCell ref="C154:C158"/>
    <mergeCell ref="D154:F155"/>
    <mergeCell ref="G154:G158"/>
    <mergeCell ref="H154:L158"/>
    <mergeCell ref="M154:O158"/>
    <mergeCell ref="P154:AH154"/>
    <mergeCell ref="AI169:AL169"/>
    <mergeCell ref="AM169:AO173"/>
    <mergeCell ref="P170:AH173"/>
    <mergeCell ref="AI170:AL171"/>
    <mergeCell ref="D171:F171"/>
    <mergeCell ref="AI172:AL173"/>
    <mergeCell ref="D173:F173"/>
    <mergeCell ref="C169:C173"/>
    <mergeCell ref="D169:F170"/>
    <mergeCell ref="G169:G173"/>
    <mergeCell ref="H169:L173"/>
    <mergeCell ref="M169:O173"/>
    <mergeCell ref="P169:AH169"/>
    <mergeCell ref="AI164:AL164"/>
    <mergeCell ref="AM164:AO168"/>
    <mergeCell ref="P165:AH168"/>
    <mergeCell ref="AI165:AL166"/>
    <mergeCell ref="D166:F166"/>
    <mergeCell ref="AI167:AL168"/>
    <mergeCell ref="D168:F168"/>
    <mergeCell ref="C164:C168"/>
    <mergeCell ref="D164:F165"/>
    <mergeCell ref="G164:G168"/>
    <mergeCell ref="H164:L168"/>
    <mergeCell ref="M164:O168"/>
    <mergeCell ref="P164:AH164"/>
    <mergeCell ref="AM179:AO183"/>
    <mergeCell ref="P180:AH183"/>
    <mergeCell ref="AI180:AL181"/>
    <mergeCell ref="D181:F181"/>
    <mergeCell ref="AI182:AL183"/>
    <mergeCell ref="D183:F183"/>
    <mergeCell ref="C179:C183"/>
    <mergeCell ref="D179:F180"/>
    <mergeCell ref="G179:G183"/>
    <mergeCell ref="H179:L183"/>
    <mergeCell ref="M179:O183"/>
    <mergeCell ref="P179:AH179"/>
    <mergeCell ref="AI174:AL174"/>
    <mergeCell ref="AM174:AO178"/>
    <mergeCell ref="P175:AH178"/>
    <mergeCell ref="AI175:AL176"/>
    <mergeCell ref="D176:F176"/>
    <mergeCell ref="AI177:AL178"/>
    <mergeCell ref="D178:F178"/>
    <mergeCell ref="C174:C178"/>
    <mergeCell ref="D174:F175"/>
    <mergeCell ref="G174:G178"/>
    <mergeCell ref="H174:L178"/>
    <mergeCell ref="M174:O178"/>
    <mergeCell ref="P174:AH174"/>
    <mergeCell ref="AM189:AO193"/>
    <mergeCell ref="P190:AH193"/>
    <mergeCell ref="AI190:AL191"/>
    <mergeCell ref="D191:F191"/>
    <mergeCell ref="AI192:AL193"/>
    <mergeCell ref="D193:F193"/>
    <mergeCell ref="C189:C193"/>
    <mergeCell ref="D189:F190"/>
    <mergeCell ref="G189:G193"/>
    <mergeCell ref="H189:L193"/>
    <mergeCell ref="M189:O193"/>
    <mergeCell ref="P189:AH189"/>
    <mergeCell ref="AI184:AL184"/>
    <mergeCell ref="AM184:AO188"/>
    <mergeCell ref="P185:AH188"/>
    <mergeCell ref="AI185:AL186"/>
    <mergeCell ref="D186:F186"/>
    <mergeCell ref="AI187:AL188"/>
    <mergeCell ref="D188:F188"/>
    <mergeCell ref="C184:C188"/>
    <mergeCell ref="D184:F185"/>
    <mergeCell ref="G184:G188"/>
    <mergeCell ref="H184:L188"/>
    <mergeCell ref="M184:O188"/>
    <mergeCell ref="P184:AH184"/>
    <mergeCell ref="AM200:AO204"/>
    <mergeCell ref="P201:AH204"/>
    <mergeCell ref="AI201:AL202"/>
    <mergeCell ref="D202:F202"/>
    <mergeCell ref="AI203:AL204"/>
    <mergeCell ref="D204:F204"/>
    <mergeCell ref="C200:C204"/>
    <mergeCell ref="D200:F201"/>
    <mergeCell ref="G200:G204"/>
    <mergeCell ref="H200:L204"/>
    <mergeCell ref="M200:O204"/>
    <mergeCell ref="P200:AH200"/>
    <mergeCell ref="AI195:AL195"/>
    <mergeCell ref="AM195:AO199"/>
    <mergeCell ref="P196:AH199"/>
    <mergeCell ref="AI196:AL197"/>
    <mergeCell ref="D197:F197"/>
    <mergeCell ref="AI198:AL199"/>
    <mergeCell ref="D199:F199"/>
    <mergeCell ref="C195:C199"/>
    <mergeCell ref="D195:F196"/>
    <mergeCell ref="G195:G199"/>
    <mergeCell ref="H195:L199"/>
    <mergeCell ref="M195:O199"/>
    <mergeCell ref="P195:AH195"/>
    <mergeCell ref="AM210:AO214"/>
    <mergeCell ref="P211:AH214"/>
    <mergeCell ref="AI211:AL212"/>
    <mergeCell ref="D212:F212"/>
    <mergeCell ref="AI213:AL214"/>
    <mergeCell ref="D214:F214"/>
    <mergeCell ref="C210:C214"/>
    <mergeCell ref="D210:F211"/>
    <mergeCell ref="G210:G214"/>
    <mergeCell ref="H210:L214"/>
    <mergeCell ref="M210:O214"/>
    <mergeCell ref="P210:AH210"/>
    <mergeCell ref="AI205:AL205"/>
    <mergeCell ref="AM205:AO209"/>
    <mergeCell ref="P206:AH209"/>
    <mergeCell ref="AI206:AL207"/>
    <mergeCell ref="D207:F207"/>
    <mergeCell ref="AI208:AL209"/>
    <mergeCell ref="D209:F209"/>
    <mergeCell ref="C205:C209"/>
    <mergeCell ref="D205:F206"/>
    <mergeCell ref="G205:G209"/>
    <mergeCell ref="H205:L209"/>
    <mergeCell ref="M205:O209"/>
    <mergeCell ref="P205:AH205"/>
    <mergeCell ref="AM220:AO224"/>
    <mergeCell ref="P221:AH224"/>
    <mergeCell ref="AI221:AL222"/>
    <mergeCell ref="D222:F222"/>
    <mergeCell ref="AI223:AL224"/>
    <mergeCell ref="D224:F224"/>
    <mergeCell ref="C220:C224"/>
    <mergeCell ref="D220:F221"/>
    <mergeCell ref="G220:G224"/>
    <mergeCell ref="H220:L224"/>
    <mergeCell ref="M220:O224"/>
    <mergeCell ref="P220:AH220"/>
    <mergeCell ref="AI215:AL215"/>
    <mergeCell ref="AM215:AO219"/>
    <mergeCell ref="P216:AH219"/>
    <mergeCell ref="AI216:AL217"/>
    <mergeCell ref="D217:F217"/>
    <mergeCell ref="AI218:AL219"/>
    <mergeCell ref="D219:F219"/>
    <mergeCell ref="C215:C219"/>
    <mergeCell ref="D215:F216"/>
    <mergeCell ref="G215:G219"/>
    <mergeCell ref="H215:L219"/>
    <mergeCell ref="M215:O219"/>
    <mergeCell ref="P215:AH215"/>
    <mergeCell ref="AM230:AO234"/>
    <mergeCell ref="P231:AH234"/>
    <mergeCell ref="AI231:AL232"/>
    <mergeCell ref="D232:F232"/>
    <mergeCell ref="AI233:AL234"/>
    <mergeCell ref="D234:F234"/>
    <mergeCell ref="C230:C234"/>
    <mergeCell ref="D230:F231"/>
    <mergeCell ref="G230:G234"/>
    <mergeCell ref="H230:L234"/>
    <mergeCell ref="M230:O234"/>
    <mergeCell ref="P230:AH230"/>
    <mergeCell ref="AI225:AL225"/>
    <mergeCell ref="AM225:AO229"/>
    <mergeCell ref="P226:AH229"/>
    <mergeCell ref="AI226:AL227"/>
    <mergeCell ref="D227:F227"/>
    <mergeCell ref="AI228:AL229"/>
    <mergeCell ref="D229:F229"/>
    <mergeCell ref="C225:C229"/>
    <mergeCell ref="D225:F226"/>
    <mergeCell ref="G225:G229"/>
    <mergeCell ref="H225:L229"/>
    <mergeCell ref="M225:O229"/>
    <mergeCell ref="P225:AH225"/>
    <mergeCell ref="AM240:AO244"/>
    <mergeCell ref="P241:AH244"/>
    <mergeCell ref="AI241:AL242"/>
    <mergeCell ref="D242:F242"/>
    <mergeCell ref="AI243:AL244"/>
    <mergeCell ref="D244:F244"/>
    <mergeCell ref="C240:C244"/>
    <mergeCell ref="D240:F241"/>
    <mergeCell ref="G240:G244"/>
    <mergeCell ref="H240:L244"/>
    <mergeCell ref="M240:O244"/>
    <mergeCell ref="P240:AH240"/>
    <mergeCell ref="AI235:AL235"/>
    <mergeCell ref="AM235:AO239"/>
    <mergeCell ref="P236:AH239"/>
    <mergeCell ref="AI236:AL237"/>
    <mergeCell ref="D237:F237"/>
    <mergeCell ref="AI238:AL239"/>
    <mergeCell ref="D239:F239"/>
    <mergeCell ref="C235:C239"/>
    <mergeCell ref="D235:F236"/>
    <mergeCell ref="G235:G239"/>
    <mergeCell ref="H235:L239"/>
    <mergeCell ref="M235:O239"/>
    <mergeCell ref="P235:AH235"/>
    <mergeCell ref="AM250:AO254"/>
    <mergeCell ref="P251:AH254"/>
    <mergeCell ref="AI251:AL252"/>
    <mergeCell ref="D252:F252"/>
    <mergeCell ref="AI253:AL254"/>
    <mergeCell ref="D254:F254"/>
    <mergeCell ref="C250:C254"/>
    <mergeCell ref="D250:F251"/>
    <mergeCell ref="G250:G254"/>
    <mergeCell ref="H250:L254"/>
    <mergeCell ref="M250:O254"/>
    <mergeCell ref="P250:AH250"/>
    <mergeCell ref="AI245:AL245"/>
    <mergeCell ref="AM245:AO249"/>
    <mergeCell ref="P246:AH249"/>
    <mergeCell ref="AI246:AL247"/>
    <mergeCell ref="D247:F247"/>
    <mergeCell ref="AI248:AL249"/>
    <mergeCell ref="D249:F249"/>
    <mergeCell ref="C245:C249"/>
    <mergeCell ref="D245:F246"/>
    <mergeCell ref="G245:G249"/>
    <mergeCell ref="H245:L249"/>
    <mergeCell ref="M245:O249"/>
    <mergeCell ref="P245:AH245"/>
    <mergeCell ref="AM261:AO265"/>
    <mergeCell ref="P262:AH265"/>
    <mergeCell ref="AI262:AL263"/>
    <mergeCell ref="D263:F263"/>
    <mergeCell ref="AI264:AL265"/>
    <mergeCell ref="D265:F265"/>
    <mergeCell ref="C261:C265"/>
    <mergeCell ref="D261:F262"/>
    <mergeCell ref="G261:G265"/>
    <mergeCell ref="H261:L265"/>
    <mergeCell ref="M261:O265"/>
    <mergeCell ref="P261:AH261"/>
    <mergeCell ref="AI255:AL255"/>
    <mergeCell ref="AM255:AO259"/>
    <mergeCell ref="P256:AH259"/>
    <mergeCell ref="AI256:AL257"/>
    <mergeCell ref="D257:F257"/>
    <mergeCell ref="AI258:AL259"/>
    <mergeCell ref="D259:F259"/>
    <mergeCell ref="C255:C259"/>
    <mergeCell ref="D255:F256"/>
    <mergeCell ref="G255:G259"/>
    <mergeCell ref="H255:L259"/>
    <mergeCell ref="M255:O259"/>
    <mergeCell ref="P255:AH255"/>
    <mergeCell ref="AM271:AO275"/>
    <mergeCell ref="P272:AH275"/>
    <mergeCell ref="AI272:AL273"/>
    <mergeCell ref="D273:F273"/>
    <mergeCell ref="AI274:AL275"/>
    <mergeCell ref="D275:F275"/>
    <mergeCell ref="C271:C275"/>
    <mergeCell ref="D271:F272"/>
    <mergeCell ref="G271:G275"/>
    <mergeCell ref="H271:L275"/>
    <mergeCell ref="M271:O275"/>
    <mergeCell ref="P271:AH271"/>
    <mergeCell ref="AI266:AL266"/>
    <mergeCell ref="AM266:AO270"/>
    <mergeCell ref="P267:AH270"/>
    <mergeCell ref="AI267:AL268"/>
    <mergeCell ref="D268:F268"/>
    <mergeCell ref="AI269:AL270"/>
    <mergeCell ref="D270:F270"/>
    <mergeCell ref="C266:C270"/>
    <mergeCell ref="D266:F267"/>
    <mergeCell ref="G266:G270"/>
    <mergeCell ref="H266:L270"/>
    <mergeCell ref="M266:O270"/>
    <mergeCell ref="P266:AH266"/>
    <mergeCell ref="AM281:AO285"/>
    <mergeCell ref="P282:AH285"/>
    <mergeCell ref="AI282:AL283"/>
    <mergeCell ref="D283:F283"/>
    <mergeCell ref="AI284:AL285"/>
    <mergeCell ref="D285:F285"/>
    <mergeCell ref="C281:C285"/>
    <mergeCell ref="D281:F282"/>
    <mergeCell ref="G281:G285"/>
    <mergeCell ref="H281:L285"/>
    <mergeCell ref="M281:O285"/>
    <mergeCell ref="P281:AH281"/>
    <mergeCell ref="AI276:AL276"/>
    <mergeCell ref="AM276:AO280"/>
    <mergeCell ref="P277:AH280"/>
    <mergeCell ref="AI277:AL278"/>
    <mergeCell ref="D278:F278"/>
    <mergeCell ref="AI279:AL280"/>
    <mergeCell ref="D280:F280"/>
    <mergeCell ref="C276:C280"/>
    <mergeCell ref="D276:F277"/>
    <mergeCell ref="G276:G280"/>
    <mergeCell ref="H276:L280"/>
    <mergeCell ref="M276:O280"/>
    <mergeCell ref="P276:AH276"/>
    <mergeCell ref="AM291:AO295"/>
    <mergeCell ref="P292:AH295"/>
    <mergeCell ref="AI292:AL293"/>
    <mergeCell ref="D293:F293"/>
    <mergeCell ref="AI294:AL295"/>
    <mergeCell ref="D295:F295"/>
    <mergeCell ref="C291:C295"/>
    <mergeCell ref="D291:F292"/>
    <mergeCell ref="G291:G295"/>
    <mergeCell ref="H291:L295"/>
    <mergeCell ref="M291:O295"/>
    <mergeCell ref="P291:AH291"/>
    <mergeCell ref="AI286:AL286"/>
    <mergeCell ref="AM286:AO290"/>
    <mergeCell ref="P287:AH290"/>
    <mergeCell ref="AI287:AL288"/>
    <mergeCell ref="D288:F288"/>
    <mergeCell ref="AI289:AL290"/>
    <mergeCell ref="D290:F290"/>
    <mergeCell ref="C286:C290"/>
    <mergeCell ref="D286:F287"/>
    <mergeCell ref="G286:G290"/>
    <mergeCell ref="H286:L290"/>
    <mergeCell ref="M286:O290"/>
    <mergeCell ref="P286:AH286"/>
    <mergeCell ref="AM301:AO305"/>
    <mergeCell ref="P302:AH305"/>
    <mergeCell ref="AI302:AL303"/>
    <mergeCell ref="D303:F303"/>
    <mergeCell ref="AI304:AL305"/>
    <mergeCell ref="D305:F305"/>
    <mergeCell ref="C301:C305"/>
    <mergeCell ref="D301:F302"/>
    <mergeCell ref="G301:G305"/>
    <mergeCell ref="H301:L305"/>
    <mergeCell ref="M301:O305"/>
    <mergeCell ref="P301:AH301"/>
    <mergeCell ref="AI296:AL296"/>
    <mergeCell ref="AM296:AO300"/>
    <mergeCell ref="P297:AH300"/>
    <mergeCell ref="AI297:AL298"/>
    <mergeCell ref="D298:F298"/>
    <mergeCell ref="AI299:AL300"/>
    <mergeCell ref="D300:F300"/>
    <mergeCell ref="C296:C300"/>
    <mergeCell ref="D296:F297"/>
    <mergeCell ref="G296:G300"/>
    <mergeCell ref="H296:L300"/>
    <mergeCell ref="M296:O300"/>
    <mergeCell ref="P296:AH296"/>
    <mergeCell ref="AM311:AO315"/>
    <mergeCell ref="P312:AH315"/>
    <mergeCell ref="AI312:AL313"/>
    <mergeCell ref="D313:F313"/>
    <mergeCell ref="AI314:AL315"/>
    <mergeCell ref="D315:F315"/>
    <mergeCell ref="C311:C315"/>
    <mergeCell ref="D311:F312"/>
    <mergeCell ref="G311:G315"/>
    <mergeCell ref="H311:L315"/>
    <mergeCell ref="M311:O315"/>
    <mergeCell ref="P311:AH311"/>
    <mergeCell ref="AI306:AL306"/>
    <mergeCell ref="AM306:AO310"/>
    <mergeCell ref="P307:AH310"/>
    <mergeCell ref="AI307:AL308"/>
    <mergeCell ref="D308:F308"/>
    <mergeCell ref="AI309:AL310"/>
    <mergeCell ref="D310:F310"/>
    <mergeCell ref="C306:C310"/>
    <mergeCell ref="D306:F307"/>
    <mergeCell ref="G306:G310"/>
    <mergeCell ref="H306:L310"/>
    <mergeCell ref="M306:O310"/>
    <mergeCell ref="P306:AH306"/>
    <mergeCell ref="AI321:AL321"/>
    <mergeCell ref="AM321:AO325"/>
    <mergeCell ref="P322:AH325"/>
    <mergeCell ref="AI322:AL323"/>
    <mergeCell ref="D323:F323"/>
    <mergeCell ref="AI324:AL325"/>
    <mergeCell ref="D325:F325"/>
    <mergeCell ref="C321:C325"/>
    <mergeCell ref="D321:F322"/>
    <mergeCell ref="G321:G325"/>
    <mergeCell ref="H321:L325"/>
    <mergeCell ref="M321:O325"/>
    <mergeCell ref="P321:AH321"/>
    <mergeCell ref="AI316:AL316"/>
    <mergeCell ref="AM316:AO320"/>
    <mergeCell ref="P317:AH320"/>
    <mergeCell ref="AI317:AL318"/>
    <mergeCell ref="D318:F318"/>
    <mergeCell ref="AI319:AL320"/>
    <mergeCell ref="D320:F320"/>
    <mergeCell ref="C316:C320"/>
    <mergeCell ref="D316:F317"/>
    <mergeCell ref="G316:G320"/>
    <mergeCell ref="H316:L320"/>
    <mergeCell ref="M316:O320"/>
    <mergeCell ref="P316:AH316"/>
    <mergeCell ref="AI332:AL332"/>
    <mergeCell ref="AM332:AO336"/>
    <mergeCell ref="P333:AH336"/>
    <mergeCell ref="AI333:AL334"/>
    <mergeCell ref="D334:F334"/>
    <mergeCell ref="AI335:AL336"/>
    <mergeCell ref="D336:F336"/>
    <mergeCell ref="C332:C336"/>
    <mergeCell ref="D332:F333"/>
    <mergeCell ref="G332:G336"/>
    <mergeCell ref="H332:L336"/>
    <mergeCell ref="M332:O336"/>
    <mergeCell ref="P332:AH332"/>
    <mergeCell ref="AI327:AL327"/>
    <mergeCell ref="AM327:AO331"/>
    <mergeCell ref="P328:AH331"/>
    <mergeCell ref="AI328:AL329"/>
    <mergeCell ref="D329:F329"/>
    <mergeCell ref="AI330:AL331"/>
    <mergeCell ref="D331:F331"/>
    <mergeCell ref="C327:C331"/>
    <mergeCell ref="D327:F328"/>
    <mergeCell ref="G327:G331"/>
    <mergeCell ref="H327:L331"/>
    <mergeCell ref="M327:O331"/>
    <mergeCell ref="P327:AH327"/>
    <mergeCell ref="AI342:AL342"/>
    <mergeCell ref="AM342:AO346"/>
    <mergeCell ref="P343:AH346"/>
    <mergeCell ref="AI343:AL344"/>
    <mergeCell ref="D344:F344"/>
    <mergeCell ref="AI345:AL346"/>
    <mergeCell ref="D346:F346"/>
    <mergeCell ref="C342:C346"/>
    <mergeCell ref="D342:F343"/>
    <mergeCell ref="G342:G346"/>
    <mergeCell ref="H342:L346"/>
    <mergeCell ref="M342:O346"/>
    <mergeCell ref="P342:AH342"/>
    <mergeCell ref="AI337:AL337"/>
    <mergeCell ref="AM337:AO341"/>
    <mergeCell ref="P338:AH341"/>
    <mergeCell ref="AI338:AL339"/>
    <mergeCell ref="D339:F339"/>
    <mergeCell ref="AI340:AL341"/>
    <mergeCell ref="D341:F341"/>
    <mergeCell ref="C337:C341"/>
    <mergeCell ref="D337:F338"/>
    <mergeCell ref="G337:G341"/>
    <mergeCell ref="H337:L341"/>
    <mergeCell ref="M337:O341"/>
    <mergeCell ref="P337:AH337"/>
    <mergeCell ref="AI352:AL352"/>
    <mergeCell ref="AM352:AO356"/>
    <mergeCell ref="P353:AH356"/>
    <mergeCell ref="AI353:AL354"/>
    <mergeCell ref="D354:F354"/>
    <mergeCell ref="AI355:AL356"/>
    <mergeCell ref="D356:F356"/>
    <mergeCell ref="C352:C356"/>
    <mergeCell ref="D352:F353"/>
    <mergeCell ref="G352:G356"/>
    <mergeCell ref="H352:L356"/>
    <mergeCell ref="M352:O356"/>
    <mergeCell ref="P352:AH352"/>
    <mergeCell ref="AI347:AL347"/>
    <mergeCell ref="AM347:AO351"/>
    <mergeCell ref="P348:AH351"/>
    <mergeCell ref="AI348:AL349"/>
    <mergeCell ref="D349:F349"/>
    <mergeCell ref="AI350:AL351"/>
    <mergeCell ref="D351:F351"/>
    <mergeCell ref="C347:C351"/>
    <mergeCell ref="D347:F348"/>
    <mergeCell ref="G347:G351"/>
    <mergeCell ref="H347:L351"/>
    <mergeCell ref="M347:O351"/>
    <mergeCell ref="P347:AH347"/>
    <mergeCell ref="AI362:AL362"/>
    <mergeCell ref="AM362:AO366"/>
    <mergeCell ref="P363:AH366"/>
    <mergeCell ref="AI363:AL364"/>
    <mergeCell ref="D364:F364"/>
    <mergeCell ref="AI365:AL366"/>
    <mergeCell ref="D366:F366"/>
    <mergeCell ref="C362:C366"/>
    <mergeCell ref="D362:F363"/>
    <mergeCell ref="G362:G366"/>
    <mergeCell ref="H362:L366"/>
    <mergeCell ref="M362:O366"/>
    <mergeCell ref="P362:AH362"/>
    <mergeCell ref="AI357:AL357"/>
    <mergeCell ref="AM357:AO361"/>
    <mergeCell ref="P358:AH361"/>
    <mergeCell ref="AI358:AL359"/>
    <mergeCell ref="D359:F359"/>
    <mergeCell ref="AI360:AL361"/>
    <mergeCell ref="D361:F361"/>
    <mergeCell ref="C357:C361"/>
    <mergeCell ref="D357:F358"/>
    <mergeCell ref="G357:G361"/>
    <mergeCell ref="H357:L361"/>
    <mergeCell ref="M357:O361"/>
    <mergeCell ref="P357:AH357"/>
    <mergeCell ref="AI372:AL372"/>
    <mergeCell ref="AM372:AO376"/>
    <mergeCell ref="P373:AH376"/>
    <mergeCell ref="AI373:AL374"/>
    <mergeCell ref="D374:F374"/>
    <mergeCell ref="AI375:AL376"/>
    <mergeCell ref="D376:F376"/>
    <mergeCell ref="C372:C376"/>
    <mergeCell ref="D372:F373"/>
    <mergeCell ref="G372:G376"/>
    <mergeCell ref="H372:L376"/>
    <mergeCell ref="M372:O376"/>
    <mergeCell ref="P372:AH372"/>
    <mergeCell ref="AI367:AL367"/>
    <mergeCell ref="AM367:AO371"/>
    <mergeCell ref="P368:AH371"/>
    <mergeCell ref="AI368:AL369"/>
    <mergeCell ref="D369:F369"/>
    <mergeCell ref="AI370:AL371"/>
    <mergeCell ref="D371:F371"/>
    <mergeCell ref="C367:C371"/>
    <mergeCell ref="D367:F368"/>
    <mergeCell ref="G367:G371"/>
    <mergeCell ref="H367:L371"/>
    <mergeCell ref="M367:O371"/>
    <mergeCell ref="P367:AH367"/>
    <mergeCell ref="AI382:AL382"/>
    <mergeCell ref="AM382:AO386"/>
    <mergeCell ref="P383:AH386"/>
    <mergeCell ref="AI383:AL384"/>
    <mergeCell ref="D384:F384"/>
    <mergeCell ref="AI385:AL386"/>
    <mergeCell ref="D386:F386"/>
    <mergeCell ref="C382:C386"/>
    <mergeCell ref="D382:F383"/>
    <mergeCell ref="G382:G386"/>
    <mergeCell ref="H382:L386"/>
    <mergeCell ref="M382:O386"/>
    <mergeCell ref="P382:AH382"/>
    <mergeCell ref="AI377:AL377"/>
    <mergeCell ref="AM377:AO381"/>
    <mergeCell ref="P378:AH381"/>
    <mergeCell ref="AI378:AL379"/>
    <mergeCell ref="D379:F379"/>
    <mergeCell ref="AI380:AL381"/>
    <mergeCell ref="D381:F381"/>
    <mergeCell ref="C377:C381"/>
    <mergeCell ref="D377:F378"/>
    <mergeCell ref="G377:G381"/>
    <mergeCell ref="H377:L381"/>
    <mergeCell ref="M377:O381"/>
    <mergeCell ref="P377:AH377"/>
    <mergeCell ref="P657:AH657"/>
    <mergeCell ref="AI657:AL657"/>
    <mergeCell ref="AM657:AO661"/>
    <mergeCell ref="P658:AH661"/>
    <mergeCell ref="AI658:AL659"/>
    <mergeCell ref="D659:F659"/>
    <mergeCell ref="AI660:AL661"/>
    <mergeCell ref="D661:F661"/>
    <mergeCell ref="AI387:AL387"/>
    <mergeCell ref="AM387:AO391"/>
    <mergeCell ref="P388:AH391"/>
    <mergeCell ref="AI388:AL389"/>
    <mergeCell ref="D389:F389"/>
    <mergeCell ref="AI390:AL391"/>
    <mergeCell ref="D391:F391"/>
    <mergeCell ref="C387:C391"/>
    <mergeCell ref="D387:F388"/>
    <mergeCell ref="G387:G391"/>
    <mergeCell ref="H387:L391"/>
    <mergeCell ref="M387:O391"/>
    <mergeCell ref="P387:AH387"/>
    <mergeCell ref="D518:F518"/>
    <mergeCell ref="C514:C518"/>
    <mergeCell ref="D514:F515"/>
    <mergeCell ref="G514:G518"/>
    <mergeCell ref="H514:L518"/>
    <mergeCell ref="M514:O518"/>
    <mergeCell ref="P514:AH514"/>
    <mergeCell ref="AI509:AL509"/>
    <mergeCell ref="AM509:AO513"/>
    <mergeCell ref="P510:AH513"/>
    <mergeCell ref="AI510:AL511"/>
    <mergeCell ref="AM667:AO671"/>
    <mergeCell ref="P668:AH671"/>
    <mergeCell ref="AI668:AL669"/>
    <mergeCell ref="D669:F669"/>
    <mergeCell ref="AI670:AL671"/>
    <mergeCell ref="D671:F671"/>
    <mergeCell ref="C667:C671"/>
    <mergeCell ref="D667:F668"/>
    <mergeCell ref="G667:G671"/>
    <mergeCell ref="H667:L671"/>
    <mergeCell ref="M667:O671"/>
    <mergeCell ref="P667:AH667"/>
    <mergeCell ref="AI662:AL662"/>
    <mergeCell ref="AM662:AO666"/>
    <mergeCell ref="P663:AH666"/>
    <mergeCell ref="AI663:AL664"/>
    <mergeCell ref="D664:F664"/>
    <mergeCell ref="AI665:AL666"/>
    <mergeCell ref="D666:F666"/>
    <mergeCell ref="C662:C666"/>
    <mergeCell ref="D662:F663"/>
    <mergeCell ref="G662:G666"/>
    <mergeCell ref="H662:L666"/>
    <mergeCell ref="M662:O666"/>
    <mergeCell ref="P662:AH662"/>
    <mergeCell ref="AI667:AL667"/>
    <mergeCell ref="AM677:AO681"/>
    <mergeCell ref="P678:AH681"/>
    <mergeCell ref="AI678:AL679"/>
    <mergeCell ref="D679:F679"/>
    <mergeCell ref="AI680:AL681"/>
    <mergeCell ref="D681:F681"/>
    <mergeCell ref="C677:C681"/>
    <mergeCell ref="D677:F678"/>
    <mergeCell ref="G677:G681"/>
    <mergeCell ref="H677:L681"/>
    <mergeCell ref="M677:O681"/>
    <mergeCell ref="P677:AH677"/>
    <mergeCell ref="AM672:AO676"/>
    <mergeCell ref="P673:AH676"/>
    <mergeCell ref="AI673:AL674"/>
    <mergeCell ref="D674:F674"/>
    <mergeCell ref="AI675:AL676"/>
    <mergeCell ref="D676:F676"/>
    <mergeCell ref="C672:C676"/>
    <mergeCell ref="D672:F673"/>
    <mergeCell ref="G672:G676"/>
    <mergeCell ref="H672:L676"/>
    <mergeCell ref="M672:O676"/>
    <mergeCell ref="P672:AH672"/>
    <mergeCell ref="AI672:AL672"/>
    <mergeCell ref="AI677:AL677"/>
    <mergeCell ref="AM687:AO691"/>
    <mergeCell ref="P688:AH691"/>
    <mergeCell ref="AI688:AL689"/>
    <mergeCell ref="D689:F689"/>
    <mergeCell ref="AI690:AL691"/>
    <mergeCell ref="D691:F691"/>
    <mergeCell ref="C687:C691"/>
    <mergeCell ref="D687:F688"/>
    <mergeCell ref="G687:G691"/>
    <mergeCell ref="H687:L691"/>
    <mergeCell ref="M687:O691"/>
    <mergeCell ref="P687:AH687"/>
    <mergeCell ref="AM682:AO686"/>
    <mergeCell ref="P683:AH686"/>
    <mergeCell ref="AI683:AL684"/>
    <mergeCell ref="D684:F684"/>
    <mergeCell ref="AI685:AL686"/>
    <mergeCell ref="D686:F686"/>
    <mergeCell ref="C682:C686"/>
    <mergeCell ref="D682:F683"/>
    <mergeCell ref="G682:G686"/>
    <mergeCell ref="H682:L686"/>
    <mergeCell ref="M682:O686"/>
    <mergeCell ref="P682:AH682"/>
    <mergeCell ref="AI682:AL682"/>
    <mergeCell ref="AI687:AL687"/>
    <mergeCell ref="AM697:AO701"/>
    <mergeCell ref="P698:AH701"/>
    <mergeCell ref="AI698:AL699"/>
    <mergeCell ref="D699:F699"/>
    <mergeCell ref="AI700:AL701"/>
    <mergeCell ref="D701:F701"/>
    <mergeCell ref="C697:C701"/>
    <mergeCell ref="D697:F698"/>
    <mergeCell ref="G697:G701"/>
    <mergeCell ref="H697:L701"/>
    <mergeCell ref="M697:O701"/>
    <mergeCell ref="P697:AH697"/>
    <mergeCell ref="AM692:AO696"/>
    <mergeCell ref="P693:AH696"/>
    <mergeCell ref="AI693:AL694"/>
    <mergeCell ref="D694:F694"/>
    <mergeCell ref="AI695:AL696"/>
    <mergeCell ref="D696:F696"/>
    <mergeCell ref="C692:C696"/>
    <mergeCell ref="D692:F693"/>
    <mergeCell ref="G692:G696"/>
    <mergeCell ref="H692:L696"/>
    <mergeCell ref="M692:O696"/>
    <mergeCell ref="P692:AH692"/>
    <mergeCell ref="AI697:AL697"/>
    <mergeCell ref="AI692:AL692"/>
    <mergeCell ref="M712:O716"/>
    <mergeCell ref="P712:AH712"/>
    <mergeCell ref="AM707:AO711"/>
    <mergeCell ref="P708:AH711"/>
    <mergeCell ref="AI708:AL709"/>
    <mergeCell ref="D709:F709"/>
    <mergeCell ref="AI710:AL711"/>
    <mergeCell ref="D711:F711"/>
    <mergeCell ref="C707:C711"/>
    <mergeCell ref="D707:F708"/>
    <mergeCell ref="G707:G711"/>
    <mergeCell ref="H707:L711"/>
    <mergeCell ref="M707:O711"/>
    <mergeCell ref="P707:AH707"/>
    <mergeCell ref="AM702:AO706"/>
    <mergeCell ref="P703:AH706"/>
    <mergeCell ref="AI703:AL704"/>
    <mergeCell ref="D704:F704"/>
    <mergeCell ref="AI705:AL706"/>
    <mergeCell ref="D706:F706"/>
    <mergeCell ref="C702:C706"/>
    <mergeCell ref="D702:F703"/>
    <mergeCell ref="G702:G706"/>
    <mergeCell ref="H702:L706"/>
    <mergeCell ref="M702:O706"/>
    <mergeCell ref="P702:AH702"/>
    <mergeCell ref="AI702:AL702"/>
    <mergeCell ref="AI707:AL707"/>
    <mergeCell ref="AI712:AL712"/>
    <mergeCell ref="AI654:AL655"/>
    <mergeCell ref="C768:C772"/>
    <mergeCell ref="C763:C767"/>
    <mergeCell ref="C758:C762"/>
    <mergeCell ref="C753:C757"/>
    <mergeCell ref="C748:C752"/>
    <mergeCell ref="C743:C747"/>
    <mergeCell ref="C738:C742"/>
    <mergeCell ref="C733:C737"/>
    <mergeCell ref="AI717:AL717"/>
    <mergeCell ref="AM717:AO721"/>
    <mergeCell ref="P718:AH721"/>
    <mergeCell ref="AI718:AL719"/>
    <mergeCell ref="D719:F719"/>
    <mergeCell ref="AI720:AL721"/>
    <mergeCell ref="D721:F721"/>
    <mergeCell ref="C717:C721"/>
    <mergeCell ref="D717:F718"/>
    <mergeCell ref="G717:G721"/>
    <mergeCell ref="H717:L721"/>
    <mergeCell ref="M717:O721"/>
    <mergeCell ref="P717:AH717"/>
    <mergeCell ref="AM712:AO716"/>
    <mergeCell ref="P713:AH716"/>
    <mergeCell ref="AI713:AL714"/>
    <mergeCell ref="D714:F714"/>
    <mergeCell ref="AI715:AL716"/>
    <mergeCell ref="D716:F716"/>
    <mergeCell ref="C712:C716"/>
    <mergeCell ref="D712:F713"/>
    <mergeCell ref="G712:G716"/>
    <mergeCell ref="H712:L716"/>
  </mergeCells>
  <phoneticPr fontId="37"/>
  <dataValidations count="5">
    <dataValidation type="time" imeMode="off" allowBlank="1" showInputMessage="1" showErrorMessage="1" sqref="D725:F725 D770:F770 D13:F13 D11:F11 D18:F18 D23:F23 D28:F28 D33:F33 D38:F38 D43:F43 D48:F48 D53:F53 D58:F58 D625:F625 D630:F630 D635:F635 D640:F640 D93:F93 D16:F16 D21:F21 D26:F26 D31:F31 D36:F36 D41:F41 D46:F46 D51:F51 D56:F56 D61:F61 D623:F623 D628:F628 D633:F633 D638:F638 D643:F643 D63:F65 D70:F70 D75:F75 D618:F618 D605:F605 D610:F610 D615:F615 D620:F620 D68:F68 D73:F73 D78:F78 D603:F603 D608:F608 D613:F613 D80:F80 D105:F105 D110:F110 D115:F115 D120:F120 D762:F762 D595:F595 D600:F600 D103:F103 D108:F108 D113:F113 D118:F118 D123:F123 D593:F593 D598:F598 D98:F98 D85:F85 D90:F90 D95:F95 D100:F100 D83:F83 D88:F88 D645:F645 D648:F648 D650:F650 D188:F188 D653:F653 D772:F772 D752:F752 D750:F750 D735:F735 D755:F755 D727:F727 D740:F740 D747:F747 D745:F745 D742:F742 D732:F732 D730:F730 D737:F737 D757:F757 D760:F760 D767:F767 D765:F765 D587:F587 D559:F559 D564:F564 D569:F569 D574:F574 D557:F557 D562:F562 D567:F567 D572:F572 D577:F577 D552:F552 D539:F539 D544:F544 D549:F549 D554:F554 D537:F537 D542:F542 D547:F547 D529:F529 D534:F534 D527:F527 D532:F532 D579:F579 D582:F582 D584:F584 D589:F590 D457:F458 D493:F493 D498:F498 D503:F503 D508:F508 D491:F491 D496:F496 D501:F501 D506:F506 D511:F511 D486:F486 D473:F473 D478:F478 D483:F483 D488:F488 D471:F471 D476:F476 D481:F481 D463:F463 D468:F468 D461:F461 D466:F466 D513:F513 D516:F516 D518:F518 D523:F524 D521:F521 D455:F455 D427:F427 D432:F432 D437:F437 D442:F442 D425:F425 D430:F430 D435:F435 D440:F440 D445:F445 D420:F420 D407:F407 D412:F412 D417:F417 D422:F422 D405:F405 D410:F410 D415:F415 D397:F397 D402:F402 D395:F395 D400:F400 D447:F447 D450:F450 D452:F452 D125:F128 D361:F361 D366:F366 D371:F371 D376:F376 D359:F359 D364:F364 D369:F369 D374:F374 D379:F379 D354:F354 D341:F341 D346:F346 D351:F351 D356:F356 D339:F339 D344:F344 D349:F349 D331:F331 D336:F336 D329:F329 D334:F334 D381:F381 D384:F384 D386:F386 D391:F392 D389:F389 D323:F323 D295:F295 D300:F300 D305:F305 D310:F310 D293:F293 D298:F298 D303:F303 D308:F308 D313:F313 D288:F288 D275:F275 D280:F280 D285:F285 D290:F290 D273:F273 D278:F278 D283:F283 D265:F265 D270:F270 D263:F263 D268:F268 D315:F315 D318:F318 D320:F320 D325:F326 D193:F194 D229:F229 D234:F234 D239:F239 D244:F244 D227:F227 D232:F232 D237:F237 D242:F242 D247:F247 D222:F222 D209:F209 D214:F214 D219:F219 D224:F224 D207:F207 D212:F212 D217:F217 D199:F199 D204:F204 D197:F197 D202:F202 D249:F249 D252:F252 D254:F254 D259:F260 D257:F257 D191:F191 D163:F163 D168:F168 D173:F173 D178:F178 D161:F161 D166:F166 D171:F171 D176:F176 D181:F181 D156:F156 D143:F143 D148:F148 D153:F153 D158:F158 D141:F141 D146:F146 D151:F151 D133:F133 D138:F138 D131:F131 D136:F136 D183:F183 D186:F186 D655:F656 D691:F691 D696:F696 D701:F701 D706:F706 D689:F689 D694:F694 D699:F699 D704:F704 D709:F709 D684:F684 D671:F671 D676:F676 D681:F681 D686:F686 D669:F669 D674:F674 D679:F679 D661:F661 D666:F666 D659:F659 D664:F664 D711:F711 D714:F714 D716:F716 D721:F722 D719:F719" xr:uid="{00000000-0002-0000-3200-000000000000}">
      <formula1>0</formula1>
      <formula2>0.999305555555556</formula2>
    </dataValidation>
    <dataValidation imeMode="hiragana" allowBlank="1" showInputMessage="1" showErrorMessage="1" sqref="P29 P34 P39 P15:AH18 P20:AH23 P25:AH28 P9 P30:AH33 P10:AH13 P35:AH38 P40:AH43 P44 P49 P54 P59 P45:AH48 P50:AH53 P55:AH58 P24 P14 P19 P627:AH630 P621 P626 P622:AH625 P631 P636 P641 P637:AH640 P632:AH635 P77:AH80 P60:AH65 P616 P617:AH620 P72:AH75 P612:AH615 P66 P71 P611 P67:AH70 P76 P601 P606 P602:AH605 P607:AH610 P87:AH90 P596 P597:AH600 P107:AH110 P592:AH595 P101 P106 P591 P102:AH105 P111 P116 P121 P117:AH120 P112:AH115 P96 P97:AH100 P92:AH95 P91 P81 P86 P82:AH85 P647:AH650 P642:AH645 P646 P769:AH772 P768 P651 P723 P724:AH727 P748 P753 P749:AH752 P729:AH732 P743 P744:AH747 P739:AH742 P738 P728 P733 P734:AH737 P754:AH757 P763 P764:AH767 P759:AH762 P758 P586:AH590 P561:AH564 P555 P560 P556:AH559 P565 P570 P575 P571:AH574 P566:AH569 P550 P551:AH554 P546:AH549 P545 P535 P540 P536:AH539 P541:AH544 P530 P531:AH534 P526:AH529 P525 P581:AH584 P576:AH579 P580 P585 P453 P495:AH498 P489 P494 P490:AH493 P499 P504 P509 P505:AH508 P500:AH503 P484 P485:AH488 P480:AH483 P479 P469 P474 P470:AH473 P475:AH478 P464 P465:AH468 P460:AH463 P459 P515:AH518 P510:AH513 P514 P519 P520:AH524 P454:AH458 P429:AH432 P423 P428 P424:AH427 P433 P438 P443 P439:AH442 P434:AH437 P418 P419:AH422 P414:AH417 P413 P403 P408 P404:AH407 P409:AH412 P398 P399:AH402 P394:AH397 P393 P449:AH452 P444:AH447 P448 P184 P122:AH128 P363:AH366 P357 P362 P358:AH361 P367 P372 P377 P373:AH376 P368:AH371 P352 P353:AH356 P348:AH351 P347 P337 P342 P338:AH341 P343:AH346 P332 P333:AH336 P328:AH331 P327 P383:AH386 P378:AH381 P382 P387 P388:AH392 P322:AH326 P297:AH300 P291 P296 P292:AH295 P301 P306 P311 P307:AH310 P302:AH305 P286 P287:AH290 P282:AH285 P281 P271 P276 P272:AH275 P277:AH280 P266 P267:AH270 P262:AH265 P261 P317:AH320 P312:AH315 P316 P321 P189 P231:AH234 P225 P230 P226:AH229 P235 P240 P245 P241:AH244 P236:AH239 P220 P221:AH224 P216:AH219 P215 P205 P210 P206:AH209 P211:AH214 P200 P201:AH204 P196:AH199 P195 P251:AH254 P246:AH249 P250 P255 P256:AH260 P190:AH194 P165:AH168 P159 P164 P160:AH163 P169 P174 P179 P175:AH178 P170:AH173 P154 P155:AH158 P150:AH153 P149 P139 P144 P140:AH143 P145:AH148 P134 P135:AH138 P130:AH133 P129 P185:AH188 P180:AH183 P652:AH656 P693:AH696 P687 P692 P688:AH691 P697 P702 P707 P703:AH706 P698:AH701 P682 P683:AH686 P678:AH681 P677 P667 P672 P668:AH671 P673:AH676 P662 P663:AH666 P658:AH661 P657 P713:AH716 P708:AH711 P712 P717 P718:AH722 G9:L772" xr:uid="{00000000-0002-0000-3200-000001000000}"/>
    <dataValidation imeMode="off" allowBlank="1" showInputMessage="1" showErrorMessage="1" sqref="AI774:AM777 P774:T777 AI9 AI59 AM9:AO772 AI15:AL18 AI20:AL23 AI25:AL28 AI30:AL33 AI35:AL38 AI40:AL43 AI45:AL48 AI55:AL58 AI14 AI19 AI24 AI29 AI34 AI39 AI44 AI49 AI54 AI50:AL53 AI112:AL115 AI66 AI71 AI76 AI81 AI86 AI91 AI96 AI101 AI106 AI111 AI116 AI121 AI60:AL65 AI67:AL70 AI72:AL75 AI77:AL80 AI82:AL85 AI87:AL90 AI92:AL95 AI97:AL100 AI102:AL105 AI107:AL110 AI642:AL645 AI591 AI596 AI601 AI606 AI611 AI616 AI621 AI626 AI631 AI636 AI641 AI646 AI651 AI586:AL590 AI592:AL595 AI597:AL600 AI602:AL605 AI607:AL610 AI612:AL615 AI617:AL620 AI622:AL625 AI627:AL630 AI632:AL635 AI637:AL640 AI723 AI728 AI733 AI738 AI743 AI748 AI753 AI758 AI763 AI768 AI718:AL722 AI724:AL727 AI729:AL732 AI734:AL737 AI739:AL742 AI744:AL747 AI749:AL752 AI754:AL757 AI759:AL762 AI764:AL767 AI581:AL584 AI576:AL579 AI525 AI530 AI535 AI540 AI545 AI550 AI555 AI560 AI565 AI570 AI575 AI580 AI585 AI520:AL524 AI526:AL529 AI531:AL534 AI536:AL539 AI541:AL544 AI546:AL549 AI551:AL554 AI556:AL559 AI561:AL564 AI566:AL569 AI571:AL574 AI122:AL128 AI439:AL442 AI510:AL513 AI459 AI464 AI469 AI474 AI479 AI484 AI489 AI494 AI499 AI504 AI509 AI514 AI519 AI454:AL458 AI460:AL463 AI465:AL468 AI470:AL473 AI475:AL478 AI480:AL483 AI485:AL488 AI490:AL493 AI495:AL498 AI500:AL503 AI505:AL508 AI515:AL518 AI449:AL452 AI444:AL447 AI393 AI398 AI403 AI408 AI413 AI418 AI423 AI428 AI433 AI438 AI443 AI448 AI453 AI388:AL392 AI394:AL397 AI399:AL402 AI404:AL407 AI409:AL412 AI414:AL417 AI419:AL422 AI424:AL427 AI429:AL432 AI434:AL437 AI170:AL173 AI378:AL381 AI327 AI332 AI337 AI342 AI347 AI352 AI357 AI362 AI367 AI372 AI377 AI382 AI387 AI322:AL326 AI328:AL331 AI333:AL336 AI338:AL341 AI343:AL346 AI348:AL351 AI353:AL356 AI358:AL361 AI363:AL366 AI368:AL371 AI373:AL376 AI383:AL386 AI317:AL320 AI312:AL315 AI261 AI266 AI271 AI276 AI281 AI286 AI291 AI296 AI301 AI306 AI311 AI316 AI321 AI251:AL254 AI262:AL265 AI267:AL270 AI272:AL275 AI277:AL280 AI282:AL285 AI287:AL290 AI297:AL300 AI292:AL295 AI302:AL305 AI307:AL310 AI175:AL178 AI246:AL249 AI195 AI200 AI205 AI210 AI215 AI220 AI225 AI230 AI235 AI240 AI245 AI250 AI255 AI190:AL194 AI196:AL199 AI201:AL204 AI206:AL209 AI211:AL214 AI216:AL219 AI221:AL224 AI226:AL229 AI231:AL234 AI236:AL239 AI241:AL244 AI256:AL260 AI185:AL188 AI180:AL183 AI129 AI134 AI139 AI144 AI149 AI154 AI159 AI164 AI169 AI174 AI179 AI184 AI189 AI117:AL120 AI130:AL133 AI135:AL138 AI140:AL143 AI145:AL148 AI150:AL153 AI155:AL158 AI160:AL163 AI165:AL168 AI647:AL650 AI708:AL711 AI657 AI662 AI667 AI672 AI677 AI682 AI687 AI692 AI697 AI702 AI707 AI712 AI717 AI652:AL656 AI658:AL661 AI663:AL666 AI668:AL671 AI673:AL676 AI678:AL681 AI683:AL686 AI688:AL691 AI693:AL696 AI698:AL701 AI703:AL706 AI713:AL716 AI10:AL13 AI769:AL772" xr:uid="{00000000-0002-0000-3200-000002000000}"/>
    <dataValidation type="date" imeMode="off" allowBlank="1" showInputMessage="1" showErrorMessage="1"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xr:uid="{00000000-0002-0000-3200-000003000000}">
      <formula1>45775</formula1>
      <formula2>46053</formula2>
    </dataValidation>
    <dataValidation type="list" imeMode="hiragana" allowBlank="1" showInputMessage="1" showErrorMessage="1" sqref="M9:O772" xr:uid="{00000000-0002-0000-3200-000004000000}">
      <formula1>"○"</formula1>
    </dataValidation>
  </dataValidations>
  <printOptions horizontalCentered="1"/>
  <pageMargins left="0.19685039370078741" right="0.19685039370078741" top="0.39370078740157483" bottom="0.59055118110236227" header="0.19685039370078741" footer="0.19685039370078741"/>
  <pageSetup paperSize="9" scale="74"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21</xdr:col>
                    <xdr:colOff>104775</xdr:colOff>
                    <xdr:row>2</xdr:row>
                    <xdr:rowOff>161925</xdr:rowOff>
                  </from>
                  <to>
                    <xdr:col>27</xdr:col>
                    <xdr:colOff>247650</xdr:colOff>
                    <xdr:row>6</xdr:row>
                    <xdr:rowOff>76200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3">
    <tabColor rgb="FFFFC000"/>
  </sheetPr>
  <dimension ref="B1:HM20"/>
  <sheetViews>
    <sheetView showGridLines="0" view="pageBreakPreview" zoomScale="85" zoomScaleNormal="85" zoomScaleSheetLayoutView="85" workbookViewId="0">
      <selection activeCell="C6"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sheetView>
  </sheetViews>
  <sheetFormatPr defaultRowHeight="13.5"/>
  <cols>
    <col min="1" max="2" width="2.5" style="59" customWidth="1"/>
    <col min="3" max="5" width="7.5" style="59" customWidth="1"/>
    <col min="6" max="11" width="12.75" style="59" customWidth="1"/>
    <col min="12" max="13" width="2.5" style="59" customWidth="1"/>
    <col min="14" max="16" width="7.5" style="59" customWidth="1"/>
    <col min="17" max="22" width="12.75" style="59" customWidth="1"/>
    <col min="23" max="24" width="2.5" style="59" customWidth="1"/>
    <col min="25" max="27" width="7.5" style="59" customWidth="1"/>
    <col min="28" max="33" width="12.75" style="59" customWidth="1"/>
    <col min="34" max="35" width="2.5" style="59" customWidth="1"/>
    <col min="36" max="38" width="7.5" style="59" customWidth="1"/>
    <col min="39" max="44" width="12.75" style="59" customWidth="1"/>
    <col min="45" max="46" width="2.5" style="59" customWidth="1"/>
    <col min="47" max="49" width="7.5" style="59" customWidth="1"/>
    <col min="50" max="55" width="12.75" style="59" customWidth="1"/>
    <col min="56" max="57" width="2.5" style="59" customWidth="1"/>
    <col min="58" max="60" width="7.5" style="59" customWidth="1"/>
    <col min="61" max="66" width="12.75" style="59" customWidth="1"/>
    <col min="67" max="68" width="2.5" style="59" customWidth="1"/>
    <col min="69" max="71" width="7.5" style="59" customWidth="1"/>
    <col min="72" max="77" width="12.75" style="59" customWidth="1"/>
    <col min="78" max="79" width="2.5" style="59" customWidth="1"/>
    <col min="80" max="82" width="7.5" style="59" customWidth="1"/>
    <col min="83" max="88" width="12.75" style="59" customWidth="1"/>
    <col min="89" max="90" width="2.5" style="59" customWidth="1"/>
    <col min="91" max="93" width="7.5" style="59" customWidth="1"/>
    <col min="94" max="99" width="12.75" style="59" customWidth="1"/>
    <col min="100" max="101" width="2.5" style="59" customWidth="1"/>
    <col min="102" max="104" width="7.5" style="59" customWidth="1"/>
    <col min="105" max="110" width="12.75" style="59" customWidth="1"/>
    <col min="111" max="112" width="2.5" style="59" customWidth="1"/>
    <col min="113" max="115" width="7.5" style="59" customWidth="1"/>
    <col min="116" max="121" width="12.75" style="59" customWidth="1"/>
    <col min="122" max="123" width="2.5" style="59" customWidth="1"/>
    <col min="124" max="126" width="7.5" style="59" customWidth="1"/>
    <col min="127" max="132" width="12.75" style="59" customWidth="1"/>
    <col min="133" max="134" width="2.5" style="59" customWidth="1"/>
    <col min="135" max="137" width="7.5" style="59" customWidth="1"/>
    <col min="138" max="143" width="12.75" style="59" customWidth="1"/>
    <col min="144" max="145" width="2.5" style="59" customWidth="1"/>
    <col min="146" max="148" width="7.5" style="59" customWidth="1"/>
    <col min="149" max="154" width="12.75" style="59" customWidth="1"/>
    <col min="155" max="156" width="2.5" style="59" customWidth="1"/>
    <col min="157" max="159" width="7.5" style="59" customWidth="1"/>
    <col min="160" max="165" width="12.75" style="59" customWidth="1"/>
    <col min="166" max="167" width="2.5" style="59" customWidth="1"/>
    <col min="168" max="170" width="7.5" style="59" customWidth="1"/>
    <col min="171" max="176" width="12.75" style="59" customWidth="1"/>
    <col min="177" max="178" width="2.5" style="59" customWidth="1"/>
    <col min="179" max="181" width="7.5" style="59" customWidth="1"/>
    <col min="182" max="187" width="12.75" style="59" customWidth="1"/>
    <col min="188" max="189" width="2.5" style="59" customWidth="1"/>
    <col min="190" max="192" width="7.5" style="59" customWidth="1"/>
    <col min="193" max="198" width="12.75" style="59" customWidth="1"/>
    <col min="199" max="200" width="2.5" style="59" customWidth="1"/>
    <col min="201" max="203" width="7.5" style="59" customWidth="1"/>
    <col min="204" max="209" width="12.75" style="59" customWidth="1"/>
    <col min="210" max="211" width="2.5" style="59" customWidth="1"/>
    <col min="212" max="214" width="7.5" style="59" customWidth="1"/>
    <col min="215" max="220" width="12.75" style="59" customWidth="1"/>
    <col min="221" max="221" width="2.5" style="59" customWidth="1"/>
    <col min="222" max="16384" width="9" style="59"/>
  </cols>
  <sheetData>
    <row r="1" spans="2:221" ht="33" customHeight="1" thickTop="1" thickBot="1">
      <c r="B1" s="1238" t="s">
        <v>494</v>
      </c>
      <c r="C1" s="1239"/>
      <c r="D1" s="1239"/>
      <c r="E1" s="1239"/>
      <c r="F1" s="1239"/>
      <c r="G1" s="1239"/>
      <c r="H1" s="1239"/>
      <c r="I1" s="1239"/>
      <c r="J1" s="1239"/>
      <c r="K1" s="1239"/>
      <c r="L1" s="1240"/>
      <c r="M1" s="1238" t="s">
        <v>494</v>
      </c>
      <c r="N1" s="1239"/>
      <c r="O1" s="1239"/>
      <c r="P1" s="1239"/>
      <c r="Q1" s="1239"/>
      <c r="R1" s="1239"/>
      <c r="S1" s="1239"/>
      <c r="T1" s="1239"/>
      <c r="U1" s="1239"/>
      <c r="V1" s="1239"/>
      <c r="W1" s="1240"/>
      <c r="X1" s="1238" t="s">
        <v>494</v>
      </c>
      <c r="Y1" s="1239"/>
      <c r="Z1" s="1239"/>
      <c r="AA1" s="1239"/>
      <c r="AB1" s="1239"/>
      <c r="AC1" s="1239"/>
      <c r="AD1" s="1239"/>
      <c r="AE1" s="1239"/>
      <c r="AF1" s="1239"/>
      <c r="AG1" s="1239"/>
      <c r="AH1" s="1240"/>
      <c r="AI1" s="1238" t="s">
        <v>494</v>
      </c>
      <c r="AJ1" s="1239"/>
      <c r="AK1" s="1239"/>
      <c r="AL1" s="1239"/>
      <c r="AM1" s="1239"/>
      <c r="AN1" s="1239"/>
      <c r="AO1" s="1239"/>
      <c r="AP1" s="1239"/>
      <c r="AQ1" s="1239"/>
      <c r="AR1" s="1239"/>
      <c r="AS1" s="1240"/>
      <c r="AT1" s="1238" t="s">
        <v>494</v>
      </c>
      <c r="AU1" s="1239"/>
      <c r="AV1" s="1239"/>
      <c r="AW1" s="1239"/>
      <c r="AX1" s="1239"/>
      <c r="AY1" s="1239"/>
      <c r="AZ1" s="1239"/>
      <c r="BA1" s="1239"/>
      <c r="BB1" s="1239"/>
      <c r="BC1" s="1239"/>
      <c r="BD1" s="1240"/>
      <c r="BE1" s="1238" t="s">
        <v>494</v>
      </c>
      <c r="BF1" s="1239"/>
      <c r="BG1" s="1239"/>
      <c r="BH1" s="1239"/>
      <c r="BI1" s="1239"/>
      <c r="BJ1" s="1239"/>
      <c r="BK1" s="1239"/>
      <c r="BL1" s="1239"/>
      <c r="BM1" s="1239"/>
      <c r="BN1" s="1239"/>
      <c r="BO1" s="1240"/>
      <c r="BP1" s="1238" t="s">
        <v>494</v>
      </c>
      <c r="BQ1" s="1239"/>
      <c r="BR1" s="1239"/>
      <c r="BS1" s="1239"/>
      <c r="BT1" s="1239"/>
      <c r="BU1" s="1239"/>
      <c r="BV1" s="1239"/>
      <c r="BW1" s="1239"/>
      <c r="BX1" s="1239"/>
      <c r="BY1" s="1239"/>
      <c r="BZ1" s="1240"/>
      <c r="CA1" s="1238" t="s">
        <v>494</v>
      </c>
      <c r="CB1" s="1239"/>
      <c r="CC1" s="1239"/>
      <c r="CD1" s="1239"/>
      <c r="CE1" s="1239"/>
      <c r="CF1" s="1239"/>
      <c r="CG1" s="1239"/>
      <c r="CH1" s="1239"/>
      <c r="CI1" s="1239"/>
      <c r="CJ1" s="1239"/>
      <c r="CK1" s="1240"/>
      <c r="CL1" s="1238" t="s">
        <v>494</v>
      </c>
      <c r="CM1" s="1239"/>
      <c r="CN1" s="1239"/>
      <c r="CO1" s="1239"/>
      <c r="CP1" s="1239"/>
      <c r="CQ1" s="1239"/>
      <c r="CR1" s="1239"/>
      <c r="CS1" s="1239"/>
      <c r="CT1" s="1239"/>
      <c r="CU1" s="1239"/>
      <c r="CV1" s="1240"/>
      <c r="CW1" s="1238" t="s">
        <v>494</v>
      </c>
      <c r="CX1" s="1239"/>
      <c r="CY1" s="1239"/>
      <c r="CZ1" s="1239"/>
      <c r="DA1" s="1239"/>
      <c r="DB1" s="1239"/>
      <c r="DC1" s="1239"/>
      <c r="DD1" s="1239"/>
      <c r="DE1" s="1239"/>
      <c r="DF1" s="1239"/>
      <c r="DG1" s="1240"/>
      <c r="DH1" s="1238" t="s">
        <v>494</v>
      </c>
      <c r="DI1" s="1239"/>
      <c r="DJ1" s="1239"/>
      <c r="DK1" s="1239"/>
      <c r="DL1" s="1239"/>
      <c r="DM1" s="1239"/>
      <c r="DN1" s="1239"/>
      <c r="DO1" s="1239"/>
      <c r="DP1" s="1239"/>
      <c r="DQ1" s="1239"/>
      <c r="DR1" s="1240"/>
      <c r="DS1" s="1238" t="s">
        <v>494</v>
      </c>
      <c r="DT1" s="1239"/>
      <c r="DU1" s="1239"/>
      <c r="DV1" s="1239"/>
      <c r="DW1" s="1239"/>
      <c r="DX1" s="1239"/>
      <c r="DY1" s="1239"/>
      <c r="DZ1" s="1239"/>
      <c r="EA1" s="1239"/>
      <c r="EB1" s="1239"/>
      <c r="EC1" s="1240"/>
      <c r="ED1" s="1238" t="s">
        <v>494</v>
      </c>
      <c r="EE1" s="1239"/>
      <c r="EF1" s="1239"/>
      <c r="EG1" s="1239"/>
      <c r="EH1" s="1239"/>
      <c r="EI1" s="1239"/>
      <c r="EJ1" s="1239"/>
      <c r="EK1" s="1239"/>
      <c r="EL1" s="1239"/>
      <c r="EM1" s="1239"/>
      <c r="EN1" s="1240"/>
      <c r="EO1" s="1238" t="s">
        <v>494</v>
      </c>
      <c r="EP1" s="1239"/>
      <c r="EQ1" s="1239"/>
      <c r="ER1" s="1239"/>
      <c r="ES1" s="1239"/>
      <c r="ET1" s="1239"/>
      <c r="EU1" s="1239"/>
      <c r="EV1" s="1239"/>
      <c r="EW1" s="1239"/>
      <c r="EX1" s="1239"/>
      <c r="EY1" s="1240"/>
      <c r="EZ1" s="1238" t="s">
        <v>494</v>
      </c>
      <c r="FA1" s="1239"/>
      <c r="FB1" s="1239"/>
      <c r="FC1" s="1239"/>
      <c r="FD1" s="1239"/>
      <c r="FE1" s="1239"/>
      <c r="FF1" s="1239"/>
      <c r="FG1" s="1239"/>
      <c r="FH1" s="1239"/>
      <c r="FI1" s="1239"/>
      <c r="FJ1" s="1240"/>
      <c r="FK1" s="1238" t="s">
        <v>494</v>
      </c>
      <c r="FL1" s="1239"/>
      <c r="FM1" s="1239"/>
      <c r="FN1" s="1239"/>
      <c r="FO1" s="1239"/>
      <c r="FP1" s="1239"/>
      <c r="FQ1" s="1239"/>
      <c r="FR1" s="1239"/>
      <c r="FS1" s="1239"/>
      <c r="FT1" s="1239"/>
      <c r="FU1" s="1240"/>
      <c r="FV1" s="1238" t="s">
        <v>494</v>
      </c>
      <c r="FW1" s="1239"/>
      <c r="FX1" s="1239"/>
      <c r="FY1" s="1239"/>
      <c r="FZ1" s="1239"/>
      <c r="GA1" s="1239"/>
      <c r="GB1" s="1239"/>
      <c r="GC1" s="1239"/>
      <c r="GD1" s="1239"/>
      <c r="GE1" s="1239"/>
      <c r="GF1" s="1240"/>
      <c r="GG1" s="1238" t="s">
        <v>494</v>
      </c>
      <c r="GH1" s="1239"/>
      <c r="GI1" s="1239"/>
      <c r="GJ1" s="1239"/>
      <c r="GK1" s="1239"/>
      <c r="GL1" s="1239"/>
      <c r="GM1" s="1239"/>
      <c r="GN1" s="1239"/>
      <c r="GO1" s="1239"/>
      <c r="GP1" s="1239"/>
      <c r="GQ1" s="1240"/>
      <c r="GR1" s="1238" t="s">
        <v>494</v>
      </c>
      <c r="GS1" s="1239"/>
      <c r="GT1" s="1239"/>
      <c r="GU1" s="1239"/>
      <c r="GV1" s="1239"/>
      <c r="GW1" s="1239"/>
      <c r="GX1" s="1239"/>
      <c r="GY1" s="1239"/>
      <c r="GZ1" s="1239"/>
      <c r="HA1" s="1239"/>
      <c r="HB1" s="1240"/>
      <c r="HC1" s="1238" t="s">
        <v>494</v>
      </c>
      <c r="HD1" s="1239"/>
      <c r="HE1" s="1239"/>
      <c r="HF1" s="1239"/>
      <c r="HG1" s="1239"/>
      <c r="HH1" s="1239"/>
      <c r="HI1" s="1239"/>
      <c r="HJ1" s="1239"/>
      <c r="HK1" s="1239"/>
      <c r="HL1" s="1239"/>
      <c r="HM1" s="1240"/>
    </row>
    <row r="2" spans="2:221" ht="18" customHeight="1" thickTop="1">
      <c r="B2" s="65"/>
      <c r="D2" s="147"/>
      <c r="E2" s="147"/>
      <c r="K2" s="148"/>
      <c r="L2" s="66"/>
      <c r="M2" s="62"/>
      <c r="N2" s="63"/>
      <c r="O2" s="118"/>
      <c r="P2" s="118"/>
      <c r="Q2" s="63"/>
      <c r="R2" s="63"/>
      <c r="S2" s="63"/>
      <c r="T2" s="63"/>
      <c r="U2" s="63"/>
      <c r="V2" s="146"/>
      <c r="W2" s="64"/>
      <c r="X2" s="62"/>
      <c r="Y2" s="63"/>
      <c r="Z2" s="118"/>
      <c r="AA2" s="118"/>
      <c r="AB2" s="63"/>
      <c r="AC2" s="63"/>
      <c r="AD2" s="63"/>
      <c r="AE2" s="63"/>
      <c r="AF2" s="63"/>
      <c r="AG2" s="146"/>
      <c r="AH2" s="64"/>
      <c r="AI2" s="62"/>
      <c r="AJ2" s="63"/>
      <c r="AK2" s="118"/>
      <c r="AL2" s="118"/>
      <c r="AM2" s="63"/>
      <c r="AN2" s="63"/>
      <c r="AO2" s="63"/>
      <c r="AP2" s="63"/>
      <c r="AQ2" s="63"/>
      <c r="AR2" s="146"/>
      <c r="AS2" s="64"/>
      <c r="AT2" s="62"/>
      <c r="AU2" s="63"/>
      <c r="AV2" s="118"/>
      <c r="AW2" s="118"/>
      <c r="AX2" s="63"/>
      <c r="AY2" s="63"/>
      <c r="AZ2" s="63"/>
      <c r="BA2" s="63"/>
      <c r="BB2" s="63"/>
      <c r="BC2" s="146"/>
      <c r="BD2" s="64"/>
      <c r="BE2" s="62"/>
      <c r="BF2" s="63"/>
      <c r="BG2" s="118"/>
      <c r="BH2" s="118"/>
      <c r="BI2" s="63"/>
      <c r="BJ2" s="63"/>
      <c r="BK2" s="63"/>
      <c r="BL2" s="63"/>
      <c r="BM2" s="63"/>
      <c r="BN2" s="146"/>
      <c r="BO2" s="64"/>
      <c r="BP2" s="62"/>
      <c r="BQ2" s="63"/>
      <c r="BR2" s="118"/>
      <c r="BS2" s="118"/>
      <c r="BT2" s="63"/>
      <c r="BU2" s="63"/>
      <c r="BV2" s="63"/>
      <c r="BW2" s="63"/>
      <c r="BX2" s="63"/>
      <c r="BY2" s="146"/>
      <c r="BZ2" s="64"/>
      <c r="CA2" s="62"/>
      <c r="CB2" s="63"/>
      <c r="CC2" s="118"/>
      <c r="CD2" s="118"/>
      <c r="CE2" s="63"/>
      <c r="CF2" s="63"/>
      <c r="CG2" s="63"/>
      <c r="CH2" s="63"/>
      <c r="CI2" s="63"/>
      <c r="CJ2" s="146"/>
      <c r="CK2" s="64"/>
      <c r="CL2" s="62"/>
      <c r="CM2" s="63"/>
      <c r="CN2" s="118"/>
      <c r="CO2" s="118"/>
      <c r="CP2" s="63"/>
      <c r="CQ2" s="63"/>
      <c r="CR2" s="63"/>
      <c r="CS2" s="63"/>
      <c r="CT2" s="63"/>
      <c r="CU2" s="146"/>
      <c r="CV2" s="64"/>
      <c r="CW2" s="62"/>
      <c r="CX2" s="63"/>
      <c r="CY2" s="118"/>
      <c r="CZ2" s="118"/>
      <c r="DA2" s="63"/>
      <c r="DB2" s="63"/>
      <c r="DC2" s="63"/>
      <c r="DD2" s="63"/>
      <c r="DE2" s="63"/>
      <c r="DF2" s="146"/>
      <c r="DG2" s="64"/>
      <c r="DH2" s="62"/>
      <c r="DI2" s="63"/>
      <c r="DJ2" s="118"/>
      <c r="DK2" s="118"/>
      <c r="DL2" s="63"/>
      <c r="DM2" s="63"/>
      <c r="DN2" s="63"/>
      <c r="DO2" s="63"/>
      <c r="DP2" s="63"/>
      <c r="DQ2" s="146"/>
      <c r="DR2" s="64"/>
      <c r="DS2" s="62"/>
      <c r="DT2" s="63"/>
      <c r="DU2" s="118"/>
      <c r="DV2" s="118"/>
      <c r="DW2" s="63"/>
      <c r="DX2" s="63"/>
      <c r="DY2" s="63"/>
      <c r="DZ2" s="63"/>
      <c r="EA2" s="63"/>
      <c r="EB2" s="146"/>
      <c r="EC2" s="64"/>
      <c r="ED2" s="62"/>
      <c r="EE2" s="63"/>
      <c r="EF2" s="118"/>
      <c r="EG2" s="118"/>
      <c r="EH2" s="63"/>
      <c r="EI2" s="63"/>
      <c r="EJ2" s="63"/>
      <c r="EK2" s="63"/>
      <c r="EL2" s="63"/>
      <c r="EM2" s="146"/>
      <c r="EN2" s="64"/>
      <c r="EO2" s="62"/>
      <c r="EP2" s="63"/>
      <c r="EQ2" s="118"/>
      <c r="ER2" s="118"/>
      <c r="ES2" s="63"/>
      <c r="ET2" s="63"/>
      <c r="EU2" s="63"/>
      <c r="EV2" s="63"/>
      <c r="EW2" s="63"/>
      <c r="EX2" s="146"/>
      <c r="EY2" s="64"/>
      <c r="EZ2" s="62"/>
      <c r="FA2" s="63"/>
      <c r="FB2" s="118"/>
      <c r="FC2" s="118"/>
      <c r="FD2" s="63"/>
      <c r="FE2" s="63"/>
      <c r="FF2" s="63"/>
      <c r="FG2" s="63"/>
      <c r="FH2" s="63"/>
      <c r="FI2" s="146"/>
      <c r="FJ2" s="64"/>
      <c r="FK2" s="62"/>
      <c r="FL2" s="63"/>
      <c r="FM2" s="118"/>
      <c r="FN2" s="118"/>
      <c r="FO2" s="63"/>
      <c r="FP2" s="63"/>
      <c r="FQ2" s="63"/>
      <c r="FR2" s="63"/>
      <c r="FS2" s="63"/>
      <c r="FT2" s="146"/>
      <c r="FU2" s="64"/>
      <c r="FV2" s="62"/>
      <c r="FW2" s="63"/>
      <c r="FX2" s="118"/>
      <c r="FY2" s="118"/>
      <c r="FZ2" s="63"/>
      <c r="GA2" s="63"/>
      <c r="GB2" s="63"/>
      <c r="GC2" s="63"/>
      <c r="GD2" s="63"/>
      <c r="GE2" s="146"/>
      <c r="GF2" s="64"/>
      <c r="GG2" s="62"/>
      <c r="GH2" s="63"/>
      <c r="GI2" s="118"/>
      <c r="GJ2" s="118"/>
      <c r="GK2" s="63"/>
      <c r="GL2" s="63"/>
      <c r="GM2" s="63"/>
      <c r="GN2" s="63"/>
      <c r="GO2" s="63"/>
      <c r="GP2" s="146"/>
      <c r="GQ2" s="64"/>
      <c r="GR2" s="62"/>
      <c r="GS2" s="63"/>
      <c r="GT2" s="118"/>
      <c r="GU2" s="118"/>
      <c r="GV2" s="63"/>
      <c r="GW2" s="63"/>
      <c r="GX2" s="63"/>
      <c r="GY2" s="63"/>
      <c r="GZ2" s="63"/>
      <c r="HA2" s="146"/>
      <c r="HB2" s="64"/>
      <c r="HC2" s="62"/>
      <c r="HD2" s="63"/>
      <c r="HE2" s="118"/>
      <c r="HF2" s="118"/>
      <c r="HG2" s="63"/>
      <c r="HH2" s="63"/>
      <c r="HI2" s="63"/>
      <c r="HJ2" s="63"/>
      <c r="HK2" s="63"/>
      <c r="HL2" s="146"/>
      <c r="HM2" s="64"/>
    </row>
    <row r="3" spans="2:221" ht="18" customHeight="1">
      <c r="B3" s="65"/>
      <c r="C3" s="61" t="s">
        <v>136</v>
      </c>
      <c r="D3" s="147"/>
      <c r="E3" s="147"/>
      <c r="K3" s="148"/>
      <c r="L3" s="66"/>
      <c r="M3" s="65"/>
      <c r="N3" s="61" t="s">
        <v>136</v>
      </c>
      <c r="O3" s="147"/>
      <c r="P3" s="147"/>
      <c r="V3" s="148"/>
      <c r="W3" s="66"/>
      <c r="X3" s="65"/>
      <c r="Y3" s="61" t="s">
        <v>136</v>
      </c>
      <c r="Z3" s="147"/>
      <c r="AA3" s="147"/>
      <c r="AG3" s="148"/>
      <c r="AH3" s="66"/>
      <c r="AI3" s="65"/>
      <c r="AJ3" s="61" t="s">
        <v>136</v>
      </c>
      <c r="AK3" s="147"/>
      <c r="AL3" s="147"/>
      <c r="AR3" s="148"/>
      <c r="AS3" s="66"/>
      <c r="AT3" s="65"/>
      <c r="AU3" s="61" t="s">
        <v>136</v>
      </c>
      <c r="AV3" s="147"/>
      <c r="AW3" s="147"/>
      <c r="BC3" s="148"/>
      <c r="BD3" s="66"/>
      <c r="BE3" s="65"/>
      <c r="BF3" s="61" t="s">
        <v>136</v>
      </c>
      <c r="BG3" s="147"/>
      <c r="BH3" s="147"/>
      <c r="BN3" s="148"/>
      <c r="BO3" s="66"/>
      <c r="BP3" s="65"/>
      <c r="BQ3" s="61" t="s">
        <v>136</v>
      </c>
      <c r="BR3" s="147"/>
      <c r="BS3" s="147"/>
      <c r="BY3" s="148"/>
      <c r="BZ3" s="66"/>
      <c r="CA3" s="65"/>
      <c r="CB3" s="61" t="s">
        <v>136</v>
      </c>
      <c r="CC3" s="147"/>
      <c r="CD3" s="147"/>
      <c r="CJ3" s="148"/>
      <c r="CK3" s="66"/>
      <c r="CL3" s="65"/>
      <c r="CM3" s="61" t="s">
        <v>136</v>
      </c>
      <c r="CN3" s="147"/>
      <c r="CO3" s="147"/>
      <c r="CU3" s="148"/>
      <c r="CV3" s="66"/>
      <c r="CW3" s="65"/>
      <c r="CX3" s="61" t="s">
        <v>136</v>
      </c>
      <c r="CY3" s="147"/>
      <c r="CZ3" s="147"/>
      <c r="DF3" s="148"/>
      <c r="DG3" s="66"/>
      <c r="DH3" s="65"/>
      <c r="DI3" s="61" t="s">
        <v>136</v>
      </c>
      <c r="DJ3" s="147"/>
      <c r="DK3" s="147"/>
      <c r="DQ3" s="148"/>
      <c r="DR3" s="66"/>
      <c r="DS3" s="65"/>
      <c r="DT3" s="61" t="s">
        <v>136</v>
      </c>
      <c r="DU3" s="147"/>
      <c r="DV3" s="147"/>
      <c r="EB3" s="148"/>
      <c r="EC3" s="66"/>
      <c r="ED3" s="65"/>
      <c r="EE3" s="61" t="s">
        <v>136</v>
      </c>
      <c r="EF3" s="147"/>
      <c r="EG3" s="147"/>
      <c r="EM3" s="148"/>
      <c r="EN3" s="66"/>
      <c r="EO3" s="65"/>
      <c r="EP3" s="61" t="s">
        <v>136</v>
      </c>
      <c r="EQ3" s="147"/>
      <c r="ER3" s="147"/>
      <c r="EX3" s="148"/>
      <c r="EY3" s="66"/>
      <c r="EZ3" s="65"/>
      <c r="FA3" s="61" t="s">
        <v>136</v>
      </c>
      <c r="FB3" s="147"/>
      <c r="FC3" s="147"/>
      <c r="FI3" s="148"/>
      <c r="FJ3" s="66"/>
      <c r="FK3" s="65"/>
      <c r="FL3" s="61" t="s">
        <v>136</v>
      </c>
      <c r="FM3" s="147"/>
      <c r="FN3" s="147"/>
      <c r="FT3" s="148"/>
      <c r="FU3" s="66"/>
      <c r="FV3" s="65"/>
      <c r="FW3" s="61" t="s">
        <v>136</v>
      </c>
      <c r="FX3" s="147"/>
      <c r="FY3" s="147"/>
      <c r="GE3" s="148"/>
      <c r="GF3" s="66"/>
      <c r="GG3" s="65"/>
      <c r="GH3" s="61" t="s">
        <v>136</v>
      </c>
      <c r="GI3" s="147"/>
      <c r="GJ3" s="147"/>
      <c r="GP3" s="148"/>
      <c r="GQ3" s="66"/>
      <c r="GR3" s="65"/>
      <c r="GS3" s="61" t="s">
        <v>136</v>
      </c>
      <c r="GT3" s="147"/>
      <c r="GU3" s="147"/>
      <c r="HA3" s="148"/>
      <c r="HB3" s="66"/>
      <c r="HC3" s="65"/>
      <c r="HD3" s="61" t="s">
        <v>136</v>
      </c>
      <c r="HE3" s="147"/>
      <c r="HF3" s="147"/>
      <c r="HL3" s="148"/>
      <c r="HM3" s="66"/>
    </row>
    <row r="4" spans="2:221" ht="18" customHeight="1" thickBot="1">
      <c r="B4" s="65"/>
      <c r="C4" s="147"/>
      <c r="D4" s="147"/>
      <c r="E4" s="147"/>
      <c r="K4" s="148"/>
      <c r="L4" s="66"/>
      <c r="M4" s="65"/>
      <c r="N4" s="147"/>
      <c r="O4" s="147"/>
      <c r="P4" s="147"/>
      <c r="V4" s="148"/>
      <c r="W4" s="66"/>
      <c r="X4" s="65"/>
      <c r="Y4" s="147"/>
      <c r="Z4" s="147"/>
      <c r="AA4" s="147"/>
      <c r="AG4" s="148"/>
      <c r="AH4" s="66"/>
      <c r="AI4" s="65"/>
      <c r="AJ4" s="147"/>
      <c r="AK4" s="147"/>
      <c r="AL4" s="147"/>
      <c r="AR4" s="148"/>
      <c r="AS4" s="66"/>
      <c r="AT4" s="65"/>
      <c r="AU4" s="147"/>
      <c r="AV4" s="147"/>
      <c r="AW4" s="147"/>
      <c r="BC4" s="148"/>
      <c r="BD4" s="66"/>
      <c r="BE4" s="65"/>
      <c r="BF4" s="147"/>
      <c r="BG4" s="147"/>
      <c r="BH4" s="147"/>
      <c r="BN4" s="148"/>
      <c r="BO4" s="66"/>
      <c r="BP4" s="65"/>
      <c r="BQ4" s="147"/>
      <c r="BR4" s="147"/>
      <c r="BS4" s="147"/>
      <c r="BY4" s="148"/>
      <c r="BZ4" s="66"/>
      <c r="CA4" s="65"/>
      <c r="CB4" s="147"/>
      <c r="CC4" s="147"/>
      <c r="CD4" s="147"/>
      <c r="CJ4" s="148"/>
      <c r="CK4" s="66"/>
      <c r="CL4" s="65"/>
      <c r="CM4" s="147"/>
      <c r="CN4" s="147"/>
      <c r="CO4" s="147"/>
      <c r="CU4" s="148"/>
      <c r="CV4" s="66"/>
      <c r="CW4" s="65"/>
      <c r="CX4" s="147"/>
      <c r="CY4" s="147"/>
      <c r="CZ4" s="147"/>
      <c r="DF4" s="148"/>
      <c r="DG4" s="66"/>
      <c r="DH4" s="65"/>
      <c r="DI4" s="147"/>
      <c r="DJ4" s="147"/>
      <c r="DK4" s="147"/>
      <c r="DQ4" s="148"/>
      <c r="DR4" s="66"/>
      <c r="DS4" s="65"/>
      <c r="DT4" s="147"/>
      <c r="DU4" s="147"/>
      <c r="DV4" s="147"/>
      <c r="EB4" s="148"/>
      <c r="EC4" s="66"/>
      <c r="ED4" s="65"/>
      <c r="EE4" s="147"/>
      <c r="EF4" s="147"/>
      <c r="EG4" s="147"/>
      <c r="EM4" s="148"/>
      <c r="EN4" s="66"/>
      <c r="EO4" s="65"/>
      <c r="EP4" s="147"/>
      <c r="EQ4" s="147"/>
      <c r="ER4" s="147"/>
      <c r="EX4" s="148"/>
      <c r="EY4" s="66"/>
      <c r="EZ4" s="65"/>
      <c r="FA4" s="147"/>
      <c r="FB4" s="147"/>
      <c r="FC4" s="147"/>
      <c r="FI4" s="148"/>
      <c r="FJ4" s="66"/>
      <c r="FK4" s="65"/>
      <c r="FL4" s="147"/>
      <c r="FM4" s="147"/>
      <c r="FN4" s="147"/>
      <c r="FT4" s="148"/>
      <c r="FU4" s="66"/>
      <c r="FV4" s="65"/>
      <c r="FW4" s="147"/>
      <c r="FX4" s="147"/>
      <c r="FY4" s="147"/>
      <c r="GE4" s="148"/>
      <c r="GF4" s="66"/>
      <c r="GG4" s="65"/>
      <c r="GH4" s="147"/>
      <c r="GI4" s="147"/>
      <c r="GJ4" s="147"/>
      <c r="GP4" s="148"/>
      <c r="GQ4" s="66"/>
      <c r="GR4" s="65"/>
      <c r="GS4" s="147"/>
      <c r="GT4" s="147"/>
      <c r="GU4" s="147"/>
      <c r="HA4" s="148"/>
      <c r="HB4" s="66"/>
      <c r="HC4" s="65"/>
      <c r="HD4" s="147"/>
      <c r="HE4" s="147"/>
      <c r="HF4" s="147"/>
      <c r="HL4" s="148"/>
      <c r="HM4" s="66"/>
    </row>
    <row r="5" spans="2:221" s="75" customFormat="1" ht="39.950000000000003" customHeight="1">
      <c r="B5" s="149"/>
      <c r="C5" s="1241" t="s">
        <v>137</v>
      </c>
      <c r="D5" s="1242"/>
      <c r="E5" s="1243" t="s">
        <v>138</v>
      </c>
      <c r="F5" s="1242"/>
      <c r="G5" s="1244"/>
      <c r="H5" s="1245"/>
      <c r="I5" s="1245"/>
      <c r="J5" s="1245"/>
      <c r="K5" s="1246"/>
      <c r="L5" s="67"/>
      <c r="M5" s="149"/>
      <c r="N5" s="1241" t="s">
        <v>137</v>
      </c>
      <c r="O5" s="1242"/>
      <c r="P5" s="1243" t="s">
        <v>138</v>
      </c>
      <c r="Q5" s="1242"/>
      <c r="R5" s="1244"/>
      <c r="S5" s="1245"/>
      <c r="T5" s="1245"/>
      <c r="U5" s="1245"/>
      <c r="V5" s="1246"/>
      <c r="W5" s="67"/>
      <c r="X5" s="149"/>
      <c r="Y5" s="1241" t="s">
        <v>137</v>
      </c>
      <c r="Z5" s="1242"/>
      <c r="AA5" s="1243" t="s">
        <v>138</v>
      </c>
      <c r="AB5" s="1242"/>
      <c r="AC5" s="1244"/>
      <c r="AD5" s="1245"/>
      <c r="AE5" s="1245"/>
      <c r="AF5" s="1245"/>
      <c r="AG5" s="1246"/>
      <c r="AH5" s="67"/>
      <c r="AI5" s="149"/>
      <c r="AJ5" s="1241" t="s">
        <v>137</v>
      </c>
      <c r="AK5" s="1242"/>
      <c r="AL5" s="1243" t="s">
        <v>138</v>
      </c>
      <c r="AM5" s="1242"/>
      <c r="AN5" s="1244"/>
      <c r="AO5" s="1245"/>
      <c r="AP5" s="1245"/>
      <c r="AQ5" s="1245"/>
      <c r="AR5" s="1246"/>
      <c r="AS5" s="67"/>
      <c r="AT5" s="149"/>
      <c r="AU5" s="1241" t="s">
        <v>137</v>
      </c>
      <c r="AV5" s="1242"/>
      <c r="AW5" s="1243" t="s">
        <v>138</v>
      </c>
      <c r="AX5" s="1242"/>
      <c r="AY5" s="1244"/>
      <c r="AZ5" s="1245"/>
      <c r="BA5" s="1245"/>
      <c r="BB5" s="1245"/>
      <c r="BC5" s="1246"/>
      <c r="BD5" s="67"/>
      <c r="BE5" s="149"/>
      <c r="BF5" s="1241" t="s">
        <v>137</v>
      </c>
      <c r="BG5" s="1242"/>
      <c r="BH5" s="1243" t="s">
        <v>138</v>
      </c>
      <c r="BI5" s="1242"/>
      <c r="BJ5" s="1244"/>
      <c r="BK5" s="1245"/>
      <c r="BL5" s="1245"/>
      <c r="BM5" s="1245"/>
      <c r="BN5" s="1246"/>
      <c r="BO5" s="67"/>
      <c r="BP5" s="149"/>
      <c r="BQ5" s="1241" t="s">
        <v>137</v>
      </c>
      <c r="BR5" s="1242"/>
      <c r="BS5" s="1243" t="s">
        <v>138</v>
      </c>
      <c r="BT5" s="1242"/>
      <c r="BU5" s="1244"/>
      <c r="BV5" s="1245"/>
      <c r="BW5" s="1245"/>
      <c r="BX5" s="1245"/>
      <c r="BY5" s="1246"/>
      <c r="BZ5" s="67"/>
      <c r="CA5" s="149"/>
      <c r="CB5" s="1241" t="s">
        <v>137</v>
      </c>
      <c r="CC5" s="1242"/>
      <c r="CD5" s="1243" t="s">
        <v>138</v>
      </c>
      <c r="CE5" s="1242"/>
      <c r="CF5" s="1244"/>
      <c r="CG5" s="1245"/>
      <c r="CH5" s="1245"/>
      <c r="CI5" s="1245"/>
      <c r="CJ5" s="1246"/>
      <c r="CK5" s="67"/>
      <c r="CL5" s="149"/>
      <c r="CM5" s="1241" t="s">
        <v>137</v>
      </c>
      <c r="CN5" s="1242"/>
      <c r="CO5" s="1243" t="s">
        <v>138</v>
      </c>
      <c r="CP5" s="1242"/>
      <c r="CQ5" s="1244"/>
      <c r="CR5" s="1245"/>
      <c r="CS5" s="1245"/>
      <c r="CT5" s="1245"/>
      <c r="CU5" s="1246"/>
      <c r="CV5" s="67"/>
      <c r="CW5" s="149"/>
      <c r="CX5" s="1241" t="s">
        <v>137</v>
      </c>
      <c r="CY5" s="1242"/>
      <c r="CZ5" s="1243" t="s">
        <v>138</v>
      </c>
      <c r="DA5" s="1242"/>
      <c r="DB5" s="1244"/>
      <c r="DC5" s="1245"/>
      <c r="DD5" s="1245"/>
      <c r="DE5" s="1245"/>
      <c r="DF5" s="1246"/>
      <c r="DG5" s="67"/>
      <c r="DH5" s="149"/>
      <c r="DI5" s="1241" t="s">
        <v>137</v>
      </c>
      <c r="DJ5" s="1242"/>
      <c r="DK5" s="1243" t="s">
        <v>138</v>
      </c>
      <c r="DL5" s="1242"/>
      <c r="DM5" s="1244"/>
      <c r="DN5" s="1245"/>
      <c r="DO5" s="1245"/>
      <c r="DP5" s="1245"/>
      <c r="DQ5" s="1246"/>
      <c r="DR5" s="67"/>
      <c r="DS5" s="149"/>
      <c r="DT5" s="1241" t="s">
        <v>137</v>
      </c>
      <c r="DU5" s="1242"/>
      <c r="DV5" s="1243" t="s">
        <v>138</v>
      </c>
      <c r="DW5" s="1242"/>
      <c r="DX5" s="1244"/>
      <c r="DY5" s="1245"/>
      <c r="DZ5" s="1245"/>
      <c r="EA5" s="1245"/>
      <c r="EB5" s="1246"/>
      <c r="EC5" s="67"/>
      <c r="ED5" s="149"/>
      <c r="EE5" s="1241" t="s">
        <v>137</v>
      </c>
      <c r="EF5" s="1242"/>
      <c r="EG5" s="1243" t="s">
        <v>138</v>
      </c>
      <c r="EH5" s="1242"/>
      <c r="EI5" s="1244"/>
      <c r="EJ5" s="1245"/>
      <c r="EK5" s="1245"/>
      <c r="EL5" s="1245"/>
      <c r="EM5" s="1246"/>
      <c r="EN5" s="67"/>
      <c r="EO5" s="149"/>
      <c r="EP5" s="1241" t="s">
        <v>137</v>
      </c>
      <c r="EQ5" s="1242"/>
      <c r="ER5" s="1243" t="s">
        <v>138</v>
      </c>
      <c r="ES5" s="1242"/>
      <c r="ET5" s="1244"/>
      <c r="EU5" s="1245"/>
      <c r="EV5" s="1245"/>
      <c r="EW5" s="1245"/>
      <c r="EX5" s="1246"/>
      <c r="EY5" s="67"/>
      <c r="EZ5" s="149"/>
      <c r="FA5" s="1241" t="s">
        <v>137</v>
      </c>
      <c r="FB5" s="1242"/>
      <c r="FC5" s="1243" t="s">
        <v>138</v>
      </c>
      <c r="FD5" s="1242"/>
      <c r="FE5" s="1244"/>
      <c r="FF5" s="1245"/>
      <c r="FG5" s="1245"/>
      <c r="FH5" s="1245"/>
      <c r="FI5" s="1246"/>
      <c r="FJ5" s="67"/>
      <c r="FK5" s="149"/>
      <c r="FL5" s="1241" t="s">
        <v>137</v>
      </c>
      <c r="FM5" s="1242"/>
      <c r="FN5" s="1243" t="s">
        <v>138</v>
      </c>
      <c r="FO5" s="1242"/>
      <c r="FP5" s="1244"/>
      <c r="FQ5" s="1245"/>
      <c r="FR5" s="1245"/>
      <c r="FS5" s="1245"/>
      <c r="FT5" s="1246"/>
      <c r="FU5" s="67"/>
      <c r="FV5" s="149"/>
      <c r="FW5" s="1241" t="s">
        <v>137</v>
      </c>
      <c r="FX5" s="1242"/>
      <c r="FY5" s="1243" t="s">
        <v>138</v>
      </c>
      <c r="FZ5" s="1242"/>
      <c r="GA5" s="1244"/>
      <c r="GB5" s="1245"/>
      <c r="GC5" s="1245"/>
      <c r="GD5" s="1245"/>
      <c r="GE5" s="1246"/>
      <c r="GF5" s="67"/>
      <c r="GG5" s="149"/>
      <c r="GH5" s="1241" t="s">
        <v>137</v>
      </c>
      <c r="GI5" s="1242"/>
      <c r="GJ5" s="1243" t="s">
        <v>138</v>
      </c>
      <c r="GK5" s="1242"/>
      <c r="GL5" s="1244"/>
      <c r="GM5" s="1245"/>
      <c r="GN5" s="1245"/>
      <c r="GO5" s="1245"/>
      <c r="GP5" s="1246"/>
      <c r="GQ5" s="67"/>
      <c r="GR5" s="149"/>
      <c r="GS5" s="1241" t="s">
        <v>137</v>
      </c>
      <c r="GT5" s="1242"/>
      <c r="GU5" s="1243" t="s">
        <v>138</v>
      </c>
      <c r="GV5" s="1242"/>
      <c r="GW5" s="1244"/>
      <c r="GX5" s="1245"/>
      <c r="GY5" s="1245"/>
      <c r="GZ5" s="1245"/>
      <c r="HA5" s="1246"/>
      <c r="HB5" s="67"/>
      <c r="HC5" s="149"/>
      <c r="HD5" s="1241" t="s">
        <v>137</v>
      </c>
      <c r="HE5" s="1242"/>
      <c r="HF5" s="1243" t="s">
        <v>138</v>
      </c>
      <c r="HG5" s="1242"/>
      <c r="HH5" s="1244"/>
      <c r="HI5" s="1245"/>
      <c r="HJ5" s="1245"/>
      <c r="HK5" s="1245"/>
      <c r="HL5" s="1246"/>
      <c r="HM5" s="67"/>
    </row>
    <row r="6" spans="2:221" ht="39.950000000000003" customHeight="1">
      <c r="B6" s="65"/>
      <c r="C6" s="1247"/>
      <c r="D6" s="1248"/>
      <c r="E6" s="1249"/>
      <c r="F6" s="1250"/>
      <c r="G6" s="1251"/>
      <c r="H6" s="1252"/>
      <c r="I6" s="1252"/>
      <c r="J6" s="1252"/>
      <c r="K6" s="1253"/>
      <c r="L6" s="66"/>
      <c r="M6" s="65"/>
      <c r="N6" s="1247"/>
      <c r="O6" s="1248"/>
      <c r="P6" s="1249"/>
      <c r="Q6" s="1250"/>
      <c r="R6" s="1251"/>
      <c r="S6" s="1252"/>
      <c r="T6" s="1252"/>
      <c r="U6" s="1252"/>
      <c r="V6" s="1253"/>
      <c r="W6" s="66"/>
      <c r="X6" s="65"/>
      <c r="Y6" s="1247"/>
      <c r="Z6" s="1248"/>
      <c r="AA6" s="1249"/>
      <c r="AB6" s="1250"/>
      <c r="AC6" s="1251"/>
      <c r="AD6" s="1252"/>
      <c r="AE6" s="1252"/>
      <c r="AF6" s="1252"/>
      <c r="AG6" s="1253"/>
      <c r="AH6" s="66"/>
      <c r="AI6" s="65"/>
      <c r="AJ6" s="1247"/>
      <c r="AK6" s="1248"/>
      <c r="AL6" s="1249"/>
      <c r="AM6" s="1250"/>
      <c r="AN6" s="1251"/>
      <c r="AO6" s="1252"/>
      <c r="AP6" s="1252"/>
      <c r="AQ6" s="1252"/>
      <c r="AR6" s="1253"/>
      <c r="AS6" s="66"/>
      <c r="AT6" s="65"/>
      <c r="AU6" s="1247"/>
      <c r="AV6" s="1248"/>
      <c r="AW6" s="1249"/>
      <c r="AX6" s="1250"/>
      <c r="AY6" s="1251"/>
      <c r="AZ6" s="1252"/>
      <c r="BA6" s="1252"/>
      <c r="BB6" s="1252"/>
      <c r="BC6" s="1253"/>
      <c r="BD6" s="66"/>
      <c r="BE6" s="65"/>
      <c r="BF6" s="1247"/>
      <c r="BG6" s="1248"/>
      <c r="BH6" s="1249"/>
      <c r="BI6" s="1250"/>
      <c r="BJ6" s="1251"/>
      <c r="BK6" s="1252"/>
      <c r="BL6" s="1252"/>
      <c r="BM6" s="1252"/>
      <c r="BN6" s="1253"/>
      <c r="BO6" s="66"/>
      <c r="BP6" s="65"/>
      <c r="BQ6" s="1247"/>
      <c r="BR6" s="1248"/>
      <c r="BS6" s="1249"/>
      <c r="BT6" s="1250"/>
      <c r="BU6" s="1251"/>
      <c r="BV6" s="1252"/>
      <c r="BW6" s="1252"/>
      <c r="BX6" s="1252"/>
      <c r="BY6" s="1253"/>
      <c r="BZ6" s="66"/>
      <c r="CA6" s="65"/>
      <c r="CB6" s="1247"/>
      <c r="CC6" s="1248"/>
      <c r="CD6" s="1249"/>
      <c r="CE6" s="1250"/>
      <c r="CF6" s="1251"/>
      <c r="CG6" s="1252"/>
      <c r="CH6" s="1252"/>
      <c r="CI6" s="1252"/>
      <c r="CJ6" s="1253"/>
      <c r="CK6" s="66"/>
      <c r="CL6" s="65"/>
      <c r="CM6" s="1247"/>
      <c r="CN6" s="1248"/>
      <c r="CO6" s="1249"/>
      <c r="CP6" s="1250"/>
      <c r="CQ6" s="1251"/>
      <c r="CR6" s="1252"/>
      <c r="CS6" s="1252"/>
      <c r="CT6" s="1252"/>
      <c r="CU6" s="1253"/>
      <c r="CV6" s="66"/>
      <c r="CW6" s="65"/>
      <c r="CX6" s="1247"/>
      <c r="CY6" s="1248"/>
      <c r="CZ6" s="1249"/>
      <c r="DA6" s="1250"/>
      <c r="DB6" s="1251"/>
      <c r="DC6" s="1252"/>
      <c r="DD6" s="1252"/>
      <c r="DE6" s="1252"/>
      <c r="DF6" s="1253"/>
      <c r="DG6" s="66"/>
      <c r="DH6" s="65"/>
      <c r="DI6" s="1247"/>
      <c r="DJ6" s="1248"/>
      <c r="DK6" s="1249"/>
      <c r="DL6" s="1250"/>
      <c r="DM6" s="1251"/>
      <c r="DN6" s="1252"/>
      <c r="DO6" s="1252"/>
      <c r="DP6" s="1252"/>
      <c r="DQ6" s="1253"/>
      <c r="DR6" s="66"/>
      <c r="DS6" s="65"/>
      <c r="DT6" s="1247"/>
      <c r="DU6" s="1248"/>
      <c r="DV6" s="1249"/>
      <c r="DW6" s="1250"/>
      <c r="DX6" s="1251"/>
      <c r="DY6" s="1252"/>
      <c r="DZ6" s="1252"/>
      <c r="EA6" s="1252"/>
      <c r="EB6" s="1253"/>
      <c r="EC6" s="66"/>
      <c r="ED6" s="65"/>
      <c r="EE6" s="1247"/>
      <c r="EF6" s="1248"/>
      <c r="EG6" s="1249"/>
      <c r="EH6" s="1250"/>
      <c r="EI6" s="1251"/>
      <c r="EJ6" s="1252"/>
      <c r="EK6" s="1252"/>
      <c r="EL6" s="1252"/>
      <c r="EM6" s="1253"/>
      <c r="EN6" s="66"/>
      <c r="EO6" s="65"/>
      <c r="EP6" s="1247"/>
      <c r="EQ6" s="1248"/>
      <c r="ER6" s="1249"/>
      <c r="ES6" s="1250"/>
      <c r="ET6" s="1251"/>
      <c r="EU6" s="1252"/>
      <c r="EV6" s="1252"/>
      <c r="EW6" s="1252"/>
      <c r="EX6" s="1253"/>
      <c r="EY6" s="66"/>
      <c r="EZ6" s="65"/>
      <c r="FA6" s="1247"/>
      <c r="FB6" s="1248"/>
      <c r="FC6" s="1249"/>
      <c r="FD6" s="1250"/>
      <c r="FE6" s="1251"/>
      <c r="FF6" s="1252"/>
      <c r="FG6" s="1252"/>
      <c r="FH6" s="1252"/>
      <c r="FI6" s="1253"/>
      <c r="FJ6" s="66"/>
      <c r="FK6" s="65"/>
      <c r="FL6" s="1247"/>
      <c r="FM6" s="1248"/>
      <c r="FN6" s="1249"/>
      <c r="FO6" s="1250"/>
      <c r="FP6" s="1251"/>
      <c r="FQ6" s="1252"/>
      <c r="FR6" s="1252"/>
      <c r="FS6" s="1252"/>
      <c r="FT6" s="1253"/>
      <c r="FU6" s="66"/>
      <c r="FV6" s="65"/>
      <c r="FW6" s="1247"/>
      <c r="FX6" s="1248"/>
      <c r="FY6" s="1249"/>
      <c r="FZ6" s="1250"/>
      <c r="GA6" s="1251"/>
      <c r="GB6" s="1252"/>
      <c r="GC6" s="1252"/>
      <c r="GD6" s="1252"/>
      <c r="GE6" s="1253"/>
      <c r="GF6" s="66"/>
      <c r="GG6" s="65"/>
      <c r="GH6" s="1247"/>
      <c r="GI6" s="1248"/>
      <c r="GJ6" s="1249"/>
      <c r="GK6" s="1250"/>
      <c r="GL6" s="1251"/>
      <c r="GM6" s="1252"/>
      <c r="GN6" s="1252"/>
      <c r="GO6" s="1252"/>
      <c r="GP6" s="1253"/>
      <c r="GQ6" s="66"/>
      <c r="GR6" s="65"/>
      <c r="GS6" s="1247"/>
      <c r="GT6" s="1248"/>
      <c r="GU6" s="1249"/>
      <c r="GV6" s="1250"/>
      <c r="GW6" s="1251"/>
      <c r="GX6" s="1252"/>
      <c r="GY6" s="1252"/>
      <c r="GZ6" s="1252"/>
      <c r="HA6" s="1253"/>
      <c r="HB6" s="66"/>
      <c r="HC6" s="65"/>
      <c r="HD6" s="1247"/>
      <c r="HE6" s="1248"/>
      <c r="HF6" s="1249"/>
      <c r="HG6" s="1250"/>
      <c r="HH6" s="1251"/>
      <c r="HI6" s="1252"/>
      <c r="HJ6" s="1252"/>
      <c r="HK6" s="1252"/>
      <c r="HL6" s="1253"/>
      <c r="HM6" s="66"/>
    </row>
    <row r="7" spans="2:221" ht="65.099999999999994" customHeight="1">
      <c r="B7" s="65"/>
      <c r="C7" s="162" t="s">
        <v>504</v>
      </c>
      <c r="D7" s="163"/>
      <c r="E7" s="163"/>
      <c r="F7" s="163"/>
      <c r="G7" s="163"/>
      <c r="H7" s="163"/>
      <c r="I7" s="163"/>
      <c r="J7" s="163"/>
      <c r="K7" s="164"/>
      <c r="L7" s="66"/>
      <c r="M7" s="65"/>
      <c r="N7" s="1254" t="s">
        <v>504</v>
      </c>
      <c r="O7" s="1255"/>
      <c r="P7" s="1255"/>
      <c r="Q7" s="1255"/>
      <c r="R7" s="1255"/>
      <c r="S7" s="1255"/>
      <c r="T7" s="1255"/>
      <c r="U7" s="1255"/>
      <c r="V7" s="1256"/>
      <c r="W7" s="66"/>
      <c r="X7" s="65"/>
      <c r="Y7" s="1254" t="s">
        <v>504</v>
      </c>
      <c r="Z7" s="1255"/>
      <c r="AA7" s="1255"/>
      <c r="AB7" s="1255"/>
      <c r="AC7" s="1255"/>
      <c r="AD7" s="1255"/>
      <c r="AE7" s="1255"/>
      <c r="AF7" s="1255"/>
      <c r="AG7" s="1256"/>
      <c r="AH7" s="66"/>
      <c r="AI7" s="65"/>
      <c r="AJ7" s="1254" t="s">
        <v>504</v>
      </c>
      <c r="AK7" s="1255"/>
      <c r="AL7" s="1255"/>
      <c r="AM7" s="1255"/>
      <c r="AN7" s="1255"/>
      <c r="AO7" s="1255"/>
      <c r="AP7" s="1255"/>
      <c r="AQ7" s="1255"/>
      <c r="AR7" s="1256"/>
      <c r="AS7" s="66"/>
      <c r="AT7" s="65"/>
      <c r="AU7" s="1254" t="s">
        <v>504</v>
      </c>
      <c r="AV7" s="1255"/>
      <c r="AW7" s="1255"/>
      <c r="AX7" s="1255"/>
      <c r="AY7" s="1255"/>
      <c r="AZ7" s="1255"/>
      <c r="BA7" s="1255"/>
      <c r="BB7" s="1255"/>
      <c r="BC7" s="1256"/>
      <c r="BD7" s="66"/>
      <c r="BE7" s="65"/>
      <c r="BF7" s="1254" t="s">
        <v>504</v>
      </c>
      <c r="BG7" s="1255"/>
      <c r="BH7" s="1255"/>
      <c r="BI7" s="1255"/>
      <c r="BJ7" s="1255"/>
      <c r="BK7" s="1255"/>
      <c r="BL7" s="1255"/>
      <c r="BM7" s="1255"/>
      <c r="BN7" s="1256"/>
      <c r="BO7" s="66"/>
      <c r="BP7" s="65"/>
      <c r="BQ7" s="1254" t="s">
        <v>504</v>
      </c>
      <c r="BR7" s="1255"/>
      <c r="BS7" s="1255"/>
      <c r="BT7" s="1255"/>
      <c r="BU7" s="1255"/>
      <c r="BV7" s="1255"/>
      <c r="BW7" s="1255"/>
      <c r="BX7" s="1255"/>
      <c r="BY7" s="1256"/>
      <c r="BZ7" s="66"/>
      <c r="CA7" s="65"/>
      <c r="CB7" s="1254" t="s">
        <v>504</v>
      </c>
      <c r="CC7" s="1255"/>
      <c r="CD7" s="1255"/>
      <c r="CE7" s="1255"/>
      <c r="CF7" s="1255"/>
      <c r="CG7" s="1255"/>
      <c r="CH7" s="1255"/>
      <c r="CI7" s="1255"/>
      <c r="CJ7" s="1256"/>
      <c r="CK7" s="66"/>
      <c r="CL7" s="65"/>
      <c r="CM7" s="1254" t="s">
        <v>504</v>
      </c>
      <c r="CN7" s="1255"/>
      <c r="CO7" s="1255"/>
      <c r="CP7" s="1255"/>
      <c r="CQ7" s="1255"/>
      <c r="CR7" s="1255"/>
      <c r="CS7" s="1255"/>
      <c r="CT7" s="1255"/>
      <c r="CU7" s="1256"/>
      <c r="CV7" s="66"/>
      <c r="CW7" s="65"/>
      <c r="CX7" s="1254" t="s">
        <v>504</v>
      </c>
      <c r="CY7" s="1255"/>
      <c r="CZ7" s="1255"/>
      <c r="DA7" s="1255"/>
      <c r="DB7" s="1255"/>
      <c r="DC7" s="1255"/>
      <c r="DD7" s="1255"/>
      <c r="DE7" s="1255"/>
      <c r="DF7" s="1256"/>
      <c r="DG7" s="66"/>
      <c r="DH7" s="65"/>
      <c r="DI7" s="1254" t="s">
        <v>504</v>
      </c>
      <c r="DJ7" s="1255"/>
      <c r="DK7" s="1255"/>
      <c r="DL7" s="1255"/>
      <c r="DM7" s="1255"/>
      <c r="DN7" s="1255"/>
      <c r="DO7" s="1255"/>
      <c r="DP7" s="1255"/>
      <c r="DQ7" s="1256"/>
      <c r="DR7" s="66"/>
      <c r="DS7" s="65"/>
      <c r="DT7" s="1254" t="s">
        <v>504</v>
      </c>
      <c r="DU7" s="1255"/>
      <c r="DV7" s="1255"/>
      <c r="DW7" s="1255"/>
      <c r="DX7" s="1255"/>
      <c r="DY7" s="1255"/>
      <c r="DZ7" s="1255"/>
      <c r="EA7" s="1255"/>
      <c r="EB7" s="1256"/>
      <c r="EC7" s="66"/>
      <c r="ED7" s="65"/>
      <c r="EE7" s="1254" t="s">
        <v>504</v>
      </c>
      <c r="EF7" s="1255"/>
      <c r="EG7" s="1255"/>
      <c r="EH7" s="1255"/>
      <c r="EI7" s="1255"/>
      <c r="EJ7" s="1255"/>
      <c r="EK7" s="1255"/>
      <c r="EL7" s="1255"/>
      <c r="EM7" s="1256"/>
      <c r="EN7" s="66"/>
      <c r="EO7" s="65"/>
      <c r="EP7" s="1254" t="s">
        <v>504</v>
      </c>
      <c r="EQ7" s="1255"/>
      <c r="ER7" s="1255"/>
      <c r="ES7" s="1255"/>
      <c r="ET7" s="1255"/>
      <c r="EU7" s="1255"/>
      <c r="EV7" s="1255"/>
      <c r="EW7" s="1255"/>
      <c r="EX7" s="1256"/>
      <c r="EY7" s="66"/>
      <c r="EZ7" s="65"/>
      <c r="FA7" s="1260" t="s">
        <v>504</v>
      </c>
      <c r="FB7" s="1261"/>
      <c r="FC7" s="1261"/>
      <c r="FD7" s="1261"/>
      <c r="FE7" s="1261"/>
      <c r="FF7" s="1261"/>
      <c r="FG7" s="1261"/>
      <c r="FH7" s="1261"/>
      <c r="FI7" s="1262"/>
      <c r="FJ7" s="66"/>
      <c r="FK7" s="65"/>
      <c r="FL7" s="1254" t="s">
        <v>504</v>
      </c>
      <c r="FM7" s="1255"/>
      <c r="FN7" s="1255"/>
      <c r="FO7" s="1255"/>
      <c r="FP7" s="1255"/>
      <c r="FQ7" s="1255"/>
      <c r="FR7" s="1255"/>
      <c r="FS7" s="1255"/>
      <c r="FT7" s="1256"/>
      <c r="FU7" s="66"/>
      <c r="FV7" s="65"/>
      <c r="FW7" s="1254" t="s">
        <v>504</v>
      </c>
      <c r="FX7" s="1255"/>
      <c r="FY7" s="1255"/>
      <c r="FZ7" s="1255"/>
      <c r="GA7" s="1255"/>
      <c r="GB7" s="1255"/>
      <c r="GC7" s="1255"/>
      <c r="GD7" s="1255"/>
      <c r="GE7" s="1256"/>
      <c r="GF7" s="66"/>
      <c r="GG7" s="65"/>
      <c r="GH7" s="1254" t="s">
        <v>504</v>
      </c>
      <c r="GI7" s="1255"/>
      <c r="GJ7" s="1255"/>
      <c r="GK7" s="1255"/>
      <c r="GL7" s="1255"/>
      <c r="GM7" s="1255"/>
      <c r="GN7" s="1255"/>
      <c r="GO7" s="1255"/>
      <c r="GP7" s="1256"/>
      <c r="GQ7" s="66"/>
      <c r="GR7" s="65"/>
      <c r="GS7" s="1254" t="s">
        <v>504</v>
      </c>
      <c r="GT7" s="1255"/>
      <c r="GU7" s="1255"/>
      <c r="GV7" s="1255"/>
      <c r="GW7" s="1255"/>
      <c r="GX7" s="1255"/>
      <c r="GY7" s="1255"/>
      <c r="GZ7" s="1255"/>
      <c r="HA7" s="1256"/>
      <c r="HB7" s="66"/>
      <c r="HC7" s="65"/>
      <c r="HD7" s="1254" t="s">
        <v>504</v>
      </c>
      <c r="HE7" s="1255"/>
      <c r="HF7" s="1255"/>
      <c r="HG7" s="1255"/>
      <c r="HH7" s="1255"/>
      <c r="HI7" s="1255"/>
      <c r="HJ7" s="1255"/>
      <c r="HK7" s="1255"/>
      <c r="HL7" s="1256"/>
      <c r="HM7" s="66"/>
    </row>
    <row r="8" spans="2:221" ht="65.099999999999994" customHeight="1">
      <c r="B8" s="65"/>
      <c r="C8" s="162"/>
      <c r="D8" s="163"/>
      <c r="E8" s="163"/>
      <c r="F8" s="163"/>
      <c r="G8" s="163"/>
      <c r="H8" s="163"/>
      <c r="I8" s="163"/>
      <c r="J8" s="163"/>
      <c r="K8" s="164"/>
      <c r="L8" s="66"/>
      <c r="M8" s="65"/>
      <c r="N8" s="1254"/>
      <c r="O8" s="1255"/>
      <c r="P8" s="1255"/>
      <c r="Q8" s="1255"/>
      <c r="R8" s="1255"/>
      <c r="S8" s="1255"/>
      <c r="T8" s="1255"/>
      <c r="U8" s="1255"/>
      <c r="V8" s="1256"/>
      <c r="W8" s="66"/>
      <c r="X8" s="65"/>
      <c r="Y8" s="1254"/>
      <c r="Z8" s="1255"/>
      <c r="AA8" s="1255"/>
      <c r="AB8" s="1255"/>
      <c r="AC8" s="1255"/>
      <c r="AD8" s="1255"/>
      <c r="AE8" s="1255"/>
      <c r="AF8" s="1255"/>
      <c r="AG8" s="1256"/>
      <c r="AH8" s="66"/>
      <c r="AI8" s="65"/>
      <c r="AJ8" s="1254"/>
      <c r="AK8" s="1255"/>
      <c r="AL8" s="1255"/>
      <c r="AM8" s="1255"/>
      <c r="AN8" s="1255"/>
      <c r="AO8" s="1255"/>
      <c r="AP8" s="1255"/>
      <c r="AQ8" s="1255"/>
      <c r="AR8" s="1256"/>
      <c r="AS8" s="66"/>
      <c r="AT8" s="65"/>
      <c r="AU8" s="1254"/>
      <c r="AV8" s="1255"/>
      <c r="AW8" s="1255"/>
      <c r="AX8" s="1255"/>
      <c r="AY8" s="1255"/>
      <c r="AZ8" s="1255"/>
      <c r="BA8" s="1255"/>
      <c r="BB8" s="1255"/>
      <c r="BC8" s="1256"/>
      <c r="BD8" s="66"/>
      <c r="BE8" s="65"/>
      <c r="BF8" s="1254"/>
      <c r="BG8" s="1255"/>
      <c r="BH8" s="1255"/>
      <c r="BI8" s="1255"/>
      <c r="BJ8" s="1255"/>
      <c r="BK8" s="1255"/>
      <c r="BL8" s="1255"/>
      <c r="BM8" s="1255"/>
      <c r="BN8" s="1256"/>
      <c r="BO8" s="66"/>
      <c r="BP8" s="65"/>
      <c r="BQ8" s="1254"/>
      <c r="BR8" s="1255"/>
      <c r="BS8" s="1255"/>
      <c r="BT8" s="1255"/>
      <c r="BU8" s="1255"/>
      <c r="BV8" s="1255"/>
      <c r="BW8" s="1255"/>
      <c r="BX8" s="1255"/>
      <c r="BY8" s="1256"/>
      <c r="BZ8" s="66"/>
      <c r="CA8" s="65"/>
      <c r="CB8" s="1254"/>
      <c r="CC8" s="1255"/>
      <c r="CD8" s="1255"/>
      <c r="CE8" s="1255"/>
      <c r="CF8" s="1255"/>
      <c r="CG8" s="1255"/>
      <c r="CH8" s="1255"/>
      <c r="CI8" s="1255"/>
      <c r="CJ8" s="1256"/>
      <c r="CK8" s="66"/>
      <c r="CL8" s="65"/>
      <c r="CM8" s="1254"/>
      <c r="CN8" s="1255"/>
      <c r="CO8" s="1255"/>
      <c r="CP8" s="1255"/>
      <c r="CQ8" s="1255"/>
      <c r="CR8" s="1255"/>
      <c r="CS8" s="1255"/>
      <c r="CT8" s="1255"/>
      <c r="CU8" s="1256"/>
      <c r="CV8" s="66"/>
      <c r="CW8" s="65"/>
      <c r="CX8" s="1254"/>
      <c r="CY8" s="1255"/>
      <c r="CZ8" s="1255"/>
      <c r="DA8" s="1255"/>
      <c r="DB8" s="1255"/>
      <c r="DC8" s="1255"/>
      <c r="DD8" s="1255"/>
      <c r="DE8" s="1255"/>
      <c r="DF8" s="1256"/>
      <c r="DG8" s="66"/>
      <c r="DH8" s="65"/>
      <c r="DI8" s="1254"/>
      <c r="DJ8" s="1255"/>
      <c r="DK8" s="1255"/>
      <c r="DL8" s="1255"/>
      <c r="DM8" s="1255"/>
      <c r="DN8" s="1255"/>
      <c r="DO8" s="1255"/>
      <c r="DP8" s="1255"/>
      <c r="DQ8" s="1256"/>
      <c r="DR8" s="66"/>
      <c r="DS8" s="65"/>
      <c r="DT8" s="1254"/>
      <c r="DU8" s="1255"/>
      <c r="DV8" s="1255"/>
      <c r="DW8" s="1255"/>
      <c r="DX8" s="1255"/>
      <c r="DY8" s="1255"/>
      <c r="DZ8" s="1255"/>
      <c r="EA8" s="1255"/>
      <c r="EB8" s="1256"/>
      <c r="EC8" s="66"/>
      <c r="ED8" s="65"/>
      <c r="EE8" s="1254"/>
      <c r="EF8" s="1255"/>
      <c r="EG8" s="1255"/>
      <c r="EH8" s="1255"/>
      <c r="EI8" s="1255"/>
      <c r="EJ8" s="1255"/>
      <c r="EK8" s="1255"/>
      <c r="EL8" s="1255"/>
      <c r="EM8" s="1256"/>
      <c r="EN8" s="66"/>
      <c r="EO8" s="65"/>
      <c r="EP8" s="1254"/>
      <c r="EQ8" s="1255"/>
      <c r="ER8" s="1255"/>
      <c r="ES8" s="1255"/>
      <c r="ET8" s="1255"/>
      <c r="EU8" s="1255"/>
      <c r="EV8" s="1255"/>
      <c r="EW8" s="1255"/>
      <c r="EX8" s="1256"/>
      <c r="EY8" s="66"/>
      <c r="EZ8" s="65"/>
      <c r="FA8" s="1260"/>
      <c r="FB8" s="1261"/>
      <c r="FC8" s="1261"/>
      <c r="FD8" s="1261"/>
      <c r="FE8" s="1261"/>
      <c r="FF8" s="1261"/>
      <c r="FG8" s="1261"/>
      <c r="FH8" s="1261"/>
      <c r="FI8" s="1262"/>
      <c r="FJ8" s="66"/>
      <c r="FK8" s="65"/>
      <c r="FL8" s="1254"/>
      <c r="FM8" s="1255"/>
      <c r="FN8" s="1255"/>
      <c r="FO8" s="1255"/>
      <c r="FP8" s="1255"/>
      <c r="FQ8" s="1255"/>
      <c r="FR8" s="1255"/>
      <c r="FS8" s="1255"/>
      <c r="FT8" s="1256"/>
      <c r="FU8" s="66"/>
      <c r="FV8" s="65"/>
      <c r="FW8" s="1254"/>
      <c r="FX8" s="1255"/>
      <c r="FY8" s="1255"/>
      <c r="FZ8" s="1255"/>
      <c r="GA8" s="1255"/>
      <c r="GB8" s="1255"/>
      <c r="GC8" s="1255"/>
      <c r="GD8" s="1255"/>
      <c r="GE8" s="1256"/>
      <c r="GF8" s="66"/>
      <c r="GG8" s="65"/>
      <c r="GH8" s="1254"/>
      <c r="GI8" s="1255"/>
      <c r="GJ8" s="1255"/>
      <c r="GK8" s="1255"/>
      <c r="GL8" s="1255"/>
      <c r="GM8" s="1255"/>
      <c r="GN8" s="1255"/>
      <c r="GO8" s="1255"/>
      <c r="GP8" s="1256"/>
      <c r="GQ8" s="66"/>
      <c r="GR8" s="65"/>
      <c r="GS8" s="1254"/>
      <c r="GT8" s="1255"/>
      <c r="GU8" s="1255"/>
      <c r="GV8" s="1255"/>
      <c r="GW8" s="1255"/>
      <c r="GX8" s="1255"/>
      <c r="GY8" s="1255"/>
      <c r="GZ8" s="1255"/>
      <c r="HA8" s="1256"/>
      <c r="HB8" s="66"/>
      <c r="HC8" s="65"/>
      <c r="HD8" s="1254"/>
      <c r="HE8" s="1255"/>
      <c r="HF8" s="1255"/>
      <c r="HG8" s="1255"/>
      <c r="HH8" s="1255"/>
      <c r="HI8" s="1255"/>
      <c r="HJ8" s="1255"/>
      <c r="HK8" s="1255"/>
      <c r="HL8" s="1256"/>
      <c r="HM8" s="66"/>
    </row>
    <row r="9" spans="2:221" ht="65.099999999999994" customHeight="1">
      <c r="B9" s="65"/>
      <c r="C9" s="162"/>
      <c r="D9" s="163"/>
      <c r="E9" s="163"/>
      <c r="F9" s="163"/>
      <c r="G9" s="163"/>
      <c r="H9" s="163"/>
      <c r="I9" s="163"/>
      <c r="J9" s="163"/>
      <c r="K9" s="164"/>
      <c r="L9" s="66"/>
      <c r="M9" s="65"/>
      <c r="N9" s="1254"/>
      <c r="O9" s="1255"/>
      <c r="P9" s="1255"/>
      <c r="Q9" s="1255"/>
      <c r="R9" s="1255"/>
      <c r="S9" s="1255"/>
      <c r="T9" s="1255"/>
      <c r="U9" s="1255"/>
      <c r="V9" s="1256"/>
      <c r="W9" s="66"/>
      <c r="X9" s="65"/>
      <c r="Y9" s="1254"/>
      <c r="Z9" s="1255"/>
      <c r="AA9" s="1255"/>
      <c r="AB9" s="1255"/>
      <c r="AC9" s="1255"/>
      <c r="AD9" s="1255"/>
      <c r="AE9" s="1255"/>
      <c r="AF9" s="1255"/>
      <c r="AG9" s="1256"/>
      <c r="AH9" s="66"/>
      <c r="AI9" s="65"/>
      <c r="AJ9" s="1254"/>
      <c r="AK9" s="1255"/>
      <c r="AL9" s="1255"/>
      <c r="AM9" s="1255"/>
      <c r="AN9" s="1255"/>
      <c r="AO9" s="1255"/>
      <c r="AP9" s="1255"/>
      <c r="AQ9" s="1255"/>
      <c r="AR9" s="1256"/>
      <c r="AS9" s="66"/>
      <c r="AT9" s="65"/>
      <c r="AU9" s="1254"/>
      <c r="AV9" s="1255"/>
      <c r="AW9" s="1255"/>
      <c r="AX9" s="1255"/>
      <c r="AY9" s="1255"/>
      <c r="AZ9" s="1255"/>
      <c r="BA9" s="1255"/>
      <c r="BB9" s="1255"/>
      <c r="BC9" s="1256"/>
      <c r="BD9" s="66"/>
      <c r="BE9" s="65"/>
      <c r="BF9" s="1254"/>
      <c r="BG9" s="1255"/>
      <c r="BH9" s="1255"/>
      <c r="BI9" s="1255"/>
      <c r="BJ9" s="1255"/>
      <c r="BK9" s="1255"/>
      <c r="BL9" s="1255"/>
      <c r="BM9" s="1255"/>
      <c r="BN9" s="1256"/>
      <c r="BO9" s="66"/>
      <c r="BP9" s="65"/>
      <c r="BQ9" s="1254"/>
      <c r="BR9" s="1255"/>
      <c r="BS9" s="1255"/>
      <c r="BT9" s="1255"/>
      <c r="BU9" s="1255"/>
      <c r="BV9" s="1255"/>
      <c r="BW9" s="1255"/>
      <c r="BX9" s="1255"/>
      <c r="BY9" s="1256"/>
      <c r="BZ9" s="66"/>
      <c r="CA9" s="65"/>
      <c r="CB9" s="1254"/>
      <c r="CC9" s="1255"/>
      <c r="CD9" s="1255"/>
      <c r="CE9" s="1255"/>
      <c r="CF9" s="1255"/>
      <c r="CG9" s="1255"/>
      <c r="CH9" s="1255"/>
      <c r="CI9" s="1255"/>
      <c r="CJ9" s="1256"/>
      <c r="CK9" s="66"/>
      <c r="CL9" s="65"/>
      <c r="CM9" s="1254"/>
      <c r="CN9" s="1255"/>
      <c r="CO9" s="1255"/>
      <c r="CP9" s="1255"/>
      <c r="CQ9" s="1255"/>
      <c r="CR9" s="1255"/>
      <c r="CS9" s="1255"/>
      <c r="CT9" s="1255"/>
      <c r="CU9" s="1256"/>
      <c r="CV9" s="66"/>
      <c r="CW9" s="65"/>
      <c r="CX9" s="1254"/>
      <c r="CY9" s="1255"/>
      <c r="CZ9" s="1255"/>
      <c r="DA9" s="1255"/>
      <c r="DB9" s="1255"/>
      <c r="DC9" s="1255"/>
      <c r="DD9" s="1255"/>
      <c r="DE9" s="1255"/>
      <c r="DF9" s="1256"/>
      <c r="DG9" s="66"/>
      <c r="DH9" s="65"/>
      <c r="DI9" s="1254"/>
      <c r="DJ9" s="1255"/>
      <c r="DK9" s="1255"/>
      <c r="DL9" s="1255"/>
      <c r="DM9" s="1255"/>
      <c r="DN9" s="1255"/>
      <c r="DO9" s="1255"/>
      <c r="DP9" s="1255"/>
      <c r="DQ9" s="1256"/>
      <c r="DR9" s="66"/>
      <c r="DS9" s="65"/>
      <c r="DT9" s="1254"/>
      <c r="DU9" s="1255"/>
      <c r="DV9" s="1255"/>
      <c r="DW9" s="1255"/>
      <c r="DX9" s="1255"/>
      <c r="DY9" s="1255"/>
      <c r="DZ9" s="1255"/>
      <c r="EA9" s="1255"/>
      <c r="EB9" s="1256"/>
      <c r="EC9" s="66"/>
      <c r="ED9" s="65"/>
      <c r="EE9" s="1254"/>
      <c r="EF9" s="1255"/>
      <c r="EG9" s="1255"/>
      <c r="EH9" s="1255"/>
      <c r="EI9" s="1255"/>
      <c r="EJ9" s="1255"/>
      <c r="EK9" s="1255"/>
      <c r="EL9" s="1255"/>
      <c r="EM9" s="1256"/>
      <c r="EN9" s="66"/>
      <c r="EO9" s="65"/>
      <c r="EP9" s="1254"/>
      <c r="EQ9" s="1255"/>
      <c r="ER9" s="1255"/>
      <c r="ES9" s="1255"/>
      <c r="ET9" s="1255"/>
      <c r="EU9" s="1255"/>
      <c r="EV9" s="1255"/>
      <c r="EW9" s="1255"/>
      <c r="EX9" s="1256"/>
      <c r="EY9" s="66"/>
      <c r="EZ9" s="65"/>
      <c r="FA9" s="1260"/>
      <c r="FB9" s="1261"/>
      <c r="FC9" s="1261"/>
      <c r="FD9" s="1261"/>
      <c r="FE9" s="1261"/>
      <c r="FF9" s="1261"/>
      <c r="FG9" s="1261"/>
      <c r="FH9" s="1261"/>
      <c r="FI9" s="1262"/>
      <c r="FJ9" s="66"/>
      <c r="FK9" s="65"/>
      <c r="FL9" s="1254"/>
      <c r="FM9" s="1255"/>
      <c r="FN9" s="1255"/>
      <c r="FO9" s="1255"/>
      <c r="FP9" s="1255"/>
      <c r="FQ9" s="1255"/>
      <c r="FR9" s="1255"/>
      <c r="FS9" s="1255"/>
      <c r="FT9" s="1256"/>
      <c r="FU9" s="66"/>
      <c r="FV9" s="65"/>
      <c r="FW9" s="1254"/>
      <c r="FX9" s="1255"/>
      <c r="FY9" s="1255"/>
      <c r="FZ9" s="1255"/>
      <c r="GA9" s="1255"/>
      <c r="GB9" s="1255"/>
      <c r="GC9" s="1255"/>
      <c r="GD9" s="1255"/>
      <c r="GE9" s="1256"/>
      <c r="GF9" s="66"/>
      <c r="GG9" s="65"/>
      <c r="GH9" s="1254"/>
      <c r="GI9" s="1255"/>
      <c r="GJ9" s="1255"/>
      <c r="GK9" s="1255"/>
      <c r="GL9" s="1255"/>
      <c r="GM9" s="1255"/>
      <c r="GN9" s="1255"/>
      <c r="GO9" s="1255"/>
      <c r="GP9" s="1256"/>
      <c r="GQ9" s="66"/>
      <c r="GR9" s="65"/>
      <c r="GS9" s="1254"/>
      <c r="GT9" s="1255"/>
      <c r="GU9" s="1255"/>
      <c r="GV9" s="1255"/>
      <c r="GW9" s="1255"/>
      <c r="GX9" s="1255"/>
      <c r="GY9" s="1255"/>
      <c r="GZ9" s="1255"/>
      <c r="HA9" s="1256"/>
      <c r="HB9" s="66"/>
      <c r="HC9" s="65"/>
      <c r="HD9" s="1254"/>
      <c r="HE9" s="1255"/>
      <c r="HF9" s="1255"/>
      <c r="HG9" s="1255"/>
      <c r="HH9" s="1255"/>
      <c r="HI9" s="1255"/>
      <c r="HJ9" s="1255"/>
      <c r="HK9" s="1255"/>
      <c r="HL9" s="1256"/>
      <c r="HM9" s="66"/>
    </row>
    <row r="10" spans="2:221" ht="65.099999999999994" customHeight="1">
      <c r="B10" s="65"/>
      <c r="C10" s="162"/>
      <c r="D10" s="163"/>
      <c r="E10" s="163"/>
      <c r="F10" s="163"/>
      <c r="G10" s="163"/>
      <c r="H10" s="163"/>
      <c r="I10" s="163"/>
      <c r="J10" s="163"/>
      <c r="K10" s="164"/>
      <c r="L10" s="66"/>
      <c r="M10" s="65"/>
      <c r="N10" s="1254"/>
      <c r="O10" s="1255"/>
      <c r="P10" s="1255"/>
      <c r="Q10" s="1255"/>
      <c r="R10" s="1255"/>
      <c r="S10" s="1255"/>
      <c r="T10" s="1255"/>
      <c r="U10" s="1255"/>
      <c r="V10" s="1256"/>
      <c r="W10" s="66"/>
      <c r="X10" s="65"/>
      <c r="Y10" s="1254"/>
      <c r="Z10" s="1255"/>
      <c r="AA10" s="1255"/>
      <c r="AB10" s="1255"/>
      <c r="AC10" s="1255"/>
      <c r="AD10" s="1255"/>
      <c r="AE10" s="1255"/>
      <c r="AF10" s="1255"/>
      <c r="AG10" s="1256"/>
      <c r="AH10" s="66"/>
      <c r="AI10" s="65"/>
      <c r="AJ10" s="1254"/>
      <c r="AK10" s="1255"/>
      <c r="AL10" s="1255"/>
      <c r="AM10" s="1255"/>
      <c r="AN10" s="1255"/>
      <c r="AO10" s="1255"/>
      <c r="AP10" s="1255"/>
      <c r="AQ10" s="1255"/>
      <c r="AR10" s="1256"/>
      <c r="AS10" s="66"/>
      <c r="AT10" s="65"/>
      <c r="AU10" s="1254"/>
      <c r="AV10" s="1255"/>
      <c r="AW10" s="1255"/>
      <c r="AX10" s="1255"/>
      <c r="AY10" s="1255"/>
      <c r="AZ10" s="1255"/>
      <c r="BA10" s="1255"/>
      <c r="BB10" s="1255"/>
      <c r="BC10" s="1256"/>
      <c r="BD10" s="66"/>
      <c r="BE10" s="65"/>
      <c r="BF10" s="1254"/>
      <c r="BG10" s="1255"/>
      <c r="BH10" s="1255"/>
      <c r="BI10" s="1255"/>
      <c r="BJ10" s="1255"/>
      <c r="BK10" s="1255"/>
      <c r="BL10" s="1255"/>
      <c r="BM10" s="1255"/>
      <c r="BN10" s="1256"/>
      <c r="BO10" s="66"/>
      <c r="BP10" s="65"/>
      <c r="BQ10" s="1254"/>
      <c r="BR10" s="1255"/>
      <c r="BS10" s="1255"/>
      <c r="BT10" s="1255"/>
      <c r="BU10" s="1255"/>
      <c r="BV10" s="1255"/>
      <c r="BW10" s="1255"/>
      <c r="BX10" s="1255"/>
      <c r="BY10" s="1256"/>
      <c r="BZ10" s="66"/>
      <c r="CA10" s="65"/>
      <c r="CB10" s="1254"/>
      <c r="CC10" s="1255"/>
      <c r="CD10" s="1255"/>
      <c r="CE10" s="1255"/>
      <c r="CF10" s="1255"/>
      <c r="CG10" s="1255"/>
      <c r="CH10" s="1255"/>
      <c r="CI10" s="1255"/>
      <c r="CJ10" s="1256"/>
      <c r="CK10" s="66"/>
      <c r="CL10" s="65"/>
      <c r="CM10" s="1254"/>
      <c r="CN10" s="1255"/>
      <c r="CO10" s="1255"/>
      <c r="CP10" s="1255"/>
      <c r="CQ10" s="1255"/>
      <c r="CR10" s="1255"/>
      <c r="CS10" s="1255"/>
      <c r="CT10" s="1255"/>
      <c r="CU10" s="1256"/>
      <c r="CV10" s="66"/>
      <c r="CW10" s="65"/>
      <c r="CX10" s="1254"/>
      <c r="CY10" s="1255"/>
      <c r="CZ10" s="1255"/>
      <c r="DA10" s="1255"/>
      <c r="DB10" s="1255"/>
      <c r="DC10" s="1255"/>
      <c r="DD10" s="1255"/>
      <c r="DE10" s="1255"/>
      <c r="DF10" s="1256"/>
      <c r="DG10" s="66"/>
      <c r="DH10" s="65"/>
      <c r="DI10" s="1254"/>
      <c r="DJ10" s="1255"/>
      <c r="DK10" s="1255"/>
      <c r="DL10" s="1255"/>
      <c r="DM10" s="1255"/>
      <c r="DN10" s="1255"/>
      <c r="DO10" s="1255"/>
      <c r="DP10" s="1255"/>
      <c r="DQ10" s="1256"/>
      <c r="DR10" s="66"/>
      <c r="DS10" s="65"/>
      <c r="DT10" s="1254"/>
      <c r="DU10" s="1255"/>
      <c r="DV10" s="1255"/>
      <c r="DW10" s="1255"/>
      <c r="DX10" s="1255"/>
      <c r="DY10" s="1255"/>
      <c r="DZ10" s="1255"/>
      <c r="EA10" s="1255"/>
      <c r="EB10" s="1256"/>
      <c r="EC10" s="66"/>
      <c r="ED10" s="65"/>
      <c r="EE10" s="1254"/>
      <c r="EF10" s="1255"/>
      <c r="EG10" s="1255"/>
      <c r="EH10" s="1255"/>
      <c r="EI10" s="1255"/>
      <c r="EJ10" s="1255"/>
      <c r="EK10" s="1255"/>
      <c r="EL10" s="1255"/>
      <c r="EM10" s="1256"/>
      <c r="EN10" s="66"/>
      <c r="EO10" s="65"/>
      <c r="EP10" s="1254"/>
      <c r="EQ10" s="1255"/>
      <c r="ER10" s="1255"/>
      <c r="ES10" s="1255"/>
      <c r="ET10" s="1255"/>
      <c r="EU10" s="1255"/>
      <c r="EV10" s="1255"/>
      <c r="EW10" s="1255"/>
      <c r="EX10" s="1256"/>
      <c r="EY10" s="66"/>
      <c r="EZ10" s="65"/>
      <c r="FA10" s="1260"/>
      <c r="FB10" s="1261"/>
      <c r="FC10" s="1261"/>
      <c r="FD10" s="1261"/>
      <c r="FE10" s="1261"/>
      <c r="FF10" s="1261"/>
      <c r="FG10" s="1261"/>
      <c r="FH10" s="1261"/>
      <c r="FI10" s="1262"/>
      <c r="FJ10" s="66"/>
      <c r="FK10" s="65"/>
      <c r="FL10" s="1254"/>
      <c r="FM10" s="1255"/>
      <c r="FN10" s="1255"/>
      <c r="FO10" s="1255"/>
      <c r="FP10" s="1255"/>
      <c r="FQ10" s="1255"/>
      <c r="FR10" s="1255"/>
      <c r="FS10" s="1255"/>
      <c r="FT10" s="1256"/>
      <c r="FU10" s="66"/>
      <c r="FV10" s="65"/>
      <c r="FW10" s="1254"/>
      <c r="FX10" s="1255"/>
      <c r="FY10" s="1255"/>
      <c r="FZ10" s="1255"/>
      <c r="GA10" s="1255"/>
      <c r="GB10" s="1255"/>
      <c r="GC10" s="1255"/>
      <c r="GD10" s="1255"/>
      <c r="GE10" s="1256"/>
      <c r="GF10" s="66"/>
      <c r="GG10" s="65"/>
      <c r="GH10" s="1254"/>
      <c r="GI10" s="1255"/>
      <c r="GJ10" s="1255"/>
      <c r="GK10" s="1255"/>
      <c r="GL10" s="1255"/>
      <c r="GM10" s="1255"/>
      <c r="GN10" s="1255"/>
      <c r="GO10" s="1255"/>
      <c r="GP10" s="1256"/>
      <c r="GQ10" s="66"/>
      <c r="GR10" s="65"/>
      <c r="GS10" s="1254"/>
      <c r="GT10" s="1255"/>
      <c r="GU10" s="1255"/>
      <c r="GV10" s="1255"/>
      <c r="GW10" s="1255"/>
      <c r="GX10" s="1255"/>
      <c r="GY10" s="1255"/>
      <c r="GZ10" s="1255"/>
      <c r="HA10" s="1256"/>
      <c r="HB10" s="66"/>
      <c r="HC10" s="65"/>
      <c r="HD10" s="1254"/>
      <c r="HE10" s="1255"/>
      <c r="HF10" s="1255"/>
      <c r="HG10" s="1255"/>
      <c r="HH10" s="1255"/>
      <c r="HI10" s="1255"/>
      <c r="HJ10" s="1255"/>
      <c r="HK10" s="1255"/>
      <c r="HL10" s="1256"/>
      <c r="HM10" s="66"/>
    </row>
    <row r="11" spans="2:221" ht="65.099999999999994" customHeight="1" thickBot="1">
      <c r="B11" s="65"/>
      <c r="C11" s="165"/>
      <c r="D11" s="166"/>
      <c r="E11" s="166"/>
      <c r="F11" s="166"/>
      <c r="G11" s="166"/>
      <c r="H11" s="166"/>
      <c r="I11" s="166"/>
      <c r="J11" s="166"/>
      <c r="K11" s="167"/>
      <c r="L11" s="66"/>
      <c r="M11" s="65"/>
      <c r="N11" s="1257"/>
      <c r="O11" s="1258"/>
      <c r="P11" s="1258"/>
      <c r="Q11" s="1258"/>
      <c r="R11" s="1258"/>
      <c r="S11" s="1258"/>
      <c r="T11" s="1258"/>
      <c r="U11" s="1258"/>
      <c r="V11" s="1259"/>
      <c r="W11" s="66"/>
      <c r="X11" s="65"/>
      <c r="Y11" s="1257"/>
      <c r="Z11" s="1258"/>
      <c r="AA11" s="1258"/>
      <c r="AB11" s="1258"/>
      <c r="AC11" s="1258"/>
      <c r="AD11" s="1258"/>
      <c r="AE11" s="1258"/>
      <c r="AF11" s="1258"/>
      <c r="AG11" s="1259"/>
      <c r="AH11" s="66"/>
      <c r="AI11" s="65"/>
      <c r="AJ11" s="1257"/>
      <c r="AK11" s="1258"/>
      <c r="AL11" s="1258"/>
      <c r="AM11" s="1258"/>
      <c r="AN11" s="1258"/>
      <c r="AO11" s="1258"/>
      <c r="AP11" s="1258"/>
      <c r="AQ11" s="1258"/>
      <c r="AR11" s="1259"/>
      <c r="AS11" s="66"/>
      <c r="AT11" s="65"/>
      <c r="AU11" s="1257"/>
      <c r="AV11" s="1258"/>
      <c r="AW11" s="1258"/>
      <c r="AX11" s="1258"/>
      <c r="AY11" s="1258"/>
      <c r="AZ11" s="1258"/>
      <c r="BA11" s="1258"/>
      <c r="BB11" s="1258"/>
      <c r="BC11" s="1259"/>
      <c r="BD11" s="66"/>
      <c r="BE11" s="65"/>
      <c r="BF11" s="1257"/>
      <c r="BG11" s="1258"/>
      <c r="BH11" s="1258"/>
      <c r="BI11" s="1258"/>
      <c r="BJ11" s="1258"/>
      <c r="BK11" s="1258"/>
      <c r="BL11" s="1258"/>
      <c r="BM11" s="1258"/>
      <c r="BN11" s="1259"/>
      <c r="BO11" s="66"/>
      <c r="BP11" s="65"/>
      <c r="BQ11" s="1257"/>
      <c r="BR11" s="1258"/>
      <c r="BS11" s="1258"/>
      <c r="BT11" s="1258"/>
      <c r="BU11" s="1258"/>
      <c r="BV11" s="1258"/>
      <c r="BW11" s="1258"/>
      <c r="BX11" s="1258"/>
      <c r="BY11" s="1259"/>
      <c r="BZ11" s="66"/>
      <c r="CA11" s="65"/>
      <c r="CB11" s="1257"/>
      <c r="CC11" s="1258"/>
      <c r="CD11" s="1258"/>
      <c r="CE11" s="1258"/>
      <c r="CF11" s="1258"/>
      <c r="CG11" s="1258"/>
      <c r="CH11" s="1258"/>
      <c r="CI11" s="1258"/>
      <c r="CJ11" s="1259"/>
      <c r="CK11" s="66"/>
      <c r="CL11" s="65"/>
      <c r="CM11" s="1257"/>
      <c r="CN11" s="1258"/>
      <c r="CO11" s="1258"/>
      <c r="CP11" s="1258"/>
      <c r="CQ11" s="1258"/>
      <c r="CR11" s="1258"/>
      <c r="CS11" s="1258"/>
      <c r="CT11" s="1258"/>
      <c r="CU11" s="1259"/>
      <c r="CV11" s="66"/>
      <c r="CW11" s="65"/>
      <c r="CX11" s="1257"/>
      <c r="CY11" s="1258"/>
      <c r="CZ11" s="1258"/>
      <c r="DA11" s="1258"/>
      <c r="DB11" s="1258"/>
      <c r="DC11" s="1258"/>
      <c r="DD11" s="1258"/>
      <c r="DE11" s="1258"/>
      <c r="DF11" s="1259"/>
      <c r="DG11" s="66"/>
      <c r="DH11" s="65"/>
      <c r="DI11" s="1257"/>
      <c r="DJ11" s="1258"/>
      <c r="DK11" s="1258"/>
      <c r="DL11" s="1258"/>
      <c r="DM11" s="1258"/>
      <c r="DN11" s="1258"/>
      <c r="DO11" s="1258"/>
      <c r="DP11" s="1258"/>
      <c r="DQ11" s="1259"/>
      <c r="DR11" s="66"/>
      <c r="DS11" s="65"/>
      <c r="DT11" s="1257"/>
      <c r="DU11" s="1258"/>
      <c r="DV11" s="1258"/>
      <c r="DW11" s="1258"/>
      <c r="DX11" s="1258"/>
      <c r="DY11" s="1258"/>
      <c r="DZ11" s="1258"/>
      <c r="EA11" s="1258"/>
      <c r="EB11" s="1259"/>
      <c r="EC11" s="66"/>
      <c r="ED11" s="65"/>
      <c r="EE11" s="1257"/>
      <c r="EF11" s="1258"/>
      <c r="EG11" s="1258"/>
      <c r="EH11" s="1258"/>
      <c r="EI11" s="1258"/>
      <c r="EJ11" s="1258"/>
      <c r="EK11" s="1258"/>
      <c r="EL11" s="1258"/>
      <c r="EM11" s="1259"/>
      <c r="EN11" s="66"/>
      <c r="EO11" s="65"/>
      <c r="EP11" s="1257"/>
      <c r="EQ11" s="1258"/>
      <c r="ER11" s="1258"/>
      <c r="ES11" s="1258"/>
      <c r="ET11" s="1258"/>
      <c r="EU11" s="1258"/>
      <c r="EV11" s="1258"/>
      <c r="EW11" s="1258"/>
      <c r="EX11" s="1259"/>
      <c r="EY11" s="66"/>
      <c r="EZ11" s="65"/>
      <c r="FA11" s="1263"/>
      <c r="FB11" s="1264"/>
      <c r="FC11" s="1264"/>
      <c r="FD11" s="1264"/>
      <c r="FE11" s="1264"/>
      <c r="FF11" s="1264"/>
      <c r="FG11" s="1264"/>
      <c r="FH11" s="1264"/>
      <c r="FI11" s="1265"/>
      <c r="FJ11" s="66"/>
      <c r="FK11" s="65"/>
      <c r="FL11" s="1257"/>
      <c r="FM11" s="1258"/>
      <c r="FN11" s="1258"/>
      <c r="FO11" s="1258"/>
      <c r="FP11" s="1258"/>
      <c r="FQ11" s="1258"/>
      <c r="FR11" s="1258"/>
      <c r="FS11" s="1258"/>
      <c r="FT11" s="1259"/>
      <c r="FU11" s="66"/>
      <c r="FV11" s="65"/>
      <c r="FW11" s="1257"/>
      <c r="FX11" s="1258"/>
      <c r="FY11" s="1258"/>
      <c r="FZ11" s="1258"/>
      <c r="GA11" s="1258"/>
      <c r="GB11" s="1258"/>
      <c r="GC11" s="1258"/>
      <c r="GD11" s="1258"/>
      <c r="GE11" s="1259"/>
      <c r="GF11" s="66"/>
      <c r="GG11" s="65"/>
      <c r="GH11" s="1257"/>
      <c r="GI11" s="1258"/>
      <c r="GJ11" s="1258"/>
      <c r="GK11" s="1258"/>
      <c r="GL11" s="1258"/>
      <c r="GM11" s="1258"/>
      <c r="GN11" s="1258"/>
      <c r="GO11" s="1258"/>
      <c r="GP11" s="1259"/>
      <c r="GQ11" s="66"/>
      <c r="GR11" s="65"/>
      <c r="GS11" s="1257"/>
      <c r="GT11" s="1258"/>
      <c r="GU11" s="1258"/>
      <c r="GV11" s="1258"/>
      <c r="GW11" s="1258"/>
      <c r="GX11" s="1258"/>
      <c r="GY11" s="1258"/>
      <c r="GZ11" s="1258"/>
      <c r="HA11" s="1259"/>
      <c r="HB11" s="66"/>
      <c r="HC11" s="65"/>
      <c r="HD11" s="1257"/>
      <c r="HE11" s="1258"/>
      <c r="HF11" s="1258"/>
      <c r="HG11" s="1258"/>
      <c r="HH11" s="1258"/>
      <c r="HI11" s="1258"/>
      <c r="HJ11" s="1258"/>
      <c r="HK11" s="1258"/>
      <c r="HL11" s="1259"/>
      <c r="HM11" s="66"/>
    </row>
    <row r="12" spans="2:221" s="75" customFormat="1" ht="39.950000000000003" customHeight="1">
      <c r="B12" s="149"/>
      <c r="C12" s="1241" t="s">
        <v>137</v>
      </c>
      <c r="D12" s="1242"/>
      <c r="E12" s="1243" t="s">
        <v>138</v>
      </c>
      <c r="F12" s="1242"/>
      <c r="G12" s="1244"/>
      <c r="H12" s="1245"/>
      <c r="I12" s="1245"/>
      <c r="J12" s="1245"/>
      <c r="K12" s="1246"/>
      <c r="L12" s="67"/>
      <c r="M12" s="149"/>
      <c r="N12" s="1241" t="s">
        <v>137</v>
      </c>
      <c r="O12" s="1242"/>
      <c r="P12" s="1243" t="s">
        <v>138</v>
      </c>
      <c r="Q12" s="1242"/>
      <c r="R12" s="1244"/>
      <c r="S12" s="1245"/>
      <c r="T12" s="1245"/>
      <c r="U12" s="1245"/>
      <c r="V12" s="1246"/>
      <c r="W12" s="67"/>
      <c r="X12" s="149"/>
      <c r="Y12" s="1241" t="s">
        <v>137</v>
      </c>
      <c r="Z12" s="1242"/>
      <c r="AA12" s="1243" t="s">
        <v>138</v>
      </c>
      <c r="AB12" s="1242"/>
      <c r="AC12" s="1244"/>
      <c r="AD12" s="1245"/>
      <c r="AE12" s="1245"/>
      <c r="AF12" s="1245"/>
      <c r="AG12" s="1246"/>
      <c r="AH12" s="67"/>
      <c r="AI12" s="149"/>
      <c r="AJ12" s="1241" t="s">
        <v>137</v>
      </c>
      <c r="AK12" s="1242"/>
      <c r="AL12" s="1243" t="s">
        <v>138</v>
      </c>
      <c r="AM12" s="1242"/>
      <c r="AN12" s="1244"/>
      <c r="AO12" s="1245"/>
      <c r="AP12" s="1245"/>
      <c r="AQ12" s="1245"/>
      <c r="AR12" s="1246"/>
      <c r="AS12" s="67"/>
      <c r="AT12" s="149"/>
      <c r="AU12" s="1241" t="s">
        <v>137</v>
      </c>
      <c r="AV12" s="1242"/>
      <c r="AW12" s="1243" t="s">
        <v>138</v>
      </c>
      <c r="AX12" s="1242"/>
      <c r="AY12" s="1244"/>
      <c r="AZ12" s="1245"/>
      <c r="BA12" s="1245"/>
      <c r="BB12" s="1245"/>
      <c r="BC12" s="1246"/>
      <c r="BD12" s="67"/>
      <c r="BE12" s="149"/>
      <c r="BF12" s="1241" t="s">
        <v>137</v>
      </c>
      <c r="BG12" s="1242"/>
      <c r="BH12" s="1243" t="s">
        <v>138</v>
      </c>
      <c r="BI12" s="1242"/>
      <c r="BJ12" s="1244"/>
      <c r="BK12" s="1245"/>
      <c r="BL12" s="1245"/>
      <c r="BM12" s="1245"/>
      <c r="BN12" s="1246"/>
      <c r="BO12" s="67"/>
      <c r="BP12" s="149"/>
      <c r="BQ12" s="1241" t="s">
        <v>137</v>
      </c>
      <c r="BR12" s="1242"/>
      <c r="BS12" s="1243" t="s">
        <v>138</v>
      </c>
      <c r="BT12" s="1242"/>
      <c r="BU12" s="1244"/>
      <c r="BV12" s="1245"/>
      <c r="BW12" s="1245"/>
      <c r="BX12" s="1245"/>
      <c r="BY12" s="1246"/>
      <c r="BZ12" s="67"/>
      <c r="CA12" s="149"/>
      <c r="CB12" s="1241" t="s">
        <v>137</v>
      </c>
      <c r="CC12" s="1242"/>
      <c r="CD12" s="1243" t="s">
        <v>138</v>
      </c>
      <c r="CE12" s="1242"/>
      <c r="CF12" s="1244"/>
      <c r="CG12" s="1245"/>
      <c r="CH12" s="1245"/>
      <c r="CI12" s="1245"/>
      <c r="CJ12" s="1246"/>
      <c r="CK12" s="67"/>
      <c r="CL12" s="149"/>
      <c r="CM12" s="1241" t="s">
        <v>137</v>
      </c>
      <c r="CN12" s="1242"/>
      <c r="CO12" s="1243" t="s">
        <v>138</v>
      </c>
      <c r="CP12" s="1242"/>
      <c r="CQ12" s="1244"/>
      <c r="CR12" s="1245"/>
      <c r="CS12" s="1245"/>
      <c r="CT12" s="1245"/>
      <c r="CU12" s="1246"/>
      <c r="CV12" s="67"/>
      <c r="CW12" s="149"/>
      <c r="CX12" s="1241" t="s">
        <v>137</v>
      </c>
      <c r="CY12" s="1242"/>
      <c r="CZ12" s="1243" t="s">
        <v>138</v>
      </c>
      <c r="DA12" s="1242"/>
      <c r="DB12" s="1244"/>
      <c r="DC12" s="1245"/>
      <c r="DD12" s="1245"/>
      <c r="DE12" s="1245"/>
      <c r="DF12" s="1246"/>
      <c r="DG12" s="67"/>
      <c r="DH12" s="149"/>
      <c r="DI12" s="1241" t="s">
        <v>137</v>
      </c>
      <c r="DJ12" s="1242"/>
      <c r="DK12" s="1243" t="s">
        <v>138</v>
      </c>
      <c r="DL12" s="1242"/>
      <c r="DM12" s="1244"/>
      <c r="DN12" s="1245"/>
      <c r="DO12" s="1245"/>
      <c r="DP12" s="1245"/>
      <c r="DQ12" s="1246"/>
      <c r="DR12" s="67"/>
      <c r="DS12" s="149"/>
      <c r="DT12" s="1241" t="s">
        <v>137</v>
      </c>
      <c r="DU12" s="1242"/>
      <c r="DV12" s="1243" t="s">
        <v>138</v>
      </c>
      <c r="DW12" s="1242"/>
      <c r="DX12" s="1244"/>
      <c r="DY12" s="1245"/>
      <c r="DZ12" s="1245"/>
      <c r="EA12" s="1245"/>
      <c r="EB12" s="1246"/>
      <c r="EC12" s="67"/>
      <c r="ED12" s="149"/>
      <c r="EE12" s="1241" t="s">
        <v>137</v>
      </c>
      <c r="EF12" s="1242"/>
      <c r="EG12" s="1243" t="s">
        <v>138</v>
      </c>
      <c r="EH12" s="1242"/>
      <c r="EI12" s="1244"/>
      <c r="EJ12" s="1245"/>
      <c r="EK12" s="1245"/>
      <c r="EL12" s="1245"/>
      <c r="EM12" s="1246"/>
      <c r="EN12" s="67"/>
      <c r="EO12" s="149"/>
      <c r="EP12" s="1241" t="s">
        <v>137</v>
      </c>
      <c r="EQ12" s="1242"/>
      <c r="ER12" s="1243" t="s">
        <v>138</v>
      </c>
      <c r="ES12" s="1242"/>
      <c r="ET12" s="1244"/>
      <c r="EU12" s="1245"/>
      <c r="EV12" s="1245"/>
      <c r="EW12" s="1245"/>
      <c r="EX12" s="1246"/>
      <c r="EY12" s="67"/>
      <c r="EZ12" s="149"/>
      <c r="FA12" s="1241" t="s">
        <v>137</v>
      </c>
      <c r="FB12" s="1242"/>
      <c r="FC12" s="1243" t="s">
        <v>138</v>
      </c>
      <c r="FD12" s="1242"/>
      <c r="FE12" s="1244"/>
      <c r="FF12" s="1245"/>
      <c r="FG12" s="1245"/>
      <c r="FH12" s="1245"/>
      <c r="FI12" s="1246"/>
      <c r="FJ12" s="67"/>
      <c r="FK12" s="149"/>
      <c r="FL12" s="1241" t="s">
        <v>137</v>
      </c>
      <c r="FM12" s="1242"/>
      <c r="FN12" s="1243" t="s">
        <v>138</v>
      </c>
      <c r="FO12" s="1242"/>
      <c r="FP12" s="1244"/>
      <c r="FQ12" s="1245"/>
      <c r="FR12" s="1245"/>
      <c r="FS12" s="1245"/>
      <c r="FT12" s="1246"/>
      <c r="FU12" s="67"/>
      <c r="FV12" s="149"/>
      <c r="FW12" s="1241" t="s">
        <v>137</v>
      </c>
      <c r="FX12" s="1242"/>
      <c r="FY12" s="1243" t="s">
        <v>138</v>
      </c>
      <c r="FZ12" s="1242"/>
      <c r="GA12" s="1244"/>
      <c r="GB12" s="1245"/>
      <c r="GC12" s="1245"/>
      <c r="GD12" s="1245"/>
      <c r="GE12" s="1246"/>
      <c r="GF12" s="67"/>
      <c r="GG12" s="149"/>
      <c r="GH12" s="1241" t="s">
        <v>137</v>
      </c>
      <c r="GI12" s="1242"/>
      <c r="GJ12" s="1243" t="s">
        <v>138</v>
      </c>
      <c r="GK12" s="1242"/>
      <c r="GL12" s="1244"/>
      <c r="GM12" s="1245"/>
      <c r="GN12" s="1245"/>
      <c r="GO12" s="1245"/>
      <c r="GP12" s="1246"/>
      <c r="GQ12" s="67"/>
      <c r="GR12" s="149"/>
      <c r="GS12" s="1241" t="s">
        <v>137</v>
      </c>
      <c r="GT12" s="1242"/>
      <c r="GU12" s="1243" t="s">
        <v>138</v>
      </c>
      <c r="GV12" s="1242"/>
      <c r="GW12" s="1244"/>
      <c r="GX12" s="1245"/>
      <c r="GY12" s="1245"/>
      <c r="GZ12" s="1245"/>
      <c r="HA12" s="1246"/>
      <c r="HB12" s="67"/>
      <c r="HC12" s="149"/>
      <c r="HD12" s="1241" t="s">
        <v>137</v>
      </c>
      <c r="HE12" s="1242"/>
      <c r="HF12" s="1243" t="s">
        <v>138</v>
      </c>
      <c r="HG12" s="1242"/>
      <c r="HH12" s="1244"/>
      <c r="HI12" s="1245"/>
      <c r="HJ12" s="1245"/>
      <c r="HK12" s="1245"/>
      <c r="HL12" s="1246"/>
      <c r="HM12" s="67"/>
    </row>
    <row r="13" spans="2:221" ht="39.950000000000003" customHeight="1">
      <c r="B13" s="65"/>
      <c r="C13" s="1247"/>
      <c r="D13" s="1248"/>
      <c r="E13" s="1249"/>
      <c r="F13" s="1250"/>
      <c r="G13" s="1251"/>
      <c r="H13" s="1252"/>
      <c r="I13" s="1252"/>
      <c r="J13" s="1252"/>
      <c r="K13" s="1253"/>
      <c r="L13" s="66"/>
      <c r="M13" s="65"/>
      <c r="N13" s="1247"/>
      <c r="O13" s="1248"/>
      <c r="P13" s="1249"/>
      <c r="Q13" s="1250"/>
      <c r="R13" s="1251"/>
      <c r="S13" s="1252"/>
      <c r="T13" s="1252"/>
      <c r="U13" s="1252"/>
      <c r="V13" s="1253"/>
      <c r="W13" s="66"/>
      <c r="X13" s="65"/>
      <c r="Y13" s="1247"/>
      <c r="Z13" s="1248"/>
      <c r="AA13" s="1249"/>
      <c r="AB13" s="1250"/>
      <c r="AC13" s="1251"/>
      <c r="AD13" s="1252"/>
      <c r="AE13" s="1252"/>
      <c r="AF13" s="1252"/>
      <c r="AG13" s="1253"/>
      <c r="AH13" s="66"/>
      <c r="AI13" s="65"/>
      <c r="AJ13" s="1247"/>
      <c r="AK13" s="1248"/>
      <c r="AL13" s="1249"/>
      <c r="AM13" s="1250"/>
      <c r="AN13" s="1251"/>
      <c r="AO13" s="1252"/>
      <c r="AP13" s="1252"/>
      <c r="AQ13" s="1252"/>
      <c r="AR13" s="1253"/>
      <c r="AS13" s="66"/>
      <c r="AT13" s="65"/>
      <c r="AU13" s="1247"/>
      <c r="AV13" s="1248"/>
      <c r="AW13" s="1249"/>
      <c r="AX13" s="1250"/>
      <c r="AY13" s="1251"/>
      <c r="AZ13" s="1252"/>
      <c r="BA13" s="1252"/>
      <c r="BB13" s="1252"/>
      <c r="BC13" s="1253"/>
      <c r="BD13" s="66"/>
      <c r="BE13" s="65"/>
      <c r="BF13" s="1247"/>
      <c r="BG13" s="1248"/>
      <c r="BH13" s="1249"/>
      <c r="BI13" s="1250"/>
      <c r="BJ13" s="1251"/>
      <c r="BK13" s="1252"/>
      <c r="BL13" s="1252"/>
      <c r="BM13" s="1252"/>
      <c r="BN13" s="1253"/>
      <c r="BO13" s="66"/>
      <c r="BP13" s="65"/>
      <c r="BQ13" s="1247"/>
      <c r="BR13" s="1248"/>
      <c r="BS13" s="1249"/>
      <c r="BT13" s="1250"/>
      <c r="BU13" s="1251"/>
      <c r="BV13" s="1252"/>
      <c r="BW13" s="1252"/>
      <c r="BX13" s="1252"/>
      <c r="BY13" s="1253"/>
      <c r="BZ13" s="66"/>
      <c r="CA13" s="65"/>
      <c r="CB13" s="1247"/>
      <c r="CC13" s="1248"/>
      <c r="CD13" s="1249"/>
      <c r="CE13" s="1250"/>
      <c r="CF13" s="1251"/>
      <c r="CG13" s="1252"/>
      <c r="CH13" s="1252"/>
      <c r="CI13" s="1252"/>
      <c r="CJ13" s="1253"/>
      <c r="CK13" s="66"/>
      <c r="CL13" s="65"/>
      <c r="CM13" s="1247"/>
      <c r="CN13" s="1248"/>
      <c r="CO13" s="1249"/>
      <c r="CP13" s="1250"/>
      <c r="CQ13" s="1251"/>
      <c r="CR13" s="1252"/>
      <c r="CS13" s="1252"/>
      <c r="CT13" s="1252"/>
      <c r="CU13" s="1253"/>
      <c r="CV13" s="66"/>
      <c r="CW13" s="65"/>
      <c r="CX13" s="1247"/>
      <c r="CY13" s="1248"/>
      <c r="CZ13" s="1249"/>
      <c r="DA13" s="1250"/>
      <c r="DB13" s="1251"/>
      <c r="DC13" s="1252"/>
      <c r="DD13" s="1252"/>
      <c r="DE13" s="1252"/>
      <c r="DF13" s="1253"/>
      <c r="DG13" s="66"/>
      <c r="DH13" s="65"/>
      <c r="DI13" s="1247"/>
      <c r="DJ13" s="1248"/>
      <c r="DK13" s="1249"/>
      <c r="DL13" s="1250"/>
      <c r="DM13" s="1251"/>
      <c r="DN13" s="1252"/>
      <c r="DO13" s="1252"/>
      <c r="DP13" s="1252"/>
      <c r="DQ13" s="1253"/>
      <c r="DR13" s="66"/>
      <c r="DS13" s="65"/>
      <c r="DT13" s="1247"/>
      <c r="DU13" s="1248"/>
      <c r="DV13" s="1249"/>
      <c r="DW13" s="1250"/>
      <c r="DX13" s="1251"/>
      <c r="DY13" s="1252"/>
      <c r="DZ13" s="1252"/>
      <c r="EA13" s="1252"/>
      <c r="EB13" s="1253"/>
      <c r="EC13" s="66"/>
      <c r="ED13" s="65"/>
      <c r="EE13" s="1247"/>
      <c r="EF13" s="1248"/>
      <c r="EG13" s="1249"/>
      <c r="EH13" s="1250"/>
      <c r="EI13" s="1251"/>
      <c r="EJ13" s="1252"/>
      <c r="EK13" s="1252"/>
      <c r="EL13" s="1252"/>
      <c r="EM13" s="1253"/>
      <c r="EN13" s="66"/>
      <c r="EO13" s="65"/>
      <c r="EP13" s="1247"/>
      <c r="EQ13" s="1248"/>
      <c r="ER13" s="1249"/>
      <c r="ES13" s="1250"/>
      <c r="ET13" s="1251"/>
      <c r="EU13" s="1252"/>
      <c r="EV13" s="1252"/>
      <c r="EW13" s="1252"/>
      <c r="EX13" s="1253"/>
      <c r="EY13" s="66"/>
      <c r="EZ13" s="65"/>
      <c r="FA13" s="1247"/>
      <c r="FB13" s="1248"/>
      <c r="FC13" s="1249"/>
      <c r="FD13" s="1250"/>
      <c r="FE13" s="1251"/>
      <c r="FF13" s="1252"/>
      <c r="FG13" s="1252"/>
      <c r="FH13" s="1252"/>
      <c r="FI13" s="1253"/>
      <c r="FJ13" s="66"/>
      <c r="FK13" s="65"/>
      <c r="FL13" s="1247"/>
      <c r="FM13" s="1248"/>
      <c r="FN13" s="1249"/>
      <c r="FO13" s="1250"/>
      <c r="FP13" s="1251"/>
      <c r="FQ13" s="1252"/>
      <c r="FR13" s="1252"/>
      <c r="FS13" s="1252"/>
      <c r="FT13" s="1253"/>
      <c r="FU13" s="66"/>
      <c r="FV13" s="65"/>
      <c r="FW13" s="1247"/>
      <c r="FX13" s="1248"/>
      <c r="FY13" s="1249"/>
      <c r="FZ13" s="1250"/>
      <c r="GA13" s="1251"/>
      <c r="GB13" s="1252"/>
      <c r="GC13" s="1252"/>
      <c r="GD13" s="1252"/>
      <c r="GE13" s="1253"/>
      <c r="GF13" s="66"/>
      <c r="GG13" s="65"/>
      <c r="GH13" s="1247"/>
      <c r="GI13" s="1248"/>
      <c r="GJ13" s="1249"/>
      <c r="GK13" s="1250"/>
      <c r="GL13" s="1251"/>
      <c r="GM13" s="1252"/>
      <c r="GN13" s="1252"/>
      <c r="GO13" s="1252"/>
      <c r="GP13" s="1253"/>
      <c r="GQ13" s="66"/>
      <c r="GR13" s="65"/>
      <c r="GS13" s="1247"/>
      <c r="GT13" s="1248"/>
      <c r="GU13" s="1249"/>
      <c r="GV13" s="1250"/>
      <c r="GW13" s="1251"/>
      <c r="GX13" s="1252"/>
      <c r="GY13" s="1252"/>
      <c r="GZ13" s="1252"/>
      <c r="HA13" s="1253"/>
      <c r="HB13" s="66"/>
      <c r="HC13" s="65"/>
      <c r="HD13" s="1247"/>
      <c r="HE13" s="1248"/>
      <c r="HF13" s="1249"/>
      <c r="HG13" s="1250"/>
      <c r="HH13" s="1251"/>
      <c r="HI13" s="1252"/>
      <c r="HJ13" s="1252"/>
      <c r="HK13" s="1252"/>
      <c r="HL13" s="1253"/>
      <c r="HM13" s="66"/>
    </row>
    <row r="14" spans="2:221" ht="65.099999999999994" customHeight="1">
      <c r="B14" s="65"/>
      <c r="C14" s="162" t="s">
        <v>504</v>
      </c>
      <c r="D14" s="163"/>
      <c r="E14" s="163"/>
      <c r="F14" s="163"/>
      <c r="G14" s="163"/>
      <c r="H14" s="163"/>
      <c r="I14" s="163"/>
      <c r="J14" s="163"/>
      <c r="K14" s="164"/>
      <c r="L14" s="66"/>
      <c r="M14" s="65"/>
      <c r="N14" s="1254" t="s">
        <v>504</v>
      </c>
      <c r="O14" s="1255"/>
      <c r="P14" s="1255"/>
      <c r="Q14" s="1255"/>
      <c r="R14" s="1255"/>
      <c r="S14" s="1255"/>
      <c r="T14" s="1255"/>
      <c r="U14" s="1255"/>
      <c r="V14" s="1256"/>
      <c r="W14" s="66"/>
      <c r="X14" s="65"/>
      <c r="Y14" s="1254" t="s">
        <v>504</v>
      </c>
      <c r="Z14" s="1255"/>
      <c r="AA14" s="1255"/>
      <c r="AB14" s="1255"/>
      <c r="AC14" s="1255"/>
      <c r="AD14" s="1255"/>
      <c r="AE14" s="1255"/>
      <c r="AF14" s="1255"/>
      <c r="AG14" s="1256"/>
      <c r="AH14" s="66"/>
      <c r="AI14" s="65"/>
      <c r="AJ14" s="1254" t="s">
        <v>504</v>
      </c>
      <c r="AK14" s="1255"/>
      <c r="AL14" s="1255"/>
      <c r="AM14" s="1255"/>
      <c r="AN14" s="1255"/>
      <c r="AO14" s="1255"/>
      <c r="AP14" s="1255"/>
      <c r="AQ14" s="1255"/>
      <c r="AR14" s="1256"/>
      <c r="AS14" s="66"/>
      <c r="AT14" s="65"/>
      <c r="AU14" s="1254" t="s">
        <v>504</v>
      </c>
      <c r="AV14" s="1255"/>
      <c r="AW14" s="1255"/>
      <c r="AX14" s="1255"/>
      <c r="AY14" s="1255"/>
      <c r="AZ14" s="1255"/>
      <c r="BA14" s="1255"/>
      <c r="BB14" s="1255"/>
      <c r="BC14" s="1256"/>
      <c r="BD14" s="66"/>
      <c r="BE14" s="65"/>
      <c r="BF14" s="1254" t="s">
        <v>504</v>
      </c>
      <c r="BG14" s="1255"/>
      <c r="BH14" s="1255"/>
      <c r="BI14" s="1255"/>
      <c r="BJ14" s="1255"/>
      <c r="BK14" s="1255"/>
      <c r="BL14" s="1255"/>
      <c r="BM14" s="1255"/>
      <c r="BN14" s="1256"/>
      <c r="BO14" s="66"/>
      <c r="BP14" s="65"/>
      <c r="BQ14" s="1254" t="s">
        <v>504</v>
      </c>
      <c r="BR14" s="1255"/>
      <c r="BS14" s="1255"/>
      <c r="BT14" s="1255"/>
      <c r="BU14" s="1255"/>
      <c r="BV14" s="1255"/>
      <c r="BW14" s="1255"/>
      <c r="BX14" s="1255"/>
      <c r="BY14" s="1256"/>
      <c r="BZ14" s="66"/>
      <c r="CA14" s="65"/>
      <c r="CB14" s="1254" t="s">
        <v>504</v>
      </c>
      <c r="CC14" s="1255"/>
      <c r="CD14" s="1255"/>
      <c r="CE14" s="1255"/>
      <c r="CF14" s="1255"/>
      <c r="CG14" s="1255"/>
      <c r="CH14" s="1255"/>
      <c r="CI14" s="1255"/>
      <c r="CJ14" s="1256"/>
      <c r="CK14" s="66"/>
      <c r="CL14" s="65"/>
      <c r="CM14" s="1254" t="s">
        <v>504</v>
      </c>
      <c r="CN14" s="1255"/>
      <c r="CO14" s="1255"/>
      <c r="CP14" s="1255"/>
      <c r="CQ14" s="1255"/>
      <c r="CR14" s="1255"/>
      <c r="CS14" s="1255"/>
      <c r="CT14" s="1255"/>
      <c r="CU14" s="1256"/>
      <c r="CV14" s="66"/>
      <c r="CW14" s="65"/>
      <c r="CX14" s="1254" t="s">
        <v>504</v>
      </c>
      <c r="CY14" s="1255"/>
      <c r="CZ14" s="1255"/>
      <c r="DA14" s="1255"/>
      <c r="DB14" s="1255"/>
      <c r="DC14" s="1255"/>
      <c r="DD14" s="1255"/>
      <c r="DE14" s="1255"/>
      <c r="DF14" s="1256"/>
      <c r="DG14" s="66"/>
      <c r="DH14" s="65"/>
      <c r="DI14" s="1254" t="s">
        <v>504</v>
      </c>
      <c r="DJ14" s="1255"/>
      <c r="DK14" s="1255"/>
      <c r="DL14" s="1255"/>
      <c r="DM14" s="1255"/>
      <c r="DN14" s="1255"/>
      <c r="DO14" s="1255"/>
      <c r="DP14" s="1255"/>
      <c r="DQ14" s="1256"/>
      <c r="DR14" s="66"/>
      <c r="DS14" s="65"/>
      <c r="DT14" s="1254" t="s">
        <v>504</v>
      </c>
      <c r="DU14" s="1255"/>
      <c r="DV14" s="1255"/>
      <c r="DW14" s="1255"/>
      <c r="DX14" s="1255"/>
      <c r="DY14" s="1255"/>
      <c r="DZ14" s="1255"/>
      <c r="EA14" s="1255"/>
      <c r="EB14" s="1256"/>
      <c r="EC14" s="66"/>
      <c r="ED14" s="65"/>
      <c r="EE14" s="1254" t="s">
        <v>504</v>
      </c>
      <c r="EF14" s="1255"/>
      <c r="EG14" s="1255"/>
      <c r="EH14" s="1255"/>
      <c r="EI14" s="1255"/>
      <c r="EJ14" s="1255"/>
      <c r="EK14" s="1255"/>
      <c r="EL14" s="1255"/>
      <c r="EM14" s="1256"/>
      <c r="EN14" s="66"/>
      <c r="EO14" s="65"/>
      <c r="EP14" s="1254" t="s">
        <v>504</v>
      </c>
      <c r="EQ14" s="1255"/>
      <c r="ER14" s="1255"/>
      <c r="ES14" s="1255"/>
      <c r="ET14" s="1255"/>
      <c r="EU14" s="1255"/>
      <c r="EV14" s="1255"/>
      <c r="EW14" s="1255"/>
      <c r="EX14" s="1256"/>
      <c r="EY14" s="66"/>
      <c r="EZ14" s="65"/>
      <c r="FA14" s="1254" t="s">
        <v>504</v>
      </c>
      <c r="FB14" s="1255"/>
      <c r="FC14" s="1255"/>
      <c r="FD14" s="1255"/>
      <c r="FE14" s="1255"/>
      <c r="FF14" s="1255"/>
      <c r="FG14" s="1255"/>
      <c r="FH14" s="1255"/>
      <c r="FI14" s="1256"/>
      <c r="FJ14" s="66"/>
      <c r="FK14" s="65"/>
      <c r="FL14" s="1254" t="s">
        <v>504</v>
      </c>
      <c r="FM14" s="1255"/>
      <c r="FN14" s="1255"/>
      <c r="FO14" s="1255"/>
      <c r="FP14" s="1255"/>
      <c r="FQ14" s="1255"/>
      <c r="FR14" s="1255"/>
      <c r="FS14" s="1255"/>
      <c r="FT14" s="1256"/>
      <c r="FU14" s="66"/>
      <c r="FV14" s="65"/>
      <c r="FW14" s="1254" t="s">
        <v>504</v>
      </c>
      <c r="FX14" s="1255"/>
      <c r="FY14" s="1255"/>
      <c r="FZ14" s="1255"/>
      <c r="GA14" s="1255"/>
      <c r="GB14" s="1255"/>
      <c r="GC14" s="1255"/>
      <c r="GD14" s="1255"/>
      <c r="GE14" s="1256"/>
      <c r="GF14" s="66"/>
      <c r="GG14" s="65"/>
      <c r="GH14" s="1254" t="s">
        <v>504</v>
      </c>
      <c r="GI14" s="1255"/>
      <c r="GJ14" s="1255"/>
      <c r="GK14" s="1255"/>
      <c r="GL14" s="1255"/>
      <c r="GM14" s="1255"/>
      <c r="GN14" s="1255"/>
      <c r="GO14" s="1255"/>
      <c r="GP14" s="1256"/>
      <c r="GQ14" s="66"/>
      <c r="GR14" s="65"/>
      <c r="GS14" s="1254" t="s">
        <v>504</v>
      </c>
      <c r="GT14" s="1255"/>
      <c r="GU14" s="1255"/>
      <c r="GV14" s="1255"/>
      <c r="GW14" s="1255"/>
      <c r="GX14" s="1255"/>
      <c r="GY14" s="1255"/>
      <c r="GZ14" s="1255"/>
      <c r="HA14" s="1256"/>
      <c r="HB14" s="66"/>
      <c r="HC14" s="65"/>
      <c r="HD14" s="1254" t="s">
        <v>504</v>
      </c>
      <c r="HE14" s="1255"/>
      <c r="HF14" s="1255"/>
      <c r="HG14" s="1255"/>
      <c r="HH14" s="1255"/>
      <c r="HI14" s="1255"/>
      <c r="HJ14" s="1255"/>
      <c r="HK14" s="1255"/>
      <c r="HL14" s="1256"/>
      <c r="HM14" s="66"/>
    </row>
    <row r="15" spans="2:221" ht="65.099999999999994" customHeight="1">
      <c r="B15" s="65"/>
      <c r="C15" s="162"/>
      <c r="D15" s="163"/>
      <c r="E15" s="163"/>
      <c r="F15" s="163"/>
      <c r="G15" s="163"/>
      <c r="H15" s="163"/>
      <c r="I15" s="163"/>
      <c r="J15" s="163"/>
      <c r="K15" s="164"/>
      <c r="L15" s="66"/>
      <c r="M15" s="65"/>
      <c r="N15" s="1254"/>
      <c r="O15" s="1255"/>
      <c r="P15" s="1255"/>
      <c r="Q15" s="1255"/>
      <c r="R15" s="1255"/>
      <c r="S15" s="1255"/>
      <c r="T15" s="1255"/>
      <c r="U15" s="1255"/>
      <c r="V15" s="1256"/>
      <c r="W15" s="66"/>
      <c r="X15" s="65"/>
      <c r="Y15" s="1254"/>
      <c r="Z15" s="1255"/>
      <c r="AA15" s="1255"/>
      <c r="AB15" s="1255"/>
      <c r="AC15" s="1255"/>
      <c r="AD15" s="1255"/>
      <c r="AE15" s="1255"/>
      <c r="AF15" s="1255"/>
      <c r="AG15" s="1256"/>
      <c r="AH15" s="66"/>
      <c r="AI15" s="65"/>
      <c r="AJ15" s="1254"/>
      <c r="AK15" s="1255"/>
      <c r="AL15" s="1255"/>
      <c r="AM15" s="1255"/>
      <c r="AN15" s="1255"/>
      <c r="AO15" s="1255"/>
      <c r="AP15" s="1255"/>
      <c r="AQ15" s="1255"/>
      <c r="AR15" s="1256"/>
      <c r="AS15" s="66"/>
      <c r="AT15" s="65"/>
      <c r="AU15" s="1254"/>
      <c r="AV15" s="1255"/>
      <c r="AW15" s="1255"/>
      <c r="AX15" s="1255"/>
      <c r="AY15" s="1255"/>
      <c r="AZ15" s="1255"/>
      <c r="BA15" s="1255"/>
      <c r="BB15" s="1255"/>
      <c r="BC15" s="1256"/>
      <c r="BD15" s="66"/>
      <c r="BE15" s="65"/>
      <c r="BF15" s="1254"/>
      <c r="BG15" s="1255"/>
      <c r="BH15" s="1255"/>
      <c r="BI15" s="1255"/>
      <c r="BJ15" s="1255"/>
      <c r="BK15" s="1255"/>
      <c r="BL15" s="1255"/>
      <c r="BM15" s="1255"/>
      <c r="BN15" s="1256"/>
      <c r="BO15" s="66"/>
      <c r="BP15" s="65"/>
      <c r="BQ15" s="1254"/>
      <c r="BR15" s="1255"/>
      <c r="BS15" s="1255"/>
      <c r="BT15" s="1255"/>
      <c r="BU15" s="1255"/>
      <c r="BV15" s="1255"/>
      <c r="BW15" s="1255"/>
      <c r="BX15" s="1255"/>
      <c r="BY15" s="1256"/>
      <c r="BZ15" s="66"/>
      <c r="CA15" s="65"/>
      <c r="CB15" s="1254"/>
      <c r="CC15" s="1255"/>
      <c r="CD15" s="1255"/>
      <c r="CE15" s="1255"/>
      <c r="CF15" s="1255"/>
      <c r="CG15" s="1255"/>
      <c r="CH15" s="1255"/>
      <c r="CI15" s="1255"/>
      <c r="CJ15" s="1256"/>
      <c r="CK15" s="66"/>
      <c r="CL15" s="65"/>
      <c r="CM15" s="1254"/>
      <c r="CN15" s="1255"/>
      <c r="CO15" s="1255"/>
      <c r="CP15" s="1255"/>
      <c r="CQ15" s="1255"/>
      <c r="CR15" s="1255"/>
      <c r="CS15" s="1255"/>
      <c r="CT15" s="1255"/>
      <c r="CU15" s="1256"/>
      <c r="CV15" s="66"/>
      <c r="CW15" s="65"/>
      <c r="CX15" s="1254"/>
      <c r="CY15" s="1255"/>
      <c r="CZ15" s="1255"/>
      <c r="DA15" s="1255"/>
      <c r="DB15" s="1255"/>
      <c r="DC15" s="1255"/>
      <c r="DD15" s="1255"/>
      <c r="DE15" s="1255"/>
      <c r="DF15" s="1256"/>
      <c r="DG15" s="66"/>
      <c r="DH15" s="65"/>
      <c r="DI15" s="1254"/>
      <c r="DJ15" s="1255"/>
      <c r="DK15" s="1255"/>
      <c r="DL15" s="1255"/>
      <c r="DM15" s="1255"/>
      <c r="DN15" s="1255"/>
      <c r="DO15" s="1255"/>
      <c r="DP15" s="1255"/>
      <c r="DQ15" s="1256"/>
      <c r="DR15" s="66"/>
      <c r="DS15" s="65"/>
      <c r="DT15" s="1254"/>
      <c r="DU15" s="1255"/>
      <c r="DV15" s="1255"/>
      <c r="DW15" s="1255"/>
      <c r="DX15" s="1255"/>
      <c r="DY15" s="1255"/>
      <c r="DZ15" s="1255"/>
      <c r="EA15" s="1255"/>
      <c r="EB15" s="1256"/>
      <c r="EC15" s="66"/>
      <c r="ED15" s="65"/>
      <c r="EE15" s="1254"/>
      <c r="EF15" s="1255"/>
      <c r="EG15" s="1255"/>
      <c r="EH15" s="1255"/>
      <c r="EI15" s="1255"/>
      <c r="EJ15" s="1255"/>
      <c r="EK15" s="1255"/>
      <c r="EL15" s="1255"/>
      <c r="EM15" s="1256"/>
      <c r="EN15" s="66"/>
      <c r="EO15" s="65"/>
      <c r="EP15" s="1254"/>
      <c r="EQ15" s="1255"/>
      <c r="ER15" s="1255"/>
      <c r="ES15" s="1255"/>
      <c r="ET15" s="1255"/>
      <c r="EU15" s="1255"/>
      <c r="EV15" s="1255"/>
      <c r="EW15" s="1255"/>
      <c r="EX15" s="1256"/>
      <c r="EY15" s="66"/>
      <c r="EZ15" s="65"/>
      <c r="FA15" s="1254"/>
      <c r="FB15" s="1255"/>
      <c r="FC15" s="1255"/>
      <c r="FD15" s="1255"/>
      <c r="FE15" s="1255"/>
      <c r="FF15" s="1255"/>
      <c r="FG15" s="1255"/>
      <c r="FH15" s="1255"/>
      <c r="FI15" s="1256"/>
      <c r="FJ15" s="66"/>
      <c r="FK15" s="65"/>
      <c r="FL15" s="1254"/>
      <c r="FM15" s="1255"/>
      <c r="FN15" s="1255"/>
      <c r="FO15" s="1255"/>
      <c r="FP15" s="1255"/>
      <c r="FQ15" s="1255"/>
      <c r="FR15" s="1255"/>
      <c r="FS15" s="1255"/>
      <c r="FT15" s="1256"/>
      <c r="FU15" s="66"/>
      <c r="FV15" s="65"/>
      <c r="FW15" s="1254"/>
      <c r="FX15" s="1255"/>
      <c r="FY15" s="1255"/>
      <c r="FZ15" s="1255"/>
      <c r="GA15" s="1255"/>
      <c r="GB15" s="1255"/>
      <c r="GC15" s="1255"/>
      <c r="GD15" s="1255"/>
      <c r="GE15" s="1256"/>
      <c r="GF15" s="66"/>
      <c r="GG15" s="65"/>
      <c r="GH15" s="1254"/>
      <c r="GI15" s="1255"/>
      <c r="GJ15" s="1255"/>
      <c r="GK15" s="1255"/>
      <c r="GL15" s="1255"/>
      <c r="GM15" s="1255"/>
      <c r="GN15" s="1255"/>
      <c r="GO15" s="1255"/>
      <c r="GP15" s="1256"/>
      <c r="GQ15" s="66"/>
      <c r="GR15" s="65"/>
      <c r="GS15" s="1254"/>
      <c r="GT15" s="1255"/>
      <c r="GU15" s="1255"/>
      <c r="GV15" s="1255"/>
      <c r="GW15" s="1255"/>
      <c r="GX15" s="1255"/>
      <c r="GY15" s="1255"/>
      <c r="GZ15" s="1255"/>
      <c r="HA15" s="1256"/>
      <c r="HB15" s="66"/>
      <c r="HC15" s="65"/>
      <c r="HD15" s="1254"/>
      <c r="HE15" s="1255"/>
      <c r="HF15" s="1255"/>
      <c r="HG15" s="1255"/>
      <c r="HH15" s="1255"/>
      <c r="HI15" s="1255"/>
      <c r="HJ15" s="1255"/>
      <c r="HK15" s="1255"/>
      <c r="HL15" s="1256"/>
      <c r="HM15" s="66"/>
    </row>
    <row r="16" spans="2:221" ht="65.099999999999994" customHeight="1">
      <c r="B16" s="65"/>
      <c r="C16" s="162"/>
      <c r="D16" s="163"/>
      <c r="E16" s="163"/>
      <c r="F16" s="163"/>
      <c r="G16" s="163"/>
      <c r="H16" s="163"/>
      <c r="I16" s="163"/>
      <c r="J16" s="163"/>
      <c r="K16" s="164"/>
      <c r="L16" s="66"/>
      <c r="M16" s="65"/>
      <c r="N16" s="1254"/>
      <c r="O16" s="1255"/>
      <c r="P16" s="1255"/>
      <c r="Q16" s="1255"/>
      <c r="R16" s="1255"/>
      <c r="S16" s="1255"/>
      <c r="T16" s="1255"/>
      <c r="U16" s="1255"/>
      <c r="V16" s="1256"/>
      <c r="W16" s="66"/>
      <c r="X16" s="65"/>
      <c r="Y16" s="1254"/>
      <c r="Z16" s="1255"/>
      <c r="AA16" s="1255"/>
      <c r="AB16" s="1255"/>
      <c r="AC16" s="1255"/>
      <c r="AD16" s="1255"/>
      <c r="AE16" s="1255"/>
      <c r="AF16" s="1255"/>
      <c r="AG16" s="1256"/>
      <c r="AH16" s="66"/>
      <c r="AI16" s="65"/>
      <c r="AJ16" s="1254"/>
      <c r="AK16" s="1255"/>
      <c r="AL16" s="1255"/>
      <c r="AM16" s="1255"/>
      <c r="AN16" s="1255"/>
      <c r="AO16" s="1255"/>
      <c r="AP16" s="1255"/>
      <c r="AQ16" s="1255"/>
      <c r="AR16" s="1256"/>
      <c r="AS16" s="66"/>
      <c r="AT16" s="65"/>
      <c r="AU16" s="1254"/>
      <c r="AV16" s="1255"/>
      <c r="AW16" s="1255"/>
      <c r="AX16" s="1255"/>
      <c r="AY16" s="1255"/>
      <c r="AZ16" s="1255"/>
      <c r="BA16" s="1255"/>
      <c r="BB16" s="1255"/>
      <c r="BC16" s="1256"/>
      <c r="BD16" s="66"/>
      <c r="BE16" s="65"/>
      <c r="BF16" s="1254"/>
      <c r="BG16" s="1255"/>
      <c r="BH16" s="1255"/>
      <c r="BI16" s="1255"/>
      <c r="BJ16" s="1255"/>
      <c r="BK16" s="1255"/>
      <c r="BL16" s="1255"/>
      <c r="BM16" s="1255"/>
      <c r="BN16" s="1256"/>
      <c r="BO16" s="66"/>
      <c r="BP16" s="65"/>
      <c r="BQ16" s="1254"/>
      <c r="BR16" s="1255"/>
      <c r="BS16" s="1255"/>
      <c r="BT16" s="1255"/>
      <c r="BU16" s="1255"/>
      <c r="BV16" s="1255"/>
      <c r="BW16" s="1255"/>
      <c r="BX16" s="1255"/>
      <c r="BY16" s="1256"/>
      <c r="BZ16" s="66"/>
      <c r="CA16" s="65"/>
      <c r="CB16" s="1254"/>
      <c r="CC16" s="1255"/>
      <c r="CD16" s="1255"/>
      <c r="CE16" s="1255"/>
      <c r="CF16" s="1255"/>
      <c r="CG16" s="1255"/>
      <c r="CH16" s="1255"/>
      <c r="CI16" s="1255"/>
      <c r="CJ16" s="1256"/>
      <c r="CK16" s="66"/>
      <c r="CL16" s="65"/>
      <c r="CM16" s="1254"/>
      <c r="CN16" s="1255"/>
      <c r="CO16" s="1255"/>
      <c r="CP16" s="1255"/>
      <c r="CQ16" s="1255"/>
      <c r="CR16" s="1255"/>
      <c r="CS16" s="1255"/>
      <c r="CT16" s="1255"/>
      <c r="CU16" s="1256"/>
      <c r="CV16" s="66"/>
      <c r="CW16" s="65"/>
      <c r="CX16" s="1254"/>
      <c r="CY16" s="1255"/>
      <c r="CZ16" s="1255"/>
      <c r="DA16" s="1255"/>
      <c r="DB16" s="1255"/>
      <c r="DC16" s="1255"/>
      <c r="DD16" s="1255"/>
      <c r="DE16" s="1255"/>
      <c r="DF16" s="1256"/>
      <c r="DG16" s="66"/>
      <c r="DH16" s="65"/>
      <c r="DI16" s="1254"/>
      <c r="DJ16" s="1255"/>
      <c r="DK16" s="1255"/>
      <c r="DL16" s="1255"/>
      <c r="DM16" s="1255"/>
      <c r="DN16" s="1255"/>
      <c r="DO16" s="1255"/>
      <c r="DP16" s="1255"/>
      <c r="DQ16" s="1256"/>
      <c r="DR16" s="66"/>
      <c r="DS16" s="65"/>
      <c r="DT16" s="1254"/>
      <c r="DU16" s="1255"/>
      <c r="DV16" s="1255"/>
      <c r="DW16" s="1255"/>
      <c r="DX16" s="1255"/>
      <c r="DY16" s="1255"/>
      <c r="DZ16" s="1255"/>
      <c r="EA16" s="1255"/>
      <c r="EB16" s="1256"/>
      <c r="EC16" s="66"/>
      <c r="ED16" s="65"/>
      <c r="EE16" s="1254"/>
      <c r="EF16" s="1255"/>
      <c r="EG16" s="1255"/>
      <c r="EH16" s="1255"/>
      <c r="EI16" s="1255"/>
      <c r="EJ16" s="1255"/>
      <c r="EK16" s="1255"/>
      <c r="EL16" s="1255"/>
      <c r="EM16" s="1256"/>
      <c r="EN16" s="66"/>
      <c r="EO16" s="65"/>
      <c r="EP16" s="1254"/>
      <c r="EQ16" s="1255"/>
      <c r="ER16" s="1255"/>
      <c r="ES16" s="1255"/>
      <c r="ET16" s="1255"/>
      <c r="EU16" s="1255"/>
      <c r="EV16" s="1255"/>
      <c r="EW16" s="1255"/>
      <c r="EX16" s="1256"/>
      <c r="EY16" s="66"/>
      <c r="EZ16" s="65"/>
      <c r="FA16" s="1254"/>
      <c r="FB16" s="1255"/>
      <c r="FC16" s="1255"/>
      <c r="FD16" s="1255"/>
      <c r="FE16" s="1255"/>
      <c r="FF16" s="1255"/>
      <c r="FG16" s="1255"/>
      <c r="FH16" s="1255"/>
      <c r="FI16" s="1256"/>
      <c r="FJ16" s="66"/>
      <c r="FK16" s="65"/>
      <c r="FL16" s="1254"/>
      <c r="FM16" s="1255"/>
      <c r="FN16" s="1255"/>
      <c r="FO16" s="1255"/>
      <c r="FP16" s="1255"/>
      <c r="FQ16" s="1255"/>
      <c r="FR16" s="1255"/>
      <c r="FS16" s="1255"/>
      <c r="FT16" s="1256"/>
      <c r="FU16" s="66"/>
      <c r="FV16" s="65"/>
      <c r="FW16" s="1254"/>
      <c r="FX16" s="1255"/>
      <c r="FY16" s="1255"/>
      <c r="FZ16" s="1255"/>
      <c r="GA16" s="1255"/>
      <c r="GB16" s="1255"/>
      <c r="GC16" s="1255"/>
      <c r="GD16" s="1255"/>
      <c r="GE16" s="1256"/>
      <c r="GF16" s="66"/>
      <c r="GG16" s="65"/>
      <c r="GH16" s="1254"/>
      <c r="GI16" s="1255"/>
      <c r="GJ16" s="1255"/>
      <c r="GK16" s="1255"/>
      <c r="GL16" s="1255"/>
      <c r="GM16" s="1255"/>
      <c r="GN16" s="1255"/>
      <c r="GO16" s="1255"/>
      <c r="GP16" s="1256"/>
      <c r="GQ16" s="66"/>
      <c r="GR16" s="65"/>
      <c r="GS16" s="1254"/>
      <c r="GT16" s="1255"/>
      <c r="GU16" s="1255"/>
      <c r="GV16" s="1255"/>
      <c r="GW16" s="1255"/>
      <c r="GX16" s="1255"/>
      <c r="GY16" s="1255"/>
      <c r="GZ16" s="1255"/>
      <c r="HA16" s="1256"/>
      <c r="HB16" s="66"/>
      <c r="HC16" s="65"/>
      <c r="HD16" s="1254"/>
      <c r="HE16" s="1255"/>
      <c r="HF16" s="1255"/>
      <c r="HG16" s="1255"/>
      <c r="HH16" s="1255"/>
      <c r="HI16" s="1255"/>
      <c r="HJ16" s="1255"/>
      <c r="HK16" s="1255"/>
      <c r="HL16" s="1256"/>
      <c r="HM16" s="66"/>
    </row>
    <row r="17" spans="2:221" ht="65.099999999999994" customHeight="1">
      <c r="B17" s="65"/>
      <c r="C17" s="162"/>
      <c r="D17" s="163"/>
      <c r="E17" s="163"/>
      <c r="F17" s="163"/>
      <c r="G17" s="163"/>
      <c r="H17" s="163"/>
      <c r="I17" s="163"/>
      <c r="J17" s="163"/>
      <c r="K17" s="164"/>
      <c r="L17" s="66"/>
      <c r="M17" s="65"/>
      <c r="N17" s="1254"/>
      <c r="O17" s="1255"/>
      <c r="P17" s="1255"/>
      <c r="Q17" s="1255"/>
      <c r="R17" s="1255"/>
      <c r="S17" s="1255"/>
      <c r="T17" s="1255"/>
      <c r="U17" s="1255"/>
      <c r="V17" s="1256"/>
      <c r="W17" s="66"/>
      <c r="X17" s="65"/>
      <c r="Y17" s="1254"/>
      <c r="Z17" s="1255"/>
      <c r="AA17" s="1255"/>
      <c r="AB17" s="1255"/>
      <c r="AC17" s="1255"/>
      <c r="AD17" s="1255"/>
      <c r="AE17" s="1255"/>
      <c r="AF17" s="1255"/>
      <c r="AG17" s="1256"/>
      <c r="AH17" s="66"/>
      <c r="AI17" s="65"/>
      <c r="AJ17" s="1254"/>
      <c r="AK17" s="1255"/>
      <c r="AL17" s="1255"/>
      <c r="AM17" s="1255"/>
      <c r="AN17" s="1255"/>
      <c r="AO17" s="1255"/>
      <c r="AP17" s="1255"/>
      <c r="AQ17" s="1255"/>
      <c r="AR17" s="1256"/>
      <c r="AS17" s="66"/>
      <c r="AT17" s="65"/>
      <c r="AU17" s="1254"/>
      <c r="AV17" s="1255"/>
      <c r="AW17" s="1255"/>
      <c r="AX17" s="1255"/>
      <c r="AY17" s="1255"/>
      <c r="AZ17" s="1255"/>
      <c r="BA17" s="1255"/>
      <c r="BB17" s="1255"/>
      <c r="BC17" s="1256"/>
      <c r="BD17" s="66"/>
      <c r="BE17" s="65"/>
      <c r="BF17" s="1254"/>
      <c r="BG17" s="1255"/>
      <c r="BH17" s="1255"/>
      <c r="BI17" s="1255"/>
      <c r="BJ17" s="1255"/>
      <c r="BK17" s="1255"/>
      <c r="BL17" s="1255"/>
      <c r="BM17" s="1255"/>
      <c r="BN17" s="1256"/>
      <c r="BO17" s="66"/>
      <c r="BP17" s="65"/>
      <c r="BQ17" s="1254"/>
      <c r="BR17" s="1255"/>
      <c r="BS17" s="1255"/>
      <c r="BT17" s="1255"/>
      <c r="BU17" s="1255"/>
      <c r="BV17" s="1255"/>
      <c r="BW17" s="1255"/>
      <c r="BX17" s="1255"/>
      <c r="BY17" s="1256"/>
      <c r="BZ17" s="66"/>
      <c r="CA17" s="65"/>
      <c r="CB17" s="1254"/>
      <c r="CC17" s="1255"/>
      <c r="CD17" s="1255"/>
      <c r="CE17" s="1255"/>
      <c r="CF17" s="1255"/>
      <c r="CG17" s="1255"/>
      <c r="CH17" s="1255"/>
      <c r="CI17" s="1255"/>
      <c r="CJ17" s="1256"/>
      <c r="CK17" s="66"/>
      <c r="CL17" s="65"/>
      <c r="CM17" s="1254"/>
      <c r="CN17" s="1255"/>
      <c r="CO17" s="1255"/>
      <c r="CP17" s="1255"/>
      <c r="CQ17" s="1255"/>
      <c r="CR17" s="1255"/>
      <c r="CS17" s="1255"/>
      <c r="CT17" s="1255"/>
      <c r="CU17" s="1256"/>
      <c r="CV17" s="66"/>
      <c r="CW17" s="65"/>
      <c r="CX17" s="1254"/>
      <c r="CY17" s="1255"/>
      <c r="CZ17" s="1255"/>
      <c r="DA17" s="1255"/>
      <c r="DB17" s="1255"/>
      <c r="DC17" s="1255"/>
      <c r="DD17" s="1255"/>
      <c r="DE17" s="1255"/>
      <c r="DF17" s="1256"/>
      <c r="DG17" s="66"/>
      <c r="DH17" s="65"/>
      <c r="DI17" s="1254"/>
      <c r="DJ17" s="1255"/>
      <c r="DK17" s="1255"/>
      <c r="DL17" s="1255"/>
      <c r="DM17" s="1255"/>
      <c r="DN17" s="1255"/>
      <c r="DO17" s="1255"/>
      <c r="DP17" s="1255"/>
      <c r="DQ17" s="1256"/>
      <c r="DR17" s="66"/>
      <c r="DS17" s="65"/>
      <c r="DT17" s="1254"/>
      <c r="DU17" s="1255"/>
      <c r="DV17" s="1255"/>
      <c r="DW17" s="1255"/>
      <c r="DX17" s="1255"/>
      <c r="DY17" s="1255"/>
      <c r="DZ17" s="1255"/>
      <c r="EA17" s="1255"/>
      <c r="EB17" s="1256"/>
      <c r="EC17" s="66"/>
      <c r="ED17" s="65"/>
      <c r="EE17" s="1254"/>
      <c r="EF17" s="1255"/>
      <c r="EG17" s="1255"/>
      <c r="EH17" s="1255"/>
      <c r="EI17" s="1255"/>
      <c r="EJ17" s="1255"/>
      <c r="EK17" s="1255"/>
      <c r="EL17" s="1255"/>
      <c r="EM17" s="1256"/>
      <c r="EN17" s="66"/>
      <c r="EO17" s="65"/>
      <c r="EP17" s="1254"/>
      <c r="EQ17" s="1255"/>
      <c r="ER17" s="1255"/>
      <c r="ES17" s="1255"/>
      <c r="ET17" s="1255"/>
      <c r="EU17" s="1255"/>
      <c r="EV17" s="1255"/>
      <c r="EW17" s="1255"/>
      <c r="EX17" s="1256"/>
      <c r="EY17" s="66"/>
      <c r="EZ17" s="65"/>
      <c r="FA17" s="1254"/>
      <c r="FB17" s="1255"/>
      <c r="FC17" s="1255"/>
      <c r="FD17" s="1255"/>
      <c r="FE17" s="1255"/>
      <c r="FF17" s="1255"/>
      <c r="FG17" s="1255"/>
      <c r="FH17" s="1255"/>
      <c r="FI17" s="1256"/>
      <c r="FJ17" s="66"/>
      <c r="FK17" s="65"/>
      <c r="FL17" s="1254"/>
      <c r="FM17" s="1255"/>
      <c r="FN17" s="1255"/>
      <c r="FO17" s="1255"/>
      <c r="FP17" s="1255"/>
      <c r="FQ17" s="1255"/>
      <c r="FR17" s="1255"/>
      <c r="FS17" s="1255"/>
      <c r="FT17" s="1256"/>
      <c r="FU17" s="66"/>
      <c r="FV17" s="65"/>
      <c r="FW17" s="1254"/>
      <c r="FX17" s="1255"/>
      <c r="FY17" s="1255"/>
      <c r="FZ17" s="1255"/>
      <c r="GA17" s="1255"/>
      <c r="GB17" s="1255"/>
      <c r="GC17" s="1255"/>
      <c r="GD17" s="1255"/>
      <c r="GE17" s="1256"/>
      <c r="GF17" s="66"/>
      <c r="GG17" s="65"/>
      <c r="GH17" s="1254"/>
      <c r="GI17" s="1255"/>
      <c r="GJ17" s="1255"/>
      <c r="GK17" s="1255"/>
      <c r="GL17" s="1255"/>
      <c r="GM17" s="1255"/>
      <c r="GN17" s="1255"/>
      <c r="GO17" s="1255"/>
      <c r="GP17" s="1256"/>
      <c r="GQ17" s="66"/>
      <c r="GR17" s="65"/>
      <c r="GS17" s="1254"/>
      <c r="GT17" s="1255"/>
      <c r="GU17" s="1255"/>
      <c r="GV17" s="1255"/>
      <c r="GW17" s="1255"/>
      <c r="GX17" s="1255"/>
      <c r="GY17" s="1255"/>
      <c r="GZ17" s="1255"/>
      <c r="HA17" s="1256"/>
      <c r="HB17" s="66"/>
      <c r="HC17" s="65"/>
      <c r="HD17" s="1254"/>
      <c r="HE17" s="1255"/>
      <c r="HF17" s="1255"/>
      <c r="HG17" s="1255"/>
      <c r="HH17" s="1255"/>
      <c r="HI17" s="1255"/>
      <c r="HJ17" s="1255"/>
      <c r="HK17" s="1255"/>
      <c r="HL17" s="1256"/>
      <c r="HM17" s="66"/>
    </row>
    <row r="18" spans="2:221" ht="65.099999999999994" customHeight="1" thickBot="1">
      <c r="B18" s="65"/>
      <c r="C18" s="165"/>
      <c r="D18" s="166"/>
      <c r="E18" s="166"/>
      <c r="F18" s="166"/>
      <c r="G18" s="166"/>
      <c r="H18" s="166"/>
      <c r="I18" s="166"/>
      <c r="J18" s="166"/>
      <c r="K18" s="167"/>
      <c r="L18" s="66"/>
      <c r="M18" s="65"/>
      <c r="N18" s="1257"/>
      <c r="O18" s="1258"/>
      <c r="P18" s="1258"/>
      <c r="Q18" s="1258"/>
      <c r="R18" s="1258"/>
      <c r="S18" s="1258"/>
      <c r="T18" s="1258"/>
      <c r="U18" s="1258"/>
      <c r="V18" s="1259"/>
      <c r="W18" s="66"/>
      <c r="X18" s="65"/>
      <c r="Y18" s="1257"/>
      <c r="Z18" s="1258"/>
      <c r="AA18" s="1258"/>
      <c r="AB18" s="1258"/>
      <c r="AC18" s="1258"/>
      <c r="AD18" s="1258"/>
      <c r="AE18" s="1258"/>
      <c r="AF18" s="1258"/>
      <c r="AG18" s="1259"/>
      <c r="AH18" s="66"/>
      <c r="AI18" s="65"/>
      <c r="AJ18" s="1257"/>
      <c r="AK18" s="1258"/>
      <c r="AL18" s="1258"/>
      <c r="AM18" s="1258"/>
      <c r="AN18" s="1258"/>
      <c r="AO18" s="1258"/>
      <c r="AP18" s="1258"/>
      <c r="AQ18" s="1258"/>
      <c r="AR18" s="1259"/>
      <c r="AS18" s="66"/>
      <c r="AT18" s="65"/>
      <c r="AU18" s="1257"/>
      <c r="AV18" s="1258"/>
      <c r="AW18" s="1258"/>
      <c r="AX18" s="1258"/>
      <c r="AY18" s="1258"/>
      <c r="AZ18" s="1258"/>
      <c r="BA18" s="1258"/>
      <c r="BB18" s="1258"/>
      <c r="BC18" s="1259"/>
      <c r="BD18" s="66"/>
      <c r="BE18" s="65"/>
      <c r="BF18" s="1257"/>
      <c r="BG18" s="1258"/>
      <c r="BH18" s="1258"/>
      <c r="BI18" s="1258"/>
      <c r="BJ18" s="1258"/>
      <c r="BK18" s="1258"/>
      <c r="BL18" s="1258"/>
      <c r="BM18" s="1258"/>
      <c r="BN18" s="1259"/>
      <c r="BO18" s="66"/>
      <c r="BP18" s="65"/>
      <c r="BQ18" s="1257"/>
      <c r="BR18" s="1258"/>
      <c r="BS18" s="1258"/>
      <c r="BT18" s="1258"/>
      <c r="BU18" s="1258"/>
      <c r="BV18" s="1258"/>
      <c r="BW18" s="1258"/>
      <c r="BX18" s="1258"/>
      <c r="BY18" s="1259"/>
      <c r="BZ18" s="66"/>
      <c r="CA18" s="65"/>
      <c r="CB18" s="1257"/>
      <c r="CC18" s="1258"/>
      <c r="CD18" s="1258"/>
      <c r="CE18" s="1258"/>
      <c r="CF18" s="1258"/>
      <c r="CG18" s="1258"/>
      <c r="CH18" s="1258"/>
      <c r="CI18" s="1258"/>
      <c r="CJ18" s="1259"/>
      <c r="CK18" s="66"/>
      <c r="CL18" s="65"/>
      <c r="CM18" s="1257"/>
      <c r="CN18" s="1258"/>
      <c r="CO18" s="1258"/>
      <c r="CP18" s="1258"/>
      <c r="CQ18" s="1258"/>
      <c r="CR18" s="1258"/>
      <c r="CS18" s="1258"/>
      <c r="CT18" s="1258"/>
      <c r="CU18" s="1259"/>
      <c r="CV18" s="66"/>
      <c r="CW18" s="65"/>
      <c r="CX18" s="1257"/>
      <c r="CY18" s="1258"/>
      <c r="CZ18" s="1258"/>
      <c r="DA18" s="1258"/>
      <c r="DB18" s="1258"/>
      <c r="DC18" s="1258"/>
      <c r="DD18" s="1258"/>
      <c r="DE18" s="1258"/>
      <c r="DF18" s="1259"/>
      <c r="DG18" s="66"/>
      <c r="DH18" s="65"/>
      <c r="DI18" s="1257"/>
      <c r="DJ18" s="1258"/>
      <c r="DK18" s="1258"/>
      <c r="DL18" s="1258"/>
      <c r="DM18" s="1258"/>
      <c r="DN18" s="1258"/>
      <c r="DO18" s="1258"/>
      <c r="DP18" s="1258"/>
      <c r="DQ18" s="1259"/>
      <c r="DR18" s="66"/>
      <c r="DS18" s="65"/>
      <c r="DT18" s="1257"/>
      <c r="DU18" s="1258"/>
      <c r="DV18" s="1258"/>
      <c r="DW18" s="1258"/>
      <c r="DX18" s="1258"/>
      <c r="DY18" s="1258"/>
      <c r="DZ18" s="1258"/>
      <c r="EA18" s="1258"/>
      <c r="EB18" s="1259"/>
      <c r="EC18" s="66"/>
      <c r="ED18" s="65"/>
      <c r="EE18" s="1257"/>
      <c r="EF18" s="1258"/>
      <c r="EG18" s="1258"/>
      <c r="EH18" s="1258"/>
      <c r="EI18" s="1258"/>
      <c r="EJ18" s="1258"/>
      <c r="EK18" s="1258"/>
      <c r="EL18" s="1258"/>
      <c r="EM18" s="1259"/>
      <c r="EN18" s="66"/>
      <c r="EO18" s="65"/>
      <c r="EP18" s="1257"/>
      <c r="EQ18" s="1258"/>
      <c r="ER18" s="1258"/>
      <c r="ES18" s="1258"/>
      <c r="ET18" s="1258"/>
      <c r="EU18" s="1258"/>
      <c r="EV18" s="1258"/>
      <c r="EW18" s="1258"/>
      <c r="EX18" s="1259"/>
      <c r="EY18" s="66"/>
      <c r="EZ18" s="65"/>
      <c r="FA18" s="1257"/>
      <c r="FB18" s="1258"/>
      <c r="FC18" s="1258"/>
      <c r="FD18" s="1258"/>
      <c r="FE18" s="1258"/>
      <c r="FF18" s="1258"/>
      <c r="FG18" s="1258"/>
      <c r="FH18" s="1258"/>
      <c r="FI18" s="1259"/>
      <c r="FJ18" s="66"/>
      <c r="FK18" s="65"/>
      <c r="FL18" s="1257"/>
      <c r="FM18" s="1258"/>
      <c r="FN18" s="1258"/>
      <c r="FO18" s="1258"/>
      <c r="FP18" s="1258"/>
      <c r="FQ18" s="1258"/>
      <c r="FR18" s="1258"/>
      <c r="FS18" s="1258"/>
      <c r="FT18" s="1259"/>
      <c r="FU18" s="66"/>
      <c r="FV18" s="65"/>
      <c r="FW18" s="1257"/>
      <c r="FX18" s="1258"/>
      <c r="FY18" s="1258"/>
      <c r="FZ18" s="1258"/>
      <c r="GA18" s="1258"/>
      <c r="GB18" s="1258"/>
      <c r="GC18" s="1258"/>
      <c r="GD18" s="1258"/>
      <c r="GE18" s="1259"/>
      <c r="GF18" s="66"/>
      <c r="GG18" s="65"/>
      <c r="GH18" s="1257"/>
      <c r="GI18" s="1258"/>
      <c r="GJ18" s="1258"/>
      <c r="GK18" s="1258"/>
      <c r="GL18" s="1258"/>
      <c r="GM18" s="1258"/>
      <c r="GN18" s="1258"/>
      <c r="GO18" s="1258"/>
      <c r="GP18" s="1259"/>
      <c r="GQ18" s="66"/>
      <c r="GR18" s="65"/>
      <c r="GS18" s="1257"/>
      <c r="GT18" s="1258"/>
      <c r="GU18" s="1258"/>
      <c r="GV18" s="1258"/>
      <c r="GW18" s="1258"/>
      <c r="GX18" s="1258"/>
      <c r="GY18" s="1258"/>
      <c r="GZ18" s="1258"/>
      <c r="HA18" s="1259"/>
      <c r="HB18" s="66"/>
      <c r="HC18" s="65"/>
      <c r="HD18" s="1257"/>
      <c r="HE18" s="1258"/>
      <c r="HF18" s="1258"/>
      <c r="HG18" s="1258"/>
      <c r="HH18" s="1258"/>
      <c r="HI18" s="1258"/>
      <c r="HJ18" s="1258"/>
      <c r="HK18" s="1258"/>
      <c r="HL18" s="1259"/>
      <c r="HM18" s="66"/>
    </row>
    <row r="19" spans="2:221" ht="13.5" customHeight="1">
      <c r="B19" s="68"/>
      <c r="C19" s="69"/>
      <c r="D19" s="69"/>
      <c r="E19" s="69"/>
      <c r="F19" s="69"/>
      <c r="G19" s="69"/>
      <c r="H19" s="69"/>
      <c r="I19" s="69"/>
      <c r="J19" s="69"/>
      <c r="K19" s="69"/>
      <c r="L19" s="70"/>
      <c r="M19" s="68"/>
      <c r="N19" s="69"/>
      <c r="O19" s="69"/>
      <c r="P19" s="69"/>
      <c r="Q19" s="69"/>
      <c r="R19" s="69"/>
      <c r="S19" s="69"/>
      <c r="T19" s="69"/>
      <c r="U19" s="69"/>
      <c r="V19" s="69"/>
      <c r="W19" s="70"/>
      <c r="X19" s="68"/>
      <c r="Y19" s="69"/>
      <c r="Z19" s="69"/>
      <c r="AA19" s="69"/>
      <c r="AB19" s="69"/>
      <c r="AC19" s="69"/>
      <c r="AD19" s="69"/>
      <c r="AE19" s="69"/>
      <c r="AF19" s="69"/>
      <c r="AG19" s="69"/>
      <c r="AH19" s="70"/>
      <c r="AI19" s="68"/>
      <c r="AJ19" s="69"/>
      <c r="AK19" s="69"/>
      <c r="AL19" s="69"/>
      <c r="AM19" s="69"/>
      <c r="AN19" s="69"/>
      <c r="AO19" s="69"/>
      <c r="AP19" s="69"/>
      <c r="AQ19" s="69"/>
      <c r="AR19" s="69"/>
      <c r="AS19" s="70"/>
      <c r="AT19" s="68"/>
      <c r="AU19" s="69"/>
      <c r="AV19" s="69"/>
      <c r="AW19" s="69"/>
      <c r="AX19" s="69"/>
      <c r="AY19" s="69"/>
      <c r="AZ19" s="69"/>
      <c r="BA19" s="69"/>
      <c r="BB19" s="69"/>
      <c r="BC19" s="69"/>
      <c r="BD19" s="70"/>
      <c r="BE19" s="68"/>
      <c r="BF19" s="69"/>
      <c r="BG19" s="69"/>
      <c r="BH19" s="69"/>
      <c r="BI19" s="69"/>
      <c r="BJ19" s="69"/>
      <c r="BK19" s="69"/>
      <c r="BL19" s="69"/>
      <c r="BM19" s="69"/>
      <c r="BN19" s="69"/>
      <c r="BO19" s="70"/>
      <c r="BP19" s="68"/>
      <c r="BQ19" s="69"/>
      <c r="BR19" s="69"/>
      <c r="BS19" s="69"/>
      <c r="BT19" s="69"/>
      <c r="BU19" s="69"/>
      <c r="BV19" s="69"/>
      <c r="BW19" s="69"/>
      <c r="BX19" s="69"/>
      <c r="BY19" s="69"/>
      <c r="BZ19" s="70"/>
      <c r="CA19" s="68"/>
      <c r="CB19" s="69"/>
      <c r="CC19" s="69"/>
      <c r="CD19" s="69"/>
      <c r="CE19" s="69"/>
      <c r="CF19" s="69"/>
      <c r="CG19" s="69"/>
      <c r="CH19" s="69"/>
      <c r="CI19" s="69"/>
      <c r="CJ19" s="69"/>
      <c r="CK19" s="70"/>
      <c r="CL19" s="68"/>
      <c r="CM19" s="69"/>
      <c r="CN19" s="69"/>
      <c r="CO19" s="69"/>
      <c r="CP19" s="69"/>
      <c r="CQ19" s="69"/>
      <c r="CR19" s="69"/>
      <c r="CS19" s="69"/>
      <c r="CT19" s="69"/>
      <c r="CU19" s="69"/>
      <c r="CV19" s="70"/>
      <c r="CW19" s="68"/>
      <c r="CX19" s="69"/>
      <c r="CY19" s="69"/>
      <c r="CZ19" s="69"/>
      <c r="DA19" s="69"/>
      <c r="DB19" s="69"/>
      <c r="DC19" s="69"/>
      <c r="DD19" s="69"/>
      <c r="DE19" s="69"/>
      <c r="DF19" s="69"/>
      <c r="DG19" s="70"/>
      <c r="DH19" s="68"/>
      <c r="DI19" s="69"/>
      <c r="DJ19" s="69"/>
      <c r="DK19" s="69"/>
      <c r="DL19" s="69"/>
      <c r="DM19" s="69"/>
      <c r="DN19" s="69"/>
      <c r="DO19" s="69"/>
      <c r="DP19" s="69"/>
      <c r="DQ19" s="69"/>
      <c r="DR19" s="70"/>
      <c r="DS19" s="68"/>
      <c r="DT19" s="69"/>
      <c r="DU19" s="69"/>
      <c r="DV19" s="69"/>
      <c r="DW19" s="69"/>
      <c r="DX19" s="69"/>
      <c r="DY19" s="69"/>
      <c r="DZ19" s="69"/>
      <c r="EA19" s="69"/>
      <c r="EB19" s="69"/>
      <c r="EC19" s="70"/>
      <c r="ED19" s="68"/>
      <c r="EE19" s="69"/>
      <c r="EF19" s="69"/>
      <c r="EG19" s="69"/>
      <c r="EH19" s="69"/>
      <c r="EI19" s="69"/>
      <c r="EJ19" s="69"/>
      <c r="EK19" s="69"/>
      <c r="EL19" s="69"/>
      <c r="EM19" s="69"/>
      <c r="EN19" s="70"/>
      <c r="EO19" s="68"/>
      <c r="EP19" s="69"/>
      <c r="EQ19" s="69"/>
      <c r="ER19" s="69"/>
      <c r="ES19" s="69"/>
      <c r="ET19" s="69"/>
      <c r="EU19" s="69"/>
      <c r="EV19" s="69"/>
      <c r="EW19" s="69"/>
      <c r="EX19" s="69"/>
      <c r="EY19" s="70"/>
      <c r="EZ19" s="68"/>
      <c r="FA19" s="69"/>
      <c r="FB19" s="69"/>
      <c r="FC19" s="69"/>
      <c r="FD19" s="69"/>
      <c r="FE19" s="69"/>
      <c r="FF19" s="69"/>
      <c r="FG19" s="69"/>
      <c r="FH19" s="69"/>
      <c r="FI19" s="69"/>
      <c r="FJ19" s="70"/>
      <c r="FK19" s="68"/>
      <c r="FL19" s="69"/>
      <c r="FM19" s="69"/>
      <c r="FN19" s="69"/>
      <c r="FO19" s="69"/>
      <c r="FP19" s="69"/>
      <c r="FQ19" s="69"/>
      <c r="FR19" s="69"/>
      <c r="FS19" s="69"/>
      <c r="FT19" s="69"/>
      <c r="FU19" s="70"/>
      <c r="FV19" s="68"/>
      <c r="FW19" s="69"/>
      <c r="FX19" s="69"/>
      <c r="FY19" s="69"/>
      <c r="FZ19" s="69"/>
      <c r="GA19" s="69"/>
      <c r="GB19" s="69"/>
      <c r="GC19" s="69"/>
      <c r="GD19" s="69"/>
      <c r="GE19" s="69"/>
      <c r="GF19" s="70"/>
      <c r="GG19" s="68"/>
      <c r="GH19" s="69"/>
      <c r="GI19" s="69"/>
      <c r="GJ19" s="69"/>
      <c r="GK19" s="69"/>
      <c r="GL19" s="69"/>
      <c r="GM19" s="69"/>
      <c r="GN19" s="69"/>
      <c r="GO19" s="69"/>
      <c r="GP19" s="69"/>
      <c r="GQ19" s="70"/>
      <c r="GR19" s="68"/>
      <c r="GS19" s="69"/>
      <c r="GT19" s="69"/>
      <c r="GU19" s="69"/>
      <c r="GV19" s="69"/>
      <c r="GW19" s="69"/>
      <c r="GX19" s="69"/>
      <c r="GY19" s="69"/>
      <c r="GZ19" s="69"/>
      <c r="HA19" s="69"/>
      <c r="HB19" s="70"/>
      <c r="HC19" s="68"/>
      <c r="HD19" s="69"/>
      <c r="HE19" s="69"/>
      <c r="HF19" s="69"/>
      <c r="HG19" s="69"/>
      <c r="HH19" s="69"/>
      <c r="HI19" s="69"/>
      <c r="HJ19" s="69"/>
      <c r="HK19" s="69"/>
      <c r="HL19" s="69"/>
      <c r="HM19" s="70"/>
    </row>
    <row r="20" spans="2:221" ht="13.5" customHeight="1"/>
  </sheetData>
  <mergeCells count="298">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 ref="FL13:FM13"/>
    <mergeCell ref="FN13:FO13"/>
    <mergeCell ref="FP13:FT13"/>
    <mergeCell ref="FW13:FX13"/>
    <mergeCell ref="FY13:FZ13"/>
    <mergeCell ref="GA13:GE13"/>
    <mergeCell ref="GH13:GI13"/>
    <mergeCell ref="GJ13:GK13"/>
    <mergeCell ref="GH14:GP18"/>
    <mergeCell ref="GL13:GP13"/>
    <mergeCell ref="EE13:EF13"/>
    <mergeCell ref="EG13:EH13"/>
    <mergeCell ref="EI13:EM13"/>
    <mergeCell ref="EP13:EQ13"/>
    <mergeCell ref="ER13:ES13"/>
    <mergeCell ref="ET13:EX13"/>
    <mergeCell ref="FA13:FB13"/>
    <mergeCell ref="FC13:FD13"/>
    <mergeCell ref="FE13:FI13"/>
    <mergeCell ref="CX13:CY13"/>
    <mergeCell ref="CZ13:DA13"/>
    <mergeCell ref="DB13:DF13"/>
    <mergeCell ref="DI13:DJ13"/>
    <mergeCell ref="DK13:DL13"/>
    <mergeCell ref="DM13:DQ13"/>
    <mergeCell ref="DT13:DU13"/>
    <mergeCell ref="DV13:DW13"/>
    <mergeCell ref="DX13:EB13"/>
    <mergeCell ref="BQ13:BR13"/>
    <mergeCell ref="BS13:BT13"/>
    <mergeCell ref="BU13:BY13"/>
    <mergeCell ref="CB13:CC13"/>
    <mergeCell ref="CD13:CE13"/>
    <mergeCell ref="CF13:CJ13"/>
    <mergeCell ref="CM13:CN13"/>
    <mergeCell ref="CO13:CP13"/>
    <mergeCell ref="CQ13:CU13"/>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FL12:FM12"/>
    <mergeCell ref="FN12:FO12"/>
    <mergeCell ref="FP12:FT12"/>
    <mergeCell ref="FW12:FX12"/>
    <mergeCell ref="FY12:FZ12"/>
    <mergeCell ref="GA12:GE12"/>
    <mergeCell ref="GH12:GI12"/>
    <mergeCell ref="GJ12:GK12"/>
    <mergeCell ref="GL12:GP12"/>
    <mergeCell ref="EE12:EF12"/>
    <mergeCell ref="EG12:EH12"/>
    <mergeCell ref="EI12:EM12"/>
    <mergeCell ref="EP12:EQ12"/>
    <mergeCell ref="ER12:ES12"/>
    <mergeCell ref="ET12:EX12"/>
    <mergeCell ref="FA12:FB12"/>
    <mergeCell ref="FC12:FD12"/>
    <mergeCell ref="FE12:FI12"/>
    <mergeCell ref="CX12:CY12"/>
    <mergeCell ref="CZ12:DA12"/>
    <mergeCell ref="DB12:DF12"/>
    <mergeCell ref="DI12:DJ12"/>
    <mergeCell ref="DK12:DL12"/>
    <mergeCell ref="DM12:DQ12"/>
    <mergeCell ref="DT12:DU12"/>
    <mergeCell ref="DV12:DW12"/>
    <mergeCell ref="DX12:EB12"/>
    <mergeCell ref="BQ12:BR12"/>
    <mergeCell ref="BS12:BT12"/>
    <mergeCell ref="BU12:BY12"/>
    <mergeCell ref="CB12:CC12"/>
    <mergeCell ref="CD12:CE12"/>
    <mergeCell ref="CF12:CJ12"/>
    <mergeCell ref="CM12:CN12"/>
    <mergeCell ref="CO12:CP12"/>
    <mergeCell ref="CQ12:CU12"/>
    <mergeCell ref="AJ12:AK12"/>
    <mergeCell ref="AL12:AM12"/>
    <mergeCell ref="AN12:AR12"/>
    <mergeCell ref="AU12:AV12"/>
    <mergeCell ref="AW12:AX12"/>
    <mergeCell ref="AY12:BC12"/>
    <mergeCell ref="BF12:BG12"/>
    <mergeCell ref="BH12:BI12"/>
    <mergeCell ref="BJ12:BN12"/>
    <mergeCell ref="C12:D12"/>
    <mergeCell ref="E12:F12"/>
    <mergeCell ref="G12:K12"/>
    <mergeCell ref="N12:O12"/>
    <mergeCell ref="P12:Q12"/>
    <mergeCell ref="R12:V12"/>
    <mergeCell ref="Y12:Z12"/>
    <mergeCell ref="AA12:AB12"/>
    <mergeCell ref="AC12:AG12"/>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DK6:DL6"/>
    <mergeCell ref="DM6:DQ6"/>
    <mergeCell ref="DT6:DU6"/>
    <mergeCell ref="DV6:DW6"/>
    <mergeCell ref="DX6:EB6"/>
    <mergeCell ref="EE6:EF6"/>
    <mergeCell ref="EG6:EH6"/>
    <mergeCell ref="EI6:EM6"/>
    <mergeCell ref="EP6:EQ6"/>
    <mergeCell ref="CD6:CE6"/>
    <mergeCell ref="CF6:CJ6"/>
    <mergeCell ref="CM6:CN6"/>
    <mergeCell ref="CO6:CP6"/>
    <mergeCell ref="CQ6:CU6"/>
    <mergeCell ref="CX6:CY6"/>
    <mergeCell ref="CZ6:DA6"/>
    <mergeCell ref="DB6:DF6"/>
    <mergeCell ref="DI6:DJ6"/>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FY5:FZ5"/>
    <mergeCell ref="GA5:GE5"/>
    <mergeCell ref="GH5:GI5"/>
    <mergeCell ref="GJ5:GK5"/>
    <mergeCell ref="GL5:GP5"/>
    <mergeCell ref="GS5:GT5"/>
    <mergeCell ref="GU5:GV5"/>
    <mergeCell ref="GW5:HA5"/>
    <mergeCell ref="HD5:HE5"/>
    <mergeCell ref="ER5:ES5"/>
    <mergeCell ref="ET5:EX5"/>
    <mergeCell ref="FA5:FB5"/>
    <mergeCell ref="FC5:FD5"/>
    <mergeCell ref="FE5:FI5"/>
    <mergeCell ref="FL5:FM5"/>
    <mergeCell ref="FN5:FO5"/>
    <mergeCell ref="FP5:FT5"/>
    <mergeCell ref="FW5:FX5"/>
    <mergeCell ref="DK5:DL5"/>
    <mergeCell ref="DM5:DQ5"/>
    <mergeCell ref="DT5:DU5"/>
    <mergeCell ref="DV5:DW5"/>
    <mergeCell ref="DX5:EB5"/>
    <mergeCell ref="EE5:EF5"/>
    <mergeCell ref="EG5:EH5"/>
    <mergeCell ref="EI5:EM5"/>
    <mergeCell ref="EP5:EQ5"/>
    <mergeCell ref="CD5:CE5"/>
    <mergeCell ref="CF5:CJ5"/>
    <mergeCell ref="CM5:CN5"/>
    <mergeCell ref="CO5:CP5"/>
    <mergeCell ref="CQ5:CU5"/>
    <mergeCell ref="CX5:CY5"/>
    <mergeCell ref="CZ5:DA5"/>
    <mergeCell ref="DB5:DF5"/>
    <mergeCell ref="DI5:DJ5"/>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W1:DG1"/>
    <mergeCell ref="DH1:DR1"/>
    <mergeCell ref="DS1:EC1"/>
    <mergeCell ref="ED1:EN1"/>
    <mergeCell ref="EO1:EY1"/>
    <mergeCell ref="EZ1:FJ1"/>
    <mergeCell ref="FK1:FU1"/>
    <mergeCell ref="FV1:GF1"/>
    <mergeCell ref="GG1:GQ1"/>
    <mergeCell ref="B1:L1"/>
    <mergeCell ref="M1:W1"/>
    <mergeCell ref="X1:AH1"/>
    <mergeCell ref="AI1:AS1"/>
    <mergeCell ref="AT1:BD1"/>
    <mergeCell ref="BE1:BO1"/>
    <mergeCell ref="BP1:BZ1"/>
    <mergeCell ref="CA1:CK1"/>
    <mergeCell ref="CL1:CV1"/>
  </mergeCells>
  <phoneticPr fontId="37"/>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xr:uid="{00000000-0002-0000-3300-000000000000}"/>
    <dataValidation type="date" allowBlank="1" showInputMessage="1" showErrorMessage="1"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xr:uid="{00000000-0002-0000-3300-000001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4">
    <tabColor rgb="FFFFC000"/>
  </sheetPr>
  <dimension ref="A1:HF119"/>
  <sheetViews>
    <sheetView showGridLines="0" view="pageBreakPreview" zoomScale="60" zoomScaleNormal="60" workbookViewId="0">
      <selection activeCell="F9" sqref="F9:T9 AA9:AO9 AV9:BJ9 BQ9:CE9 CL9:CZ9 DG9:DU9 EB9:EP9 EW9:FK9 FR9:GF9 GM9:HA9"/>
    </sheetView>
  </sheetViews>
  <sheetFormatPr defaultRowHeight="17.100000000000001" customHeight="1"/>
  <cols>
    <col min="1" max="1" width="36.8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2" width="2.125" style="396" customWidth="1"/>
    <col min="213" max="214" width="0" style="396" hidden="1" customWidth="1"/>
    <col min="215" max="16384" width="9" style="396"/>
  </cols>
  <sheetData>
    <row r="1" spans="1:214" s="395" customFormat="1" ht="33" customHeight="1" thickTop="1" thickBot="1">
      <c r="A1" s="393"/>
      <c r="B1" s="1266" t="s">
        <v>493</v>
      </c>
      <c r="C1" s="1267"/>
      <c r="D1" s="1267"/>
      <c r="E1" s="1267"/>
      <c r="F1" s="1267"/>
      <c r="G1" s="1267"/>
      <c r="H1" s="1267"/>
      <c r="I1" s="1267"/>
      <c r="J1" s="1267"/>
      <c r="K1" s="1267"/>
      <c r="L1" s="1267"/>
      <c r="M1" s="1267"/>
      <c r="N1" s="1267"/>
      <c r="O1" s="1267"/>
      <c r="P1" s="1267"/>
      <c r="Q1" s="1267"/>
      <c r="R1" s="1267"/>
      <c r="S1" s="1267"/>
      <c r="T1" s="1267"/>
      <c r="U1" s="1267"/>
      <c r="V1" s="1268"/>
      <c r="W1" s="1266" t="s">
        <v>493</v>
      </c>
      <c r="X1" s="1267"/>
      <c r="Y1" s="1267"/>
      <c r="Z1" s="1267"/>
      <c r="AA1" s="1267"/>
      <c r="AB1" s="1267"/>
      <c r="AC1" s="1267"/>
      <c r="AD1" s="1267"/>
      <c r="AE1" s="1267"/>
      <c r="AF1" s="1267"/>
      <c r="AG1" s="1267"/>
      <c r="AH1" s="1267"/>
      <c r="AI1" s="1267"/>
      <c r="AJ1" s="1267"/>
      <c r="AK1" s="1267"/>
      <c r="AL1" s="1267"/>
      <c r="AM1" s="1267"/>
      <c r="AN1" s="1267"/>
      <c r="AO1" s="1267"/>
      <c r="AP1" s="1267"/>
      <c r="AQ1" s="1268"/>
      <c r="AR1" s="1266" t="s">
        <v>493</v>
      </c>
      <c r="AS1" s="1267"/>
      <c r="AT1" s="1267"/>
      <c r="AU1" s="1267"/>
      <c r="AV1" s="1267"/>
      <c r="AW1" s="1267"/>
      <c r="AX1" s="1267"/>
      <c r="AY1" s="1267"/>
      <c r="AZ1" s="1267"/>
      <c r="BA1" s="1267"/>
      <c r="BB1" s="1267"/>
      <c r="BC1" s="1267"/>
      <c r="BD1" s="1267"/>
      <c r="BE1" s="1267"/>
      <c r="BF1" s="1267"/>
      <c r="BG1" s="1267"/>
      <c r="BH1" s="1267"/>
      <c r="BI1" s="1267"/>
      <c r="BJ1" s="1267"/>
      <c r="BK1" s="1267"/>
      <c r="BL1" s="1268"/>
      <c r="BM1" s="1266" t="s">
        <v>493</v>
      </c>
      <c r="BN1" s="1267"/>
      <c r="BO1" s="1267"/>
      <c r="BP1" s="1267"/>
      <c r="BQ1" s="1267"/>
      <c r="BR1" s="1267"/>
      <c r="BS1" s="1267"/>
      <c r="BT1" s="1267"/>
      <c r="BU1" s="1267"/>
      <c r="BV1" s="1267"/>
      <c r="BW1" s="1267"/>
      <c r="BX1" s="1267"/>
      <c r="BY1" s="1267"/>
      <c r="BZ1" s="1267"/>
      <c r="CA1" s="1267"/>
      <c r="CB1" s="1267"/>
      <c r="CC1" s="1267"/>
      <c r="CD1" s="1267"/>
      <c r="CE1" s="1267"/>
      <c r="CF1" s="1267"/>
      <c r="CG1" s="1268"/>
      <c r="CH1" s="1266" t="s">
        <v>493</v>
      </c>
      <c r="CI1" s="1267"/>
      <c r="CJ1" s="1267"/>
      <c r="CK1" s="1267"/>
      <c r="CL1" s="1267"/>
      <c r="CM1" s="1267"/>
      <c r="CN1" s="1267"/>
      <c r="CO1" s="1267"/>
      <c r="CP1" s="1267"/>
      <c r="CQ1" s="1267"/>
      <c r="CR1" s="1267"/>
      <c r="CS1" s="1267"/>
      <c r="CT1" s="1267"/>
      <c r="CU1" s="1267"/>
      <c r="CV1" s="1267"/>
      <c r="CW1" s="1267"/>
      <c r="CX1" s="1267"/>
      <c r="CY1" s="1267"/>
      <c r="CZ1" s="1267"/>
      <c r="DA1" s="1267"/>
      <c r="DB1" s="1268"/>
      <c r="DC1" s="1266" t="s">
        <v>493</v>
      </c>
      <c r="DD1" s="1267"/>
      <c r="DE1" s="1267"/>
      <c r="DF1" s="1267"/>
      <c r="DG1" s="1267"/>
      <c r="DH1" s="1267"/>
      <c r="DI1" s="1267"/>
      <c r="DJ1" s="1267"/>
      <c r="DK1" s="1267"/>
      <c r="DL1" s="1267"/>
      <c r="DM1" s="1267"/>
      <c r="DN1" s="1267"/>
      <c r="DO1" s="1267"/>
      <c r="DP1" s="1267"/>
      <c r="DQ1" s="1267"/>
      <c r="DR1" s="1267"/>
      <c r="DS1" s="1267"/>
      <c r="DT1" s="1267"/>
      <c r="DU1" s="1267"/>
      <c r="DV1" s="1267"/>
      <c r="DW1" s="1268"/>
      <c r="DX1" s="1266" t="s">
        <v>493</v>
      </c>
      <c r="DY1" s="1267"/>
      <c r="DZ1" s="1267"/>
      <c r="EA1" s="1267"/>
      <c r="EB1" s="1267"/>
      <c r="EC1" s="1267"/>
      <c r="ED1" s="1267"/>
      <c r="EE1" s="1267"/>
      <c r="EF1" s="1267"/>
      <c r="EG1" s="1267"/>
      <c r="EH1" s="1267"/>
      <c r="EI1" s="1267"/>
      <c r="EJ1" s="1267"/>
      <c r="EK1" s="1267"/>
      <c r="EL1" s="1267"/>
      <c r="EM1" s="1267"/>
      <c r="EN1" s="1267"/>
      <c r="EO1" s="1267"/>
      <c r="EP1" s="1267"/>
      <c r="EQ1" s="1267"/>
      <c r="ER1" s="1268"/>
      <c r="ES1" s="1266" t="s">
        <v>493</v>
      </c>
      <c r="ET1" s="1267"/>
      <c r="EU1" s="1267"/>
      <c r="EV1" s="1267"/>
      <c r="EW1" s="1267"/>
      <c r="EX1" s="1267"/>
      <c r="EY1" s="1267"/>
      <c r="EZ1" s="1267"/>
      <c r="FA1" s="1267"/>
      <c r="FB1" s="1267"/>
      <c r="FC1" s="1267"/>
      <c r="FD1" s="1267"/>
      <c r="FE1" s="1267"/>
      <c r="FF1" s="1267"/>
      <c r="FG1" s="1267"/>
      <c r="FH1" s="1267"/>
      <c r="FI1" s="1267"/>
      <c r="FJ1" s="1267"/>
      <c r="FK1" s="1267"/>
      <c r="FL1" s="1267"/>
      <c r="FM1" s="1268"/>
      <c r="FN1" s="1266" t="s">
        <v>493</v>
      </c>
      <c r="FO1" s="1267"/>
      <c r="FP1" s="1267"/>
      <c r="FQ1" s="1267"/>
      <c r="FR1" s="1267"/>
      <c r="FS1" s="1267"/>
      <c r="FT1" s="1267"/>
      <c r="FU1" s="1267"/>
      <c r="FV1" s="1267"/>
      <c r="FW1" s="1267"/>
      <c r="FX1" s="1267"/>
      <c r="FY1" s="1267"/>
      <c r="FZ1" s="1267"/>
      <c r="GA1" s="1267"/>
      <c r="GB1" s="1267"/>
      <c r="GC1" s="1267"/>
      <c r="GD1" s="1267"/>
      <c r="GE1" s="1267"/>
      <c r="GF1" s="1267"/>
      <c r="GG1" s="1267"/>
      <c r="GH1" s="1268"/>
      <c r="GI1" s="1266" t="s">
        <v>493</v>
      </c>
      <c r="GJ1" s="1267"/>
      <c r="GK1" s="1267"/>
      <c r="GL1" s="1267"/>
      <c r="GM1" s="1267"/>
      <c r="GN1" s="1267"/>
      <c r="GO1" s="1267"/>
      <c r="GP1" s="1267"/>
      <c r="GQ1" s="1267"/>
      <c r="GR1" s="1267"/>
      <c r="GS1" s="1267"/>
      <c r="GT1" s="1267"/>
      <c r="GU1" s="1267"/>
      <c r="GV1" s="1267"/>
      <c r="GW1" s="1267"/>
      <c r="GX1" s="1267"/>
      <c r="GY1" s="1267"/>
      <c r="GZ1" s="1267"/>
      <c r="HA1" s="1267"/>
      <c r="HB1" s="1267"/>
      <c r="HC1" s="443"/>
      <c r="HD1" s="39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505</v>
      </c>
      <c r="U3" s="398"/>
      <c r="V3" s="399"/>
      <c r="W3" s="397"/>
      <c r="X3" s="400" t="s">
        <v>505</v>
      </c>
      <c r="AP3" s="398"/>
      <c r="AQ3" s="399"/>
      <c r="AR3" s="397"/>
      <c r="AS3" s="400" t="s">
        <v>505</v>
      </c>
      <c r="BK3" s="398"/>
      <c r="BL3" s="399"/>
      <c r="BM3" s="397"/>
      <c r="BN3" s="400" t="s">
        <v>505</v>
      </c>
      <c r="CF3" s="398"/>
      <c r="CG3" s="399"/>
      <c r="CH3" s="397"/>
      <c r="CI3" s="400" t="s">
        <v>505</v>
      </c>
      <c r="DA3" s="398"/>
      <c r="DB3" s="399"/>
      <c r="DC3" s="397"/>
      <c r="DD3" s="400" t="s">
        <v>505</v>
      </c>
      <c r="DV3" s="398"/>
      <c r="DW3" s="399"/>
      <c r="DX3" s="397"/>
      <c r="DY3" s="400" t="s">
        <v>505</v>
      </c>
      <c r="EQ3" s="398"/>
      <c r="ER3" s="399"/>
      <c r="ES3" s="397"/>
      <c r="ET3" s="400" t="s">
        <v>505</v>
      </c>
      <c r="FL3" s="398"/>
      <c r="FM3" s="399"/>
      <c r="FN3" s="397"/>
      <c r="FO3" s="400" t="s">
        <v>505</v>
      </c>
      <c r="GG3" s="398"/>
      <c r="GH3" s="399"/>
      <c r="GI3" s="397"/>
      <c r="GJ3" s="400" t="s">
        <v>505</v>
      </c>
      <c r="HB3" s="398"/>
      <c r="HC3" s="399"/>
    </row>
    <row r="4" spans="1:214" ht="27.75" customHeight="1">
      <c r="B4" s="397"/>
      <c r="D4" s="1269" t="s">
        <v>346</v>
      </c>
      <c r="E4" s="1269"/>
      <c r="F4" s="1269"/>
      <c r="G4" s="1269"/>
      <c r="H4" s="1269"/>
      <c r="I4" s="1269"/>
      <c r="J4" s="1269"/>
      <c r="K4" s="1269"/>
      <c r="L4" s="1269"/>
      <c r="M4" s="1269"/>
      <c r="N4" s="1269"/>
      <c r="O4" s="1269"/>
      <c r="P4" s="1269"/>
      <c r="Q4" s="1269"/>
      <c r="R4" s="401"/>
      <c r="S4" s="401"/>
      <c r="T4" s="401"/>
      <c r="U4" s="402" t="s">
        <v>270</v>
      </c>
      <c r="V4" s="399"/>
      <c r="W4" s="397"/>
      <c r="Y4" s="1269" t="s">
        <v>346</v>
      </c>
      <c r="Z4" s="1269"/>
      <c r="AA4" s="1269"/>
      <c r="AB4" s="1269"/>
      <c r="AC4" s="1269"/>
      <c r="AD4" s="1269"/>
      <c r="AE4" s="1269"/>
      <c r="AF4" s="1269"/>
      <c r="AG4" s="1269"/>
      <c r="AH4" s="1269"/>
      <c r="AI4" s="1269"/>
      <c r="AJ4" s="1269"/>
      <c r="AK4" s="1269"/>
      <c r="AL4" s="1269"/>
      <c r="AM4" s="401"/>
      <c r="AN4" s="401"/>
      <c r="AO4" s="401"/>
      <c r="AP4" s="402" t="s">
        <v>270</v>
      </c>
      <c r="AQ4" s="399"/>
      <c r="AR4" s="397"/>
      <c r="AT4" s="1269" t="s">
        <v>346</v>
      </c>
      <c r="AU4" s="1269"/>
      <c r="AV4" s="1269"/>
      <c r="AW4" s="1269"/>
      <c r="AX4" s="1269"/>
      <c r="AY4" s="1269"/>
      <c r="AZ4" s="1269"/>
      <c r="BA4" s="1269"/>
      <c r="BB4" s="1269"/>
      <c r="BC4" s="1269"/>
      <c r="BD4" s="1269"/>
      <c r="BE4" s="1269"/>
      <c r="BF4" s="1269"/>
      <c r="BG4" s="1269"/>
      <c r="BH4" s="401"/>
      <c r="BI4" s="401"/>
      <c r="BJ4" s="401"/>
      <c r="BK4" s="402" t="s">
        <v>270</v>
      </c>
      <c r="BL4" s="399"/>
      <c r="BM4" s="397"/>
      <c r="BO4" s="1269" t="s">
        <v>346</v>
      </c>
      <c r="BP4" s="1269"/>
      <c r="BQ4" s="1269"/>
      <c r="BR4" s="1269"/>
      <c r="BS4" s="1269"/>
      <c r="BT4" s="1269"/>
      <c r="BU4" s="1269"/>
      <c r="BV4" s="1269"/>
      <c r="BW4" s="1269"/>
      <c r="BX4" s="1269"/>
      <c r="BY4" s="1269"/>
      <c r="BZ4" s="1269"/>
      <c r="CA4" s="1269"/>
      <c r="CB4" s="1269"/>
      <c r="CC4" s="401"/>
      <c r="CD4" s="401"/>
      <c r="CE4" s="401"/>
      <c r="CF4" s="402" t="s">
        <v>270</v>
      </c>
      <c r="CG4" s="399"/>
      <c r="CH4" s="397"/>
      <c r="CJ4" s="1269" t="s">
        <v>346</v>
      </c>
      <c r="CK4" s="1269"/>
      <c r="CL4" s="1269"/>
      <c r="CM4" s="1269"/>
      <c r="CN4" s="1269"/>
      <c r="CO4" s="1269"/>
      <c r="CP4" s="1269"/>
      <c r="CQ4" s="1269"/>
      <c r="CR4" s="1269"/>
      <c r="CS4" s="1269"/>
      <c r="CT4" s="1269"/>
      <c r="CU4" s="1269"/>
      <c r="CV4" s="1269"/>
      <c r="CW4" s="1269"/>
      <c r="CX4" s="401"/>
      <c r="CY4" s="401"/>
      <c r="CZ4" s="401"/>
      <c r="DA4" s="402" t="s">
        <v>270</v>
      </c>
      <c r="DB4" s="399"/>
      <c r="DC4" s="397"/>
      <c r="DE4" s="1269" t="s">
        <v>346</v>
      </c>
      <c r="DF4" s="1269"/>
      <c r="DG4" s="1269"/>
      <c r="DH4" s="1269"/>
      <c r="DI4" s="1269"/>
      <c r="DJ4" s="1269"/>
      <c r="DK4" s="1269"/>
      <c r="DL4" s="1269"/>
      <c r="DM4" s="1269"/>
      <c r="DN4" s="1269"/>
      <c r="DO4" s="1269"/>
      <c r="DP4" s="1269"/>
      <c r="DQ4" s="1269"/>
      <c r="DR4" s="1269"/>
      <c r="DS4" s="401"/>
      <c r="DT4" s="401"/>
      <c r="DU4" s="401"/>
      <c r="DV4" s="402" t="s">
        <v>270</v>
      </c>
      <c r="DW4" s="399"/>
      <c r="DX4" s="397"/>
      <c r="DZ4" s="1269" t="s">
        <v>346</v>
      </c>
      <c r="EA4" s="1269"/>
      <c r="EB4" s="1269"/>
      <c r="EC4" s="1269"/>
      <c r="ED4" s="1269"/>
      <c r="EE4" s="1269"/>
      <c r="EF4" s="1269"/>
      <c r="EG4" s="1269"/>
      <c r="EH4" s="1269"/>
      <c r="EI4" s="1269"/>
      <c r="EJ4" s="1269"/>
      <c r="EK4" s="1269"/>
      <c r="EL4" s="1269"/>
      <c r="EM4" s="1269"/>
      <c r="EN4" s="401"/>
      <c r="EO4" s="401"/>
      <c r="EP4" s="401"/>
      <c r="EQ4" s="402" t="s">
        <v>270</v>
      </c>
      <c r="ER4" s="399"/>
      <c r="ES4" s="397"/>
      <c r="EU4" s="1269" t="s">
        <v>346</v>
      </c>
      <c r="EV4" s="1269"/>
      <c r="EW4" s="1269"/>
      <c r="EX4" s="1269"/>
      <c r="EY4" s="1269"/>
      <c r="EZ4" s="1269"/>
      <c r="FA4" s="1269"/>
      <c r="FB4" s="1269"/>
      <c r="FC4" s="1269"/>
      <c r="FD4" s="1269"/>
      <c r="FE4" s="1269"/>
      <c r="FF4" s="1269"/>
      <c r="FG4" s="1269"/>
      <c r="FH4" s="1269"/>
      <c r="FI4" s="401"/>
      <c r="FJ4" s="401"/>
      <c r="FK4" s="401"/>
      <c r="FL4" s="402" t="s">
        <v>270</v>
      </c>
      <c r="FM4" s="399"/>
      <c r="FN4" s="397"/>
      <c r="FP4" s="1269" t="s">
        <v>346</v>
      </c>
      <c r="FQ4" s="1269"/>
      <c r="FR4" s="1269"/>
      <c r="FS4" s="1269"/>
      <c r="FT4" s="1269"/>
      <c r="FU4" s="1269"/>
      <c r="FV4" s="1269"/>
      <c r="FW4" s="1269"/>
      <c r="FX4" s="1269"/>
      <c r="FY4" s="1269"/>
      <c r="FZ4" s="1269"/>
      <c r="GA4" s="1269"/>
      <c r="GB4" s="1269"/>
      <c r="GC4" s="1269"/>
      <c r="GD4" s="401"/>
      <c r="GE4" s="401"/>
      <c r="GF4" s="401"/>
      <c r="GG4" s="402" t="s">
        <v>270</v>
      </c>
      <c r="GH4" s="399"/>
      <c r="GI4" s="397"/>
      <c r="GK4" s="1269" t="s">
        <v>346</v>
      </c>
      <c r="GL4" s="1269"/>
      <c r="GM4" s="1269"/>
      <c r="GN4" s="1269"/>
      <c r="GO4" s="1269"/>
      <c r="GP4" s="1269"/>
      <c r="GQ4" s="1269"/>
      <c r="GR4" s="1269"/>
      <c r="GS4" s="1269"/>
      <c r="GT4" s="1269"/>
      <c r="GU4" s="1269"/>
      <c r="GV4" s="1269"/>
      <c r="GW4" s="1269"/>
      <c r="GX4" s="1269"/>
      <c r="GY4" s="401"/>
      <c r="GZ4" s="401"/>
      <c r="HA4" s="401"/>
      <c r="HB4" s="402" t="s">
        <v>270</v>
      </c>
      <c r="HC4" s="399"/>
    </row>
    <row r="5" spans="1:214" ht="18" customHeight="1">
      <c r="B5" s="397"/>
      <c r="D5" s="1269"/>
      <c r="E5" s="1269"/>
      <c r="F5" s="1269"/>
      <c r="G5" s="1269"/>
      <c r="H5" s="1269"/>
      <c r="I5" s="1269"/>
      <c r="J5" s="1269"/>
      <c r="K5" s="1269"/>
      <c r="L5" s="1269"/>
      <c r="M5" s="1269"/>
      <c r="N5" s="1269"/>
      <c r="O5" s="1269"/>
      <c r="P5" s="1269"/>
      <c r="Q5" s="1269"/>
      <c r="R5" s="403"/>
      <c r="S5" s="403"/>
      <c r="T5" s="403"/>
      <c r="U5" s="402"/>
      <c r="V5" s="399"/>
      <c r="W5" s="397"/>
      <c r="Y5" s="1269"/>
      <c r="Z5" s="1269"/>
      <c r="AA5" s="1269"/>
      <c r="AB5" s="1269"/>
      <c r="AC5" s="1269"/>
      <c r="AD5" s="1269"/>
      <c r="AE5" s="1269"/>
      <c r="AF5" s="1269"/>
      <c r="AG5" s="1269"/>
      <c r="AH5" s="1269"/>
      <c r="AI5" s="1269"/>
      <c r="AJ5" s="1269"/>
      <c r="AK5" s="1269"/>
      <c r="AL5" s="1269"/>
      <c r="AM5" s="403"/>
      <c r="AN5" s="403"/>
      <c r="AO5" s="403"/>
      <c r="AP5" s="402"/>
      <c r="AQ5" s="399"/>
      <c r="AR5" s="397"/>
      <c r="AT5" s="1269"/>
      <c r="AU5" s="1269"/>
      <c r="AV5" s="1269"/>
      <c r="AW5" s="1269"/>
      <c r="AX5" s="1269"/>
      <c r="AY5" s="1269"/>
      <c r="AZ5" s="1269"/>
      <c r="BA5" s="1269"/>
      <c r="BB5" s="1269"/>
      <c r="BC5" s="1269"/>
      <c r="BD5" s="1269"/>
      <c r="BE5" s="1269"/>
      <c r="BF5" s="1269"/>
      <c r="BG5" s="1269"/>
      <c r="BH5" s="403"/>
      <c r="BI5" s="403"/>
      <c r="BJ5" s="403"/>
      <c r="BK5" s="402"/>
      <c r="BL5" s="399"/>
      <c r="BM5" s="397"/>
      <c r="BO5" s="1269"/>
      <c r="BP5" s="1269"/>
      <c r="BQ5" s="1269"/>
      <c r="BR5" s="1269"/>
      <c r="BS5" s="1269"/>
      <c r="BT5" s="1269"/>
      <c r="BU5" s="1269"/>
      <c r="BV5" s="1269"/>
      <c r="BW5" s="1269"/>
      <c r="BX5" s="1269"/>
      <c r="BY5" s="1269"/>
      <c r="BZ5" s="1269"/>
      <c r="CA5" s="1269"/>
      <c r="CB5" s="1269"/>
      <c r="CC5" s="403"/>
      <c r="CD5" s="403"/>
      <c r="CE5" s="403"/>
      <c r="CF5" s="402"/>
      <c r="CG5" s="399"/>
      <c r="CH5" s="397"/>
      <c r="CJ5" s="1269"/>
      <c r="CK5" s="1269"/>
      <c r="CL5" s="1269"/>
      <c r="CM5" s="1269"/>
      <c r="CN5" s="1269"/>
      <c r="CO5" s="1269"/>
      <c r="CP5" s="1269"/>
      <c r="CQ5" s="1269"/>
      <c r="CR5" s="1269"/>
      <c r="CS5" s="1269"/>
      <c r="CT5" s="1269"/>
      <c r="CU5" s="1269"/>
      <c r="CV5" s="1269"/>
      <c r="CW5" s="1269"/>
      <c r="CX5" s="403"/>
      <c r="CY5" s="403"/>
      <c r="CZ5" s="403"/>
      <c r="DA5" s="402"/>
      <c r="DB5" s="399"/>
      <c r="DC5" s="397"/>
      <c r="DE5" s="1269"/>
      <c r="DF5" s="1269"/>
      <c r="DG5" s="1269"/>
      <c r="DH5" s="1269"/>
      <c r="DI5" s="1269"/>
      <c r="DJ5" s="1269"/>
      <c r="DK5" s="1269"/>
      <c r="DL5" s="1269"/>
      <c r="DM5" s="1269"/>
      <c r="DN5" s="1269"/>
      <c r="DO5" s="1269"/>
      <c r="DP5" s="1269"/>
      <c r="DQ5" s="1269"/>
      <c r="DR5" s="1269"/>
      <c r="DS5" s="403"/>
      <c r="DT5" s="403"/>
      <c r="DU5" s="403"/>
      <c r="DV5" s="402"/>
      <c r="DW5" s="399"/>
      <c r="DX5" s="397"/>
      <c r="DZ5" s="1269"/>
      <c r="EA5" s="1269"/>
      <c r="EB5" s="1269"/>
      <c r="EC5" s="1269"/>
      <c r="ED5" s="1269"/>
      <c r="EE5" s="1269"/>
      <c r="EF5" s="1269"/>
      <c r="EG5" s="1269"/>
      <c r="EH5" s="1269"/>
      <c r="EI5" s="1269"/>
      <c r="EJ5" s="1269"/>
      <c r="EK5" s="1269"/>
      <c r="EL5" s="1269"/>
      <c r="EM5" s="1269"/>
      <c r="EN5" s="403"/>
      <c r="EO5" s="403"/>
      <c r="EP5" s="403"/>
      <c r="EQ5" s="402"/>
      <c r="ER5" s="399"/>
      <c r="ES5" s="397"/>
      <c r="EU5" s="1269"/>
      <c r="EV5" s="1269"/>
      <c r="EW5" s="1269"/>
      <c r="EX5" s="1269"/>
      <c r="EY5" s="1269"/>
      <c r="EZ5" s="1269"/>
      <c r="FA5" s="1269"/>
      <c r="FB5" s="1269"/>
      <c r="FC5" s="1269"/>
      <c r="FD5" s="1269"/>
      <c r="FE5" s="1269"/>
      <c r="FF5" s="1269"/>
      <c r="FG5" s="1269"/>
      <c r="FH5" s="1269"/>
      <c r="FI5" s="403"/>
      <c r="FJ5" s="403"/>
      <c r="FK5" s="403"/>
      <c r="FL5" s="402"/>
      <c r="FM5" s="399"/>
      <c r="FN5" s="397"/>
      <c r="FP5" s="1269"/>
      <c r="FQ5" s="1269"/>
      <c r="FR5" s="1269"/>
      <c r="FS5" s="1269"/>
      <c r="FT5" s="1269"/>
      <c r="FU5" s="1269"/>
      <c r="FV5" s="1269"/>
      <c r="FW5" s="1269"/>
      <c r="FX5" s="1269"/>
      <c r="FY5" s="1269"/>
      <c r="FZ5" s="1269"/>
      <c r="GA5" s="1269"/>
      <c r="GB5" s="1269"/>
      <c r="GC5" s="1269"/>
      <c r="GD5" s="403"/>
      <c r="GE5" s="403"/>
      <c r="GF5" s="403"/>
      <c r="GG5" s="402"/>
      <c r="GH5" s="399"/>
      <c r="GI5" s="397"/>
      <c r="GK5" s="1269"/>
      <c r="GL5" s="1269"/>
      <c r="GM5" s="1269"/>
      <c r="GN5" s="1269"/>
      <c r="GO5" s="1269"/>
      <c r="GP5" s="1269"/>
      <c r="GQ5" s="1269"/>
      <c r="GR5" s="1269"/>
      <c r="GS5" s="1269"/>
      <c r="GT5" s="1269"/>
      <c r="GU5" s="1269"/>
      <c r="GV5" s="1269"/>
      <c r="GW5" s="1269"/>
      <c r="GX5" s="1269"/>
      <c r="GY5" s="403"/>
      <c r="GZ5" s="403"/>
      <c r="HA5" s="403"/>
      <c r="HB5" s="402"/>
      <c r="HC5" s="399"/>
    </row>
    <row r="6" spans="1:214" ht="35.1" customHeight="1">
      <c r="B6" s="397"/>
      <c r="D6" s="404" t="s">
        <v>202</v>
      </c>
      <c r="E6" s="1270">
        <f>'6'!L26</f>
        <v>0</v>
      </c>
      <c r="F6" s="1270"/>
      <c r="G6" s="1270"/>
      <c r="H6" s="1270"/>
      <c r="I6" s="1270"/>
      <c r="J6" s="1270"/>
      <c r="K6" s="1270"/>
      <c r="L6" s="1270"/>
      <c r="M6" s="1270"/>
      <c r="N6" s="1270"/>
      <c r="O6" s="1270"/>
      <c r="P6" s="405"/>
      <c r="Q6" s="405"/>
      <c r="R6" s="405"/>
      <c r="S6" s="405"/>
      <c r="T6" s="405"/>
      <c r="U6" s="406"/>
      <c r="V6" s="399"/>
      <c r="W6" s="397"/>
      <c r="Y6" s="404" t="s">
        <v>202</v>
      </c>
      <c r="Z6" s="1270">
        <f>'6'!L26</f>
        <v>0</v>
      </c>
      <c r="AA6" s="1270"/>
      <c r="AB6" s="1270"/>
      <c r="AC6" s="1270"/>
      <c r="AD6" s="1270"/>
      <c r="AE6" s="1270"/>
      <c r="AF6" s="1270"/>
      <c r="AG6" s="1270"/>
      <c r="AH6" s="1270"/>
      <c r="AI6" s="1270"/>
      <c r="AJ6" s="1270"/>
      <c r="AK6" s="405"/>
      <c r="AL6" s="405"/>
      <c r="AM6" s="405"/>
      <c r="AN6" s="405"/>
      <c r="AO6" s="405"/>
      <c r="AP6" s="406"/>
      <c r="AQ6" s="399"/>
      <c r="AR6" s="397"/>
      <c r="AT6" s="404" t="s">
        <v>202</v>
      </c>
      <c r="AU6" s="1270">
        <f>'6'!L26</f>
        <v>0</v>
      </c>
      <c r="AV6" s="1270"/>
      <c r="AW6" s="1270"/>
      <c r="AX6" s="1270"/>
      <c r="AY6" s="1270"/>
      <c r="AZ6" s="1270"/>
      <c r="BA6" s="1270"/>
      <c r="BB6" s="1270"/>
      <c r="BC6" s="1270"/>
      <c r="BD6" s="1270"/>
      <c r="BE6" s="1270"/>
      <c r="BF6" s="405"/>
      <c r="BG6" s="405"/>
      <c r="BH6" s="405"/>
      <c r="BI6" s="405"/>
      <c r="BJ6" s="405"/>
      <c r="BK6" s="406"/>
      <c r="BL6" s="399"/>
      <c r="BM6" s="397"/>
      <c r="BO6" s="404" t="s">
        <v>202</v>
      </c>
      <c r="BP6" s="1270">
        <f>'6'!L26</f>
        <v>0</v>
      </c>
      <c r="BQ6" s="1270"/>
      <c r="BR6" s="1270"/>
      <c r="BS6" s="1270"/>
      <c r="BT6" s="1270"/>
      <c r="BU6" s="1270"/>
      <c r="BV6" s="1270"/>
      <c r="BW6" s="1270"/>
      <c r="BX6" s="1270"/>
      <c r="BY6" s="1270"/>
      <c r="BZ6" s="1270"/>
      <c r="CA6" s="405"/>
      <c r="CB6" s="405"/>
      <c r="CC6" s="405"/>
      <c r="CD6" s="405"/>
      <c r="CE6" s="405"/>
      <c r="CF6" s="406"/>
      <c r="CG6" s="399"/>
      <c r="CH6" s="397"/>
      <c r="CJ6" s="404" t="s">
        <v>202</v>
      </c>
      <c r="CK6" s="1270">
        <f>'6'!L26</f>
        <v>0</v>
      </c>
      <c r="CL6" s="1270"/>
      <c r="CM6" s="1270"/>
      <c r="CN6" s="1270"/>
      <c r="CO6" s="1270"/>
      <c r="CP6" s="1270"/>
      <c r="CQ6" s="1270"/>
      <c r="CR6" s="1270"/>
      <c r="CS6" s="1270"/>
      <c r="CT6" s="1270"/>
      <c r="CU6" s="1270"/>
      <c r="CV6" s="405"/>
      <c r="CW6" s="405"/>
      <c r="CX6" s="405"/>
      <c r="CY6" s="405"/>
      <c r="CZ6" s="405"/>
      <c r="DA6" s="406"/>
      <c r="DB6" s="399"/>
      <c r="DC6" s="397"/>
      <c r="DE6" s="404" t="s">
        <v>202</v>
      </c>
      <c r="DF6" s="1270">
        <f>'6'!L26</f>
        <v>0</v>
      </c>
      <c r="DG6" s="1270"/>
      <c r="DH6" s="1270"/>
      <c r="DI6" s="1270"/>
      <c r="DJ6" s="1270"/>
      <c r="DK6" s="1270"/>
      <c r="DL6" s="1270"/>
      <c r="DM6" s="1270"/>
      <c r="DN6" s="1270"/>
      <c r="DO6" s="1270"/>
      <c r="DP6" s="1270"/>
      <c r="DQ6" s="405"/>
      <c r="DR6" s="405"/>
      <c r="DS6" s="405"/>
      <c r="DT6" s="405"/>
      <c r="DU6" s="405"/>
      <c r="DV6" s="406"/>
      <c r="DW6" s="399"/>
      <c r="DX6" s="397"/>
      <c r="DZ6" s="404" t="s">
        <v>202</v>
      </c>
      <c r="EA6" s="1270">
        <f>'6'!L26</f>
        <v>0</v>
      </c>
      <c r="EB6" s="1270"/>
      <c r="EC6" s="1270"/>
      <c r="ED6" s="1270"/>
      <c r="EE6" s="1270"/>
      <c r="EF6" s="1270"/>
      <c r="EG6" s="1270"/>
      <c r="EH6" s="1270"/>
      <c r="EI6" s="1270"/>
      <c r="EJ6" s="1270"/>
      <c r="EK6" s="1270"/>
      <c r="EL6" s="405"/>
      <c r="EM6" s="405"/>
      <c r="EN6" s="405"/>
      <c r="EO6" s="405"/>
      <c r="EP6" s="405"/>
      <c r="EQ6" s="406"/>
      <c r="ER6" s="399"/>
      <c r="ES6" s="397"/>
      <c r="EU6" s="404" t="s">
        <v>202</v>
      </c>
      <c r="EV6" s="1270">
        <f>'6'!L26</f>
        <v>0</v>
      </c>
      <c r="EW6" s="1270"/>
      <c r="EX6" s="1270"/>
      <c r="EY6" s="1270"/>
      <c r="EZ6" s="1270"/>
      <c r="FA6" s="1270"/>
      <c r="FB6" s="1270"/>
      <c r="FC6" s="1270"/>
      <c r="FD6" s="1270"/>
      <c r="FE6" s="1270"/>
      <c r="FF6" s="1270"/>
      <c r="FG6" s="405"/>
      <c r="FH6" s="405"/>
      <c r="FI6" s="405"/>
      <c r="FJ6" s="405"/>
      <c r="FK6" s="405"/>
      <c r="FL6" s="406"/>
      <c r="FM6" s="399"/>
      <c r="FN6" s="397"/>
      <c r="FP6" s="404" t="s">
        <v>202</v>
      </c>
      <c r="FQ6" s="1270">
        <f>'6'!L26</f>
        <v>0</v>
      </c>
      <c r="FR6" s="1270"/>
      <c r="FS6" s="1270"/>
      <c r="FT6" s="1270"/>
      <c r="FU6" s="1270"/>
      <c r="FV6" s="1270"/>
      <c r="FW6" s="1270"/>
      <c r="FX6" s="1270"/>
      <c r="FY6" s="1270"/>
      <c r="FZ6" s="1270"/>
      <c r="GA6" s="1270"/>
      <c r="GB6" s="405"/>
      <c r="GC6" s="405"/>
      <c r="GD6" s="405"/>
      <c r="GE6" s="405"/>
      <c r="GF6" s="405"/>
      <c r="GG6" s="406"/>
      <c r="GH6" s="399"/>
      <c r="GI6" s="397"/>
      <c r="GK6" s="404" t="s">
        <v>202</v>
      </c>
      <c r="GL6" s="1270">
        <f>'6'!L26</f>
        <v>0</v>
      </c>
      <c r="GM6" s="1270"/>
      <c r="GN6" s="1270"/>
      <c r="GO6" s="1270"/>
      <c r="GP6" s="1270"/>
      <c r="GQ6" s="1270"/>
      <c r="GR6" s="1270"/>
      <c r="GS6" s="1270"/>
      <c r="GT6" s="1270"/>
      <c r="GU6" s="1270"/>
      <c r="GV6" s="1270"/>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71" t="s">
        <v>139</v>
      </c>
      <c r="D8" s="1274" t="s">
        <v>269</v>
      </c>
      <c r="E8" s="1277" t="s">
        <v>140</v>
      </c>
      <c r="F8" s="410" t="s">
        <v>142</v>
      </c>
      <c r="G8" s="411" t="s">
        <v>142</v>
      </c>
      <c r="H8" s="411" t="s">
        <v>142</v>
      </c>
      <c r="I8" s="411" t="s">
        <v>142</v>
      </c>
      <c r="J8" s="411" t="s">
        <v>142</v>
      </c>
      <c r="K8" s="411" t="s">
        <v>142</v>
      </c>
      <c r="L8" s="411" t="s">
        <v>142</v>
      </c>
      <c r="M8" s="411" t="s">
        <v>142</v>
      </c>
      <c r="N8" s="411" t="s">
        <v>142</v>
      </c>
      <c r="O8" s="411" t="s">
        <v>142</v>
      </c>
      <c r="P8" s="411" t="s">
        <v>142</v>
      </c>
      <c r="Q8" s="411" t="s">
        <v>142</v>
      </c>
      <c r="R8" s="411" t="s">
        <v>142</v>
      </c>
      <c r="S8" s="411" t="s">
        <v>142</v>
      </c>
      <c r="T8" s="412" t="s">
        <v>142</v>
      </c>
      <c r="U8" s="1280" t="s">
        <v>203</v>
      </c>
      <c r="V8" s="413"/>
      <c r="W8" s="409"/>
      <c r="X8" s="1271" t="s">
        <v>139</v>
      </c>
      <c r="Y8" s="1274" t="s">
        <v>269</v>
      </c>
      <c r="Z8" s="1277" t="s">
        <v>140</v>
      </c>
      <c r="AA8" s="410" t="s">
        <v>142</v>
      </c>
      <c r="AB8" s="411" t="s">
        <v>142</v>
      </c>
      <c r="AC8" s="411" t="s">
        <v>142</v>
      </c>
      <c r="AD8" s="411" t="s">
        <v>142</v>
      </c>
      <c r="AE8" s="411" t="s">
        <v>142</v>
      </c>
      <c r="AF8" s="411" t="s">
        <v>142</v>
      </c>
      <c r="AG8" s="411" t="s">
        <v>142</v>
      </c>
      <c r="AH8" s="411" t="s">
        <v>142</v>
      </c>
      <c r="AI8" s="411" t="s">
        <v>142</v>
      </c>
      <c r="AJ8" s="411" t="s">
        <v>142</v>
      </c>
      <c r="AK8" s="411" t="s">
        <v>142</v>
      </c>
      <c r="AL8" s="411" t="s">
        <v>142</v>
      </c>
      <c r="AM8" s="411" t="s">
        <v>142</v>
      </c>
      <c r="AN8" s="411" t="s">
        <v>142</v>
      </c>
      <c r="AO8" s="412" t="s">
        <v>142</v>
      </c>
      <c r="AP8" s="1280" t="s">
        <v>203</v>
      </c>
      <c r="AQ8" s="413"/>
      <c r="AR8" s="409"/>
      <c r="AS8" s="1271" t="s">
        <v>139</v>
      </c>
      <c r="AT8" s="1274" t="s">
        <v>269</v>
      </c>
      <c r="AU8" s="1277" t="s">
        <v>140</v>
      </c>
      <c r="AV8" s="410" t="s">
        <v>142</v>
      </c>
      <c r="AW8" s="411" t="s">
        <v>142</v>
      </c>
      <c r="AX8" s="411" t="s">
        <v>142</v>
      </c>
      <c r="AY8" s="411" t="s">
        <v>142</v>
      </c>
      <c r="AZ8" s="411" t="s">
        <v>142</v>
      </c>
      <c r="BA8" s="411" t="s">
        <v>142</v>
      </c>
      <c r="BB8" s="411" t="s">
        <v>142</v>
      </c>
      <c r="BC8" s="411" t="s">
        <v>142</v>
      </c>
      <c r="BD8" s="411" t="s">
        <v>142</v>
      </c>
      <c r="BE8" s="411" t="s">
        <v>142</v>
      </c>
      <c r="BF8" s="411" t="s">
        <v>142</v>
      </c>
      <c r="BG8" s="411" t="s">
        <v>142</v>
      </c>
      <c r="BH8" s="411" t="s">
        <v>142</v>
      </c>
      <c r="BI8" s="411" t="s">
        <v>142</v>
      </c>
      <c r="BJ8" s="412" t="s">
        <v>142</v>
      </c>
      <c r="BK8" s="1280" t="s">
        <v>203</v>
      </c>
      <c r="BL8" s="413"/>
      <c r="BM8" s="409"/>
      <c r="BN8" s="1271" t="s">
        <v>139</v>
      </c>
      <c r="BO8" s="1274" t="s">
        <v>269</v>
      </c>
      <c r="BP8" s="1277" t="s">
        <v>140</v>
      </c>
      <c r="BQ8" s="410" t="s">
        <v>142</v>
      </c>
      <c r="BR8" s="411" t="s">
        <v>142</v>
      </c>
      <c r="BS8" s="411" t="s">
        <v>142</v>
      </c>
      <c r="BT8" s="411" t="s">
        <v>142</v>
      </c>
      <c r="BU8" s="411" t="s">
        <v>142</v>
      </c>
      <c r="BV8" s="411" t="s">
        <v>142</v>
      </c>
      <c r="BW8" s="411" t="s">
        <v>142</v>
      </c>
      <c r="BX8" s="411" t="s">
        <v>142</v>
      </c>
      <c r="BY8" s="411" t="s">
        <v>142</v>
      </c>
      <c r="BZ8" s="411" t="s">
        <v>142</v>
      </c>
      <c r="CA8" s="411" t="s">
        <v>142</v>
      </c>
      <c r="CB8" s="411" t="s">
        <v>142</v>
      </c>
      <c r="CC8" s="411" t="s">
        <v>142</v>
      </c>
      <c r="CD8" s="411" t="s">
        <v>142</v>
      </c>
      <c r="CE8" s="412" t="s">
        <v>142</v>
      </c>
      <c r="CF8" s="1280" t="s">
        <v>203</v>
      </c>
      <c r="CG8" s="413"/>
      <c r="CH8" s="409"/>
      <c r="CI8" s="1271" t="s">
        <v>139</v>
      </c>
      <c r="CJ8" s="1274" t="s">
        <v>269</v>
      </c>
      <c r="CK8" s="1277" t="s">
        <v>140</v>
      </c>
      <c r="CL8" s="410" t="s">
        <v>142</v>
      </c>
      <c r="CM8" s="411" t="s">
        <v>142</v>
      </c>
      <c r="CN8" s="411" t="s">
        <v>142</v>
      </c>
      <c r="CO8" s="411" t="s">
        <v>142</v>
      </c>
      <c r="CP8" s="411" t="s">
        <v>142</v>
      </c>
      <c r="CQ8" s="411" t="s">
        <v>142</v>
      </c>
      <c r="CR8" s="411" t="s">
        <v>142</v>
      </c>
      <c r="CS8" s="411" t="s">
        <v>142</v>
      </c>
      <c r="CT8" s="411" t="s">
        <v>142</v>
      </c>
      <c r="CU8" s="411" t="s">
        <v>142</v>
      </c>
      <c r="CV8" s="411" t="s">
        <v>142</v>
      </c>
      <c r="CW8" s="411" t="s">
        <v>142</v>
      </c>
      <c r="CX8" s="411" t="s">
        <v>142</v>
      </c>
      <c r="CY8" s="411" t="s">
        <v>142</v>
      </c>
      <c r="CZ8" s="412" t="s">
        <v>142</v>
      </c>
      <c r="DA8" s="1280" t="s">
        <v>203</v>
      </c>
      <c r="DB8" s="413"/>
      <c r="DC8" s="409"/>
      <c r="DD8" s="1271" t="s">
        <v>139</v>
      </c>
      <c r="DE8" s="1274" t="s">
        <v>269</v>
      </c>
      <c r="DF8" s="1277" t="s">
        <v>140</v>
      </c>
      <c r="DG8" s="410" t="s">
        <v>142</v>
      </c>
      <c r="DH8" s="411" t="s">
        <v>142</v>
      </c>
      <c r="DI8" s="411" t="s">
        <v>142</v>
      </c>
      <c r="DJ8" s="411" t="s">
        <v>142</v>
      </c>
      <c r="DK8" s="411" t="s">
        <v>142</v>
      </c>
      <c r="DL8" s="411" t="s">
        <v>142</v>
      </c>
      <c r="DM8" s="411" t="s">
        <v>142</v>
      </c>
      <c r="DN8" s="411" t="s">
        <v>142</v>
      </c>
      <c r="DO8" s="411" t="s">
        <v>142</v>
      </c>
      <c r="DP8" s="411" t="s">
        <v>142</v>
      </c>
      <c r="DQ8" s="411" t="s">
        <v>142</v>
      </c>
      <c r="DR8" s="411" t="s">
        <v>142</v>
      </c>
      <c r="DS8" s="411" t="s">
        <v>142</v>
      </c>
      <c r="DT8" s="411" t="s">
        <v>142</v>
      </c>
      <c r="DU8" s="412" t="s">
        <v>142</v>
      </c>
      <c r="DV8" s="1280" t="s">
        <v>203</v>
      </c>
      <c r="DW8" s="413"/>
      <c r="DX8" s="409"/>
      <c r="DY8" s="1271" t="s">
        <v>139</v>
      </c>
      <c r="DZ8" s="1274" t="s">
        <v>269</v>
      </c>
      <c r="EA8" s="1277" t="s">
        <v>140</v>
      </c>
      <c r="EB8" s="410" t="s">
        <v>142</v>
      </c>
      <c r="EC8" s="411" t="s">
        <v>142</v>
      </c>
      <c r="ED8" s="411" t="s">
        <v>142</v>
      </c>
      <c r="EE8" s="411" t="s">
        <v>142</v>
      </c>
      <c r="EF8" s="411" t="s">
        <v>142</v>
      </c>
      <c r="EG8" s="411" t="s">
        <v>142</v>
      </c>
      <c r="EH8" s="411" t="s">
        <v>142</v>
      </c>
      <c r="EI8" s="411" t="s">
        <v>142</v>
      </c>
      <c r="EJ8" s="411" t="s">
        <v>142</v>
      </c>
      <c r="EK8" s="411" t="s">
        <v>142</v>
      </c>
      <c r="EL8" s="411" t="s">
        <v>142</v>
      </c>
      <c r="EM8" s="411" t="s">
        <v>142</v>
      </c>
      <c r="EN8" s="411" t="s">
        <v>142</v>
      </c>
      <c r="EO8" s="411" t="s">
        <v>142</v>
      </c>
      <c r="EP8" s="412" t="s">
        <v>142</v>
      </c>
      <c r="EQ8" s="1280" t="s">
        <v>203</v>
      </c>
      <c r="ER8" s="413"/>
      <c r="ES8" s="409"/>
      <c r="ET8" s="1271" t="s">
        <v>139</v>
      </c>
      <c r="EU8" s="1274" t="s">
        <v>269</v>
      </c>
      <c r="EV8" s="1277" t="s">
        <v>140</v>
      </c>
      <c r="EW8" s="410" t="s">
        <v>142</v>
      </c>
      <c r="EX8" s="411" t="s">
        <v>142</v>
      </c>
      <c r="EY8" s="411" t="s">
        <v>142</v>
      </c>
      <c r="EZ8" s="411" t="s">
        <v>142</v>
      </c>
      <c r="FA8" s="411" t="s">
        <v>142</v>
      </c>
      <c r="FB8" s="411" t="s">
        <v>142</v>
      </c>
      <c r="FC8" s="411" t="s">
        <v>142</v>
      </c>
      <c r="FD8" s="411" t="s">
        <v>142</v>
      </c>
      <c r="FE8" s="411" t="s">
        <v>142</v>
      </c>
      <c r="FF8" s="411" t="s">
        <v>142</v>
      </c>
      <c r="FG8" s="411" t="s">
        <v>142</v>
      </c>
      <c r="FH8" s="411" t="s">
        <v>142</v>
      </c>
      <c r="FI8" s="411" t="s">
        <v>142</v>
      </c>
      <c r="FJ8" s="411" t="s">
        <v>142</v>
      </c>
      <c r="FK8" s="412" t="s">
        <v>142</v>
      </c>
      <c r="FL8" s="1280" t="s">
        <v>203</v>
      </c>
      <c r="FM8" s="413"/>
      <c r="FN8" s="409"/>
      <c r="FO8" s="1271" t="s">
        <v>139</v>
      </c>
      <c r="FP8" s="1274" t="s">
        <v>269</v>
      </c>
      <c r="FQ8" s="1277" t="s">
        <v>140</v>
      </c>
      <c r="FR8" s="410" t="s">
        <v>142</v>
      </c>
      <c r="FS8" s="411" t="s">
        <v>142</v>
      </c>
      <c r="FT8" s="411" t="s">
        <v>142</v>
      </c>
      <c r="FU8" s="411" t="s">
        <v>142</v>
      </c>
      <c r="FV8" s="411" t="s">
        <v>142</v>
      </c>
      <c r="FW8" s="411" t="s">
        <v>142</v>
      </c>
      <c r="FX8" s="411" t="s">
        <v>142</v>
      </c>
      <c r="FY8" s="411" t="s">
        <v>142</v>
      </c>
      <c r="FZ8" s="411" t="s">
        <v>142</v>
      </c>
      <c r="GA8" s="411" t="s">
        <v>142</v>
      </c>
      <c r="GB8" s="411" t="s">
        <v>142</v>
      </c>
      <c r="GC8" s="411" t="s">
        <v>142</v>
      </c>
      <c r="GD8" s="411" t="s">
        <v>142</v>
      </c>
      <c r="GE8" s="411" t="s">
        <v>142</v>
      </c>
      <c r="GF8" s="412" t="s">
        <v>142</v>
      </c>
      <c r="GG8" s="1280" t="s">
        <v>203</v>
      </c>
      <c r="GH8" s="413"/>
      <c r="GI8" s="409"/>
      <c r="GJ8" s="1271" t="s">
        <v>139</v>
      </c>
      <c r="GK8" s="1274" t="s">
        <v>269</v>
      </c>
      <c r="GL8" s="1277" t="s">
        <v>140</v>
      </c>
      <c r="GM8" s="410" t="s">
        <v>142</v>
      </c>
      <c r="GN8" s="411" t="s">
        <v>142</v>
      </c>
      <c r="GO8" s="411" t="s">
        <v>142</v>
      </c>
      <c r="GP8" s="411" t="s">
        <v>142</v>
      </c>
      <c r="GQ8" s="411" t="s">
        <v>142</v>
      </c>
      <c r="GR8" s="411" t="s">
        <v>142</v>
      </c>
      <c r="GS8" s="411" t="s">
        <v>142</v>
      </c>
      <c r="GT8" s="411" t="s">
        <v>142</v>
      </c>
      <c r="GU8" s="411" t="s">
        <v>142</v>
      </c>
      <c r="GV8" s="411" t="s">
        <v>142</v>
      </c>
      <c r="GW8" s="411" t="s">
        <v>142</v>
      </c>
      <c r="GX8" s="411" t="s">
        <v>142</v>
      </c>
      <c r="GY8" s="411" t="s">
        <v>142</v>
      </c>
      <c r="GZ8" s="411" t="s">
        <v>142</v>
      </c>
      <c r="HA8" s="412" t="s">
        <v>142</v>
      </c>
      <c r="HB8" s="1280" t="s">
        <v>203</v>
      </c>
      <c r="HC8" s="413"/>
    </row>
    <row r="9" spans="1:214" s="408" customFormat="1" ht="35.1" customHeight="1">
      <c r="B9" s="409"/>
      <c r="C9" s="1272"/>
      <c r="D9" s="1275"/>
      <c r="E9" s="1278"/>
      <c r="F9" s="437" t="str">
        <f>F118</f>
        <v/>
      </c>
      <c r="G9" s="438" t="str">
        <f>G118</f>
        <v/>
      </c>
      <c r="H9" s="438" t="str">
        <f t="shared" ref="H9:T9" si="0">H118</f>
        <v/>
      </c>
      <c r="I9" s="438" t="str">
        <f t="shared" si="0"/>
        <v/>
      </c>
      <c r="J9" s="438" t="str">
        <f t="shared" si="0"/>
        <v/>
      </c>
      <c r="K9" s="438" t="str">
        <f t="shared" si="0"/>
        <v/>
      </c>
      <c r="L9" s="438" t="str">
        <f t="shared" si="0"/>
        <v/>
      </c>
      <c r="M9" s="438" t="str">
        <f t="shared" si="0"/>
        <v/>
      </c>
      <c r="N9" s="438" t="str">
        <f t="shared" si="0"/>
        <v/>
      </c>
      <c r="O9" s="438" t="str">
        <f t="shared" si="0"/>
        <v/>
      </c>
      <c r="P9" s="438" t="str">
        <f t="shared" si="0"/>
        <v/>
      </c>
      <c r="Q9" s="438" t="str">
        <f t="shared" si="0"/>
        <v/>
      </c>
      <c r="R9" s="438" t="str">
        <f t="shared" si="0"/>
        <v/>
      </c>
      <c r="S9" s="438" t="str">
        <f t="shared" si="0"/>
        <v/>
      </c>
      <c r="T9" s="438" t="str">
        <f t="shared" si="0"/>
        <v/>
      </c>
      <c r="U9" s="1281"/>
      <c r="V9" s="413"/>
      <c r="W9" s="409"/>
      <c r="X9" s="1272"/>
      <c r="Y9" s="1275"/>
      <c r="Z9" s="1278"/>
      <c r="AA9" s="437" t="str">
        <f>AA118</f>
        <v/>
      </c>
      <c r="AB9" s="438" t="str">
        <f>AB118</f>
        <v/>
      </c>
      <c r="AC9" s="438" t="str">
        <f t="shared" ref="AC9:AO9" si="1">AC118</f>
        <v/>
      </c>
      <c r="AD9" s="438" t="str">
        <f t="shared" si="1"/>
        <v/>
      </c>
      <c r="AE9" s="438" t="str">
        <f t="shared" si="1"/>
        <v/>
      </c>
      <c r="AF9" s="438" t="str">
        <f t="shared" si="1"/>
        <v/>
      </c>
      <c r="AG9" s="438" t="str">
        <f t="shared" si="1"/>
        <v/>
      </c>
      <c r="AH9" s="438" t="str">
        <f t="shared" si="1"/>
        <v/>
      </c>
      <c r="AI9" s="438" t="str">
        <f t="shared" si="1"/>
        <v/>
      </c>
      <c r="AJ9" s="438" t="str">
        <f t="shared" si="1"/>
        <v/>
      </c>
      <c r="AK9" s="438" t="str">
        <f t="shared" si="1"/>
        <v/>
      </c>
      <c r="AL9" s="438" t="str">
        <f t="shared" si="1"/>
        <v/>
      </c>
      <c r="AM9" s="438" t="str">
        <f t="shared" si="1"/>
        <v/>
      </c>
      <c r="AN9" s="438" t="str">
        <f t="shared" si="1"/>
        <v/>
      </c>
      <c r="AO9" s="438" t="str">
        <f t="shared" si="1"/>
        <v/>
      </c>
      <c r="AP9" s="1281"/>
      <c r="AQ9" s="413"/>
      <c r="AR9" s="409"/>
      <c r="AS9" s="1272"/>
      <c r="AT9" s="1275"/>
      <c r="AU9" s="1278"/>
      <c r="AV9" s="437" t="str">
        <f>AV118</f>
        <v/>
      </c>
      <c r="AW9" s="438" t="str">
        <f>AW118</f>
        <v/>
      </c>
      <c r="AX9" s="438" t="str">
        <f t="shared" ref="AX9:BJ9" si="2">AX118</f>
        <v/>
      </c>
      <c r="AY9" s="438" t="str">
        <f t="shared" si="2"/>
        <v/>
      </c>
      <c r="AZ9" s="438" t="str">
        <f t="shared" si="2"/>
        <v/>
      </c>
      <c r="BA9" s="438" t="str">
        <f t="shared" si="2"/>
        <v/>
      </c>
      <c r="BB9" s="438" t="str">
        <f t="shared" si="2"/>
        <v/>
      </c>
      <c r="BC9" s="438" t="str">
        <f t="shared" si="2"/>
        <v/>
      </c>
      <c r="BD9" s="438" t="str">
        <f t="shared" si="2"/>
        <v/>
      </c>
      <c r="BE9" s="438" t="str">
        <f t="shared" si="2"/>
        <v/>
      </c>
      <c r="BF9" s="438" t="str">
        <f t="shared" si="2"/>
        <v/>
      </c>
      <c r="BG9" s="438" t="str">
        <f t="shared" si="2"/>
        <v/>
      </c>
      <c r="BH9" s="438" t="str">
        <f t="shared" si="2"/>
        <v/>
      </c>
      <c r="BI9" s="438" t="str">
        <f t="shared" si="2"/>
        <v/>
      </c>
      <c r="BJ9" s="438" t="str">
        <f t="shared" si="2"/>
        <v/>
      </c>
      <c r="BK9" s="1281"/>
      <c r="BL9" s="413"/>
      <c r="BM9" s="409"/>
      <c r="BN9" s="1272"/>
      <c r="BO9" s="1275"/>
      <c r="BP9" s="1278"/>
      <c r="BQ9" s="437" t="str">
        <f>BQ118</f>
        <v/>
      </c>
      <c r="BR9" s="438" t="str">
        <f>BR118</f>
        <v/>
      </c>
      <c r="BS9" s="438" t="str">
        <f t="shared" ref="BS9:CE9" si="3">BS118</f>
        <v/>
      </c>
      <c r="BT9" s="438" t="str">
        <f t="shared" si="3"/>
        <v/>
      </c>
      <c r="BU9" s="438" t="str">
        <f t="shared" si="3"/>
        <v/>
      </c>
      <c r="BV9" s="438" t="str">
        <f t="shared" si="3"/>
        <v/>
      </c>
      <c r="BW9" s="438" t="str">
        <f t="shared" si="3"/>
        <v/>
      </c>
      <c r="BX9" s="438" t="str">
        <f t="shared" si="3"/>
        <v/>
      </c>
      <c r="BY9" s="438" t="str">
        <f t="shared" si="3"/>
        <v/>
      </c>
      <c r="BZ9" s="438" t="str">
        <f t="shared" si="3"/>
        <v/>
      </c>
      <c r="CA9" s="438" t="str">
        <f t="shared" si="3"/>
        <v/>
      </c>
      <c r="CB9" s="438" t="str">
        <f t="shared" si="3"/>
        <v/>
      </c>
      <c r="CC9" s="438" t="str">
        <f t="shared" si="3"/>
        <v/>
      </c>
      <c r="CD9" s="438" t="str">
        <f t="shared" si="3"/>
        <v/>
      </c>
      <c r="CE9" s="438" t="str">
        <f t="shared" si="3"/>
        <v/>
      </c>
      <c r="CF9" s="1281"/>
      <c r="CG9" s="413"/>
      <c r="CH9" s="409"/>
      <c r="CI9" s="1272"/>
      <c r="CJ9" s="1275"/>
      <c r="CK9" s="1278"/>
      <c r="CL9" s="437" t="str">
        <f>CL118</f>
        <v/>
      </c>
      <c r="CM9" s="438" t="str">
        <f>CM118</f>
        <v/>
      </c>
      <c r="CN9" s="438" t="str">
        <f t="shared" ref="CN9:CZ9" si="4">CN118</f>
        <v/>
      </c>
      <c r="CO9" s="438" t="str">
        <f t="shared" si="4"/>
        <v/>
      </c>
      <c r="CP9" s="438" t="str">
        <f t="shared" si="4"/>
        <v/>
      </c>
      <c r="CQ9" s="438" t="str">
        <f t="shared" si="4"/>
        <v/>
      </c>
      <c r="CR9" s="438" t="str">
        <f t="shared" si="4"/>
        <v/>
      </c>
      <c r="CS9" s="438" t="str">
        <f t="shared" si="4"/>
        <v/>
      </c>
      <c r="CT9" s="438" t="str">
        <f t="shared" si="4"/>
        <v/>
      </c>
      <c r="CU9" s="438" t="str">
        <f t="shared" si="4"/>
        <v/>
      </c>
      <c r="CV9" s="438" t="str">
        <f t="shared" si="4"/>
        <v/>
      </c>
      <c r="CW9" s="438" t="str">
        <f t="shared" si="4"/>
        <v/>
      </c>
      <c r="CX9" s="438" t="str">
        <f t="shared" si="4"/>
        <v/>
      </c>
      <c r="CY9" s="438" t="str">
        <f t="shared" si="4"/>
        <v/>
      </c>
      <c r="CZ9" s="438" t="str">
        <f t="shared" si="4"/>
        <v/>
      </c>
      <c r="DA9" s="1281"/>
      <c r="DB9" s="413"/>
      <c r="DC9" s="409"/>
      <c r="DD9" s="1272"/>
      <c r="DE9" s="1275"/>
      <c r="DF9" s="1278"/>
      <c r="DG9" s="437" t="str">
        <f>DG118</f>
        <v/>
      </c>
      <c r="DH9" s="438" t="str">
        <f>DH118</f>
        <v/>
      </c>
      <c r="DI9" s="438" t="str">
        <f t="shared" ref="DI9:DU9" si="5">DI118</f>
        <v/>
      </c>
      <c r="DJ9" s="438" t="str">
        <f t="shared" si="5"/>
        <v/>
      </c>
      <c r="DK9" s="438" t="str">
        <f t="shared" si="5"/>
        <v/>
      </c>
      <c r="DL9" s="438" t="str">
        <f t="shared" si="5"/>
        <v/>
      </c>
      <c r="DM9" s="438" t="str">
        <f t="shared" si="5"/>
        <v/>
      </c>
      <c r="DN9" s="438" t="str">
        <f t="shared" si="5"/>
        <v/>
      </c>
      <c r="DO9" s="438" t="str">
        <f t="shared" si="5"/>
        <v/>
      </c>
      <c r="DP9" s="438" t="str">
        <f t="shared" si="5"/>
        <v/>
      </c>
      <c r="DQ9" s="438" t="str">
        <f t="shared" si="5"/>
        <v/>
      </c>
      <c r="DR9" s="438" t="str">
        <f t="shared" si="5"/>
        <v/>
      </c>
      <c r="DS9" s="438" t="str">
        <f t="shared" si="5"/>
        <v/>
      </c>
      <c r="DT9" s="438" t="str">
        <f t="shared" si="5"/>
        <v/>
      </c>
      <c r="DU9" s="438" t="str">
        <f t="shared" si="5"/>
        <v/>
      </c>
      <c r="DV9" s="1281"/>
      <c r="DW9" s="413"/>
      <c r="DX9" s="409"/>
      <c r="DY9" s="1272"/>
      <c r="DZ9" s="1275"/>
      <c r="EA9" s="1278"/>
      <c r="EB9" s="437" t="str">
        <f>EB118</f>
        <v/>
      </c>
      <c r="EC9" s="438" t="str">
        <f>EC118</f>
        <v/>
      </c>
      <c r="ED9" s="438" t="str">
        <f t="shared" ref="ED9:EP9" si="6">ED118</f>
        <v/>
      </c>
      <c r="EE9" s="438" t="str">
        <f t="shared" si="6"/>
        <v/>
      </c>
      <c r="EF9" s="438" t="str">
        <f t="shared" si="6"/>
        <v/>
      </c>
      <c r="EG9" s="438" t="str">
        <f t="shared" si="6"/>
        <v/>
      </c>
      <c r="EH9" s="438" t="str">
        <f t="shared" si="6"/>
        <v/>
      </c>
      <c r="EI9" s="438" t="str">
        <f t="shared" si="6"/>
        <v/>
      </c>
      <c r="EJ9" s="438" t="str">
        <f t="shared" si="6"/>
        <v/>
      </c>
      <c r="EK9" s="438" t="str">
        <f t="shared" si="6"/>
        <v/>
      </c>
      <c r="EL9" s="438" t="str">
        <f t="shared" si="6"/>
        <v/>
      </c>
      <c r="EM9" s="438" t="str">
        <f t="shared" si="6"/>
        <v/>
      </c>
      <c r="EN9" s="438" t="str">
        <f t="shared" si="6"/>
        <v/>
      </c>
      <c r="EO9" s="438" t="str">
        <f t="shared" si="6"/>
        <v/>
      </c>
      <c r="EP9" s="438" t="str">
        <f t="shared" si="6"/>
        <v/>
      </c>
      <c r="EQ9" s="1281"/>
      <c r="ER9" s="413"/>
      <c r="ES9" s="409"/>
      <c r="ET9" s="1272"/>
      <c r="EU9" s="1275"/>
      <c r="EV9" s="1278"/>
      <c r="EW9" s="437" t="str">
        <f>EW118</f>
        <v/>
      </c>
      <c r="EX9" s="438" t="str">
        <f>EX118</f>
        <v/>
      </c>
      <c r="EY9" s="438" t="str">
        <f t="shared" ref="EY9:FK9" si="7">EY118</f>
        <v/>
      </c>
      <c r="EZ9" s="438" t="str">
        <f t="shared" si="7"/>
        <v/>
      </c>
      <c r="FA9" s="438" t="str">
        <f t="shared" si="7"/>
        <v/>
      </c>
      <c r="FB9" s="438" t="str">
        <f t="shared" si="7"/>
        <v/>
      </c>
      <c r="FC9" s="438" t="str">
        <f t="shared" si="7"/>
        <v/>
      </c>
      <c r="FD9" s="438" t="str">
        <f t="shared" si="7"/>
        <v/>
      </c>
      <c r="FE9" s="438" t="str">
        <f t="shared" si="7"/>
        <v/>
      </c>
      <c r="FF9" s="438" t="str">
        <f t="shared" si="7"/>
        <v/>
      </c>
      <c r="FG9" s="438" t="str">
        <f t="shared" si="7"/>
        <v/>
      </c>
      <c r="FH9" s="438" t="str">
        <f t="shared" si="7"/>
        <v/>
      </c>
      <c r="FI9" s="438" t="str">
        <f t="shared" si="7"/>
        <v/>
      </c>
      <c r="FJ9" s="438" t="str">
        <f t="shared" si="7"/>
        <v/>
      </c>
      <c r="FK9" s="438" t="str">
        <f t="shared" si="7"/>
        <v/>
      </c>
      <c r="FL9" s="1281"/>
      <c r="FM9" s="413"/>
      <c r="FN9" s="409"/>
      <c r="FO9" s="1272"/>
      <c r="FP9" s="1275"/>
      <c r="FQ9" s="1278"/>
      <c r="FR9" s="437" t="str">
        <f>FR118</f>
        <v/>
      </c>
      <c r="FS9" s="438" t="str">
        <f>FS118</f>
        <v/>
      </c>
      <c r="FT9" s="438" t="str">
        <f t="shared" ref="FT9:GF9" si="8">FT118</f>
        <v/>
      </c>
      <c r="FU9" s="438" t="str">
        <f t="shared" si="8"/>
        <v/>
      </c>
      <c r="FV9" s="438" t="str">
        <f t="shared" si="8"/>
        <v/>
      </c>
      <c r="FW9" s="438" t="str">
        <f t="shared" si="8"/>
        <v/>
      </c>
      <c r="FX9" s="438" t="str">
        <f t="shared" si="8"/>
        <v/>
      </c>
      <c r="FY9" s="438" t="str">
        <f t="shared" si="8"/>
        <v/>
      </c>
      <c r="FZ9" s="438" t="str">
        <f t="shared" si="8"/>
        <v/>
      </c>
      <c r="GA9" s="438" t="str">
        <f t="shared" si="8"/>
        <v/>
      </c>
      <c r="GB9" s="438" t="str">
        <f t="shared" si="8"/>
        <v/>
      </c>
      <c r="GC9" s="438" t="str">
        <f t="shared" si="8"/>
        <v/>
      </c>
      <c r="GD9" s="438" t="str">
        <f t="shared" si="8"/>
        <v/>
      </c>
      <c r="GE9" s="438" t="str">
        <f t="shared" si="8"/>
        <v/>
      </c>
      <c r="GF9" s="438" t="str">
        <f t="shared" si="8"/>
        <v/>
      </c>
      <c r="GG9" s="1281"/>
      <c r="GH9" s="413"/>
      <c r="GI9" s="409"/>
      <c r="GJ9" s="1272"/>
      <c r="GK9" s="1275"/>
      <c r="GL9" s="1278"/>
      <c r="GM9" s="437" t="str">
        <f>GM118</f>
        <v/>
      </c>
      <c r="GN9" s="438" t="str">
        <f>GN118</f>
        <v/>
      </c>
      <c r="GO9" s="438" t="str">
        <f t="shared" ref="GO9:HA9" si="9">GO118</f>
        <v/>
      </c>
      <c r="GP9" s="438" t="str">
        <f t="shared" si="9"/>
        <v/>
      </c>
      <c r="GQ9" s="438" t="str">
        <f t="shared" si="9"/>
        <v/>
      </c>
      <c r="GR9" s="438" t="str">
        <f t="shared" si="9"/>
        <v/>
      </c>
      <c r="GS9" s="438" t="str">
        <f t="shared" si="9"/>
        <v/>
      </c>
      <c r="GT9" s="438" t="str">
        <f t="shared" si="9"/>
        <v/>
      </c>
      <c r="GU9" s="438" t="str">
        <f t="shared" si="9"/>
        <v/>
      </c>
      <c r="GV9" s="438" t="str">
        <f t="shared" si="9"/>
        <v/>
      </c>
      <c r="GW9" s="438" t="str">
        <f t="shared" si="9"/>
        <v/>
      </c>
      <c r="GX9" s="438" t="str">
        <f t="shared" si="9"/>
        <v/>
      </c>
      <c r="GY9" s="438" t="str">
        <f t="shared" si="9"/>
        <v/>
      </c>
      <c r="GZ9" s="438" t="str">
        <f t="shared" si="9"/>
        <v/>
      </c>
      <c r="HA9" s="438" t="str">
        <f t="shared" si="9"/>
        <v/>
      </c>
      <c r="HB9" s="1281"/>
      <c r="HC9" s="413"/>
    </row>
    <row r="10" spans="1:214" ht="27.75" customHeight="1" thickBot="1">
      <c r="B10" s="397"/>
      <c r="C10" s="1272"/>
      <c r="D10" s="1275"/>
      <c r="E10" s="1278"/>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1"/>
      <c r="V10" s="399"/>
      <c r="W10" s="397"/>
      <c r="X10" s="1272"/>
      <c r="Y10" s="1275"/>
      <c r="Z10" s="1278"/>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1"/>
      <c r="AQ10" s="399"/>
      <c r="AR10" s="397"/>
      <c r="AS10" s="1272"/>
      <c r="AT10" s="1275"/>
      <c r="AU10" s="1278"/>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1"/>
      <c r="BL10" s="399"/>
      <c r="BM10" s="397"/>
      <c r="BN10" s="1272"/>
      <c r="BO10" s="1275"/>
      <c r="BP10" s="1278"/>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1"/>
      <c r="CG10" s="399"/>
      <c r="CH10" s="397"/>
      <c r="CI10" s="1272"/>
      <c r="CJ10" s="1275"/>
      <c r="CK10" s="1278"/>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1"/>
      <c r="DB10" s="399"/>
      <c r="DC10" s="397"/>
      <c r="DD10" s="1272"/>
      <c r="DE10" s="1275"/>
      <c r="DF10" s="1278"/>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1"/>
      <c r="DW10" s="399"/>
      <c r="DX10" s="397"/>
      <c r="DY10" s="1272"/>
      <c r="DZ10" s="1275"/>
      <c r="EA10" s="1278"/>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1"/>
      <c r="ER10" s="399"/>
      <c r="ES10" s="397"/>
      <c r="ET10" s="1272"/>
      <c r="EU10" s="1275"/>
      <c r="EV10" s="1278"/>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1"/>
      <c r="FM10" s="399"/>
      <c r="FN10" s="397"/>
      <c r="FO10" s="1272"/>
      <c r="FP10" s="1275"/>
      <c r="FQ10" s="1278"/>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1"/>
      <c r="GH10" s="399"/>
      <c r="GI10" s="397"/>
      <c r="GJ10" s="1272"/>
      <c r="GK10" s="1275"/>
      <c r="GL10" s="1278"/>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1"/>
      <c r="HC10" s="399"/>
    </row>
    <row r="11" spans="1:214" ht="26.25" customHeight="1" thickBot="1">
      <c r="B11" s="397"/>
      <c r="C11" s="1273"/>
      <c r="D11" s="1276"/>
      <c r="E11" s="1279"/>
      <c r="F11" s="1283" t="s">
        <v>204</v>
      </c>
      <c r="G11" s="1284"/>
      <c r="H11" s="1284"/>
      <c r="I11" s="1284"/>
      <c r="J11" s="1284"/>
      <c r="K11" s="1284"/>
      <c r="L11" s="1284"/>
      <c r="M11" s="1284"/>
      <c r="N11" s="1284"/>
      <c r="O11" s="1284"/>
      <c r="P11" s="1284"/>
      <c r="Q11" s="1284"/>
      <c r="R11" s="1284"/>
      <c r="S11" s="1284"/>
      <c r="T11" s="1285"/>
      <c r="U11" s="1282"/>
      <c r="V11" s="399"/>
      <c r="W11" s="397"/>
      <c r="X11" s="1273"/>
      <c r="Y11" s="1276"/>
      <c r="Z11" s="1279"/>
      <c r="AA11" s="1283" t="s">
        <v>204</v>
      </c>
      <c r="AB11" s="1284"/>
      <c r="AC11" s="1284"/>
      <c r="AD11" s="1284"/>
      <c r="AE11" s="1284"/>
      <c r="AF11" s="1284"/>
      <c r="AG11" s="1284"/>
      <c r="AH11" s="1284"/>
      <c r="AI11" s="1284"/>
      <c r="AJ11" s="1284"/>
      <c r="AK11" s="1284"/>
      <c r="AL11" s="1284"/>
      <c r="AM11" s="1284"/>
      <c r="AN11" s="1284"/>
      <c r="AO11" s="1285"/>
      <c r="AP11" s="1282"/>
      <c r="AQ11" s="399"/>
      <c r="AR11" s="397"/>
      <c r="AS11" s="1273"/>
      <c r="AT11" s="1276"/>
      <c r="AU11" s="1279"/>
      <c r="AV11" s="1283" t="s">
        <v>204</v>
      </c>
      <c r="AW11" s="1284"/>
      <c r="AX11" s="1284"/>
      <c r="AY11" s="1284"/>
      <c r="AZ11" s="1284"/>
      <c r="BA11" s="1284"/>
      <c r="BB11" s="1284"/>
      <c r="BC11" s="1284"/>
      <c r="BD11" s="1284"/>
      <c r="BE11" s="1284"/>
      <c r="BF11" s="1284"/>
      <c r="BG11" s="1284"/>
      <c r="BH11" s="1284"/>
      <c r="BI11" s="1284"/>
      <c r="BJ11" s="1285"/>
      <c r="BK11" s="1282"/>
      <c r="BL11" s="399"/>
      <c r="BM11" s="397"/>
      <c r="BN11" s="1273"/>
      <c r="BO11" s="1276"/>
      <c r="BP11" s="1279"/>
      <c r="BQ11" s="1283" t="s">
        <v>204</v>
      </c>
      <c r="BR11" s="1284"/>
      <c r="BS11" s="1284"/>
      <c r="BT11" s="1284"/>
      <c r="BU11" s="1284"/>
      <c r="BV11" s="1284"/>
      <c r="BW11" s="1284"/>
      <c r="BX11" s="1284"/>
      <c r="BY11" s="1284"/>
      <c r="BZ11" s="1284"/>
      <c r="CA11" s="1284"/>
      <c r="CB11" s="1284"/>
      <c r="CC11" s="1284"/>
      <c r="CD11" s="1284"/>
      <c r="CE11" s="1285"/>
      <c r="CF11" s="1282"/>
      <c r="CG11" s="399"/>
      <c r="CH11" s="397"/>
      <c r="CI11" s="1273"/>
      <c r="CJ11" s="1276"/>
      <c r="CK11" s="1279"/>
      <c r="CL11" s="1283" t="s">
        <v>204</v>
      </c>
      <c r="CM11" s="1284"/>
      <c r="CN11" s="1284"/>
      <c r="CO11" s="1284"/>
      <c r="CP11" s="1284"/>
      <c r="CQ11" s="1284"/>
      <c r="CR11" s="1284"/>
      <c r="CS11" s="1284"/>
      <c r="CT11" s="1284"/>
      <c r="CU11" s="1284"/>
      <c r="CV11" s="1284"/>
      <c r="CW11" s="1284"/>
      <c r="CX11" s="1284"/>
      <c r="CY11" s="1284"/>
      <c r="CZ11" s="1285"/>
      <c r="DA11" s="1282"/>
      <c r="DB11" s="399"/>
      <c r="DC11" s="397"/>
      <c r="DD11" s="1273"/>
      <c r="DE11" s="1276"/>
      <c r="DF11" s="1279"/>
      <c r="DG11" s="1283" t="s">
        <v>204</v>
      </c>
      <c r="DH11" s="1284"/>
      <c r="DI11" s="1284"/>
      <c r="DJ11" s="1284"/>
      <c r="DK11" s="1284"/>
      <c r="DL11" s="1284"/>
      <c r="DM11" s="1284"/>
      <c r="DN11" s="1284"/>
      <c r="DO11" s="1284"/>
      <c r="DP11" s="1284"/>
      <c r="DQ11" s="1284"/>
      <c r="DR11" s="1284"/>
      <c r="DS11" s="1284"/>
      <c r="DT11" s="1284"/>
      <c r="DU11" s="1285"/>
      <c r="DV11" s="1282"/>
      <c r="DW11" s="399"/>
      <c r="DX11" s="397"/>
      <c r="DY11" s="1273"/>
      <c r="DZ11" s="1276"/>
      <c r="EA11" s="1279"/>
      <c r="EB11" s="1283" t="s">
        <v>204</v>
      </c>
      <c r="EC11" s="1284"/>
      <c r="ED11" s="1284"/>
      <c r="EE11" s="1284"/>
      <c r="EF11" s="1284"/>
      <c r="EG11" s="1284"/>
      <c r="EH11" s="1284"/>
      <c r="EI11" s="1284"/>
      <c r="EJ11" s="1284"/>
      <c r="EK11" s="1284"/>
      <c r="EL11" s="1284"/>
      <c r="EM11" s="1284"/>
      <c r="EN11" s="1284"/>
      <c r="EO11" s="1284"/>
      <c r="EP11" s="1285"/>
      <c r="EQ11" s="1282"/>
      <c r="ER11" s="399"/>
      <c r="ES11" s="397"/>
      <c r="ET11" s="1273"/>
      <c r="EU11" s="1276"/>
      <c r="EV11" s="1279"/>
      <c r="EW11" s="1283" t="s">
        <v>204</v>
      </c>
      <c r="EX11" s="1284"/>
      <c r="EY11" s="1284"/>
      <c r="EZ11" s="1284"/>
      <c r="FA11" s="1284"/>
      <c r="FB11" s="1284"/>
      <c r="FC11" s="1284"/>
      <c r="FD11" s="1284"/>
      <c r="FE11" s="1284"/>
      <c r="FF11" s="1284"/>
      <c r="FG11" s="1284"/>
      <c r="FH11" s="1284"/>
      <c r="FI11" s="1284"/>
      <c r="FJ11" s="1284"/>
      <c r="FK11" s="1285"/>
      <c r="FL11" s="1282"/>
      <c r="FM11" s="399"/>
      <c r="FN11" s="397"/>
      <c r="FO11" s="1273"/>
      <c r="FP11" s="1276"/>
      <c r="FQ11" s="1279"/>
      <c r="FR11" s="1283" t="s">
        <v>204</v>
      </c>
      <c r="FS11" s="1284"/>
      <c r="FT11" s="1284"/>
      <c r="FU11" s="1284"/>
      <c r="FV11" s="1284"/>
      <c r="FW11" s="1284"/>
      <c r="FX11" s="1284"/>
      <c r="FY11" s="1284"/>
      <c r="FZ11" s="1284"/>
      <c r="GA11" s="1284"/>
      <c r="GB11" s="1284"/>
      <c r="GC11" s="1284"/>
      <c r="GD11" s="1284"/>
      <c r="GE11" s="1284"/>
      <c r="GF11" s="1285"/>
      <c r="GG11" s="1282"/>
      <c r="GH11" s="399"/>
      <c r="GI11" s="397"/>
      <c r="GJ11" s="1273"/>
      <c r="GK11" s="1276"/>
      <c r="GL11" s="1279"/>
      <c r="GM11" s="1283" t="s">
        <v>204</v>
      </c>
      <c r="GN11" s="1284"/>
      <c r="GO11" s="1284"/>
      <c r="GP11" s="1284"/>
      <c r="GQ11" s="1284"/>
      <c r="GR11" s="1284"/>
      <c r="GS11" s="1284"/>
      <c r="GT11" s="1284"/>
      <c r="GU11" s="1284"/>
      <c r="GV11" s="1284"/>
      <c r="GW11" s="1284"/>
      <c r="GX11" s="1284"/>
      <c r="GY11" s="1284"/>
      <c r="GZ11" s="1284"/>
      <c r="HA11" s="1285"/>
      <c r="HB11" s="1282"/>
      <c r="HC11" s="399"/>
      <c r="HE11" s="396" t="s">
        <v>301</v>
      </c>
      <c r="HF11" s="396" t="s">
        <v>301</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7">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 t="shared" ref="HE12:HE43" si="10">IF(D12="","",D12)</f>
        <v/>
      </c>
      <c r="HF12" s="396" t="str">
        <f t="shared" ref="HF12:HF43" si="11">IF(E12="","",E12)</f>
        <v/>
      </c>
    </row>
    <row r="13" spans="1:214" ht="39.950000000000003" customHeight="1">
      <c r="B13" s="397"/>
      <c r="C13" s="460">
        <f t="shared" ref="C13:C111" si="12">ROW()-11</f>
        <v>2</v>
      </c>
      <c r="D13" s="419"/>
      <c r="E13" s="420"/>
      <c r="F13" s="421"/>
      <c r="G13" s="421"/>
      <c r="H13" s="421"/>
      <c r="I13" s="421"/>
      <c r="J13" s="421"/>
      <c r="K13" s="421"/>
      <c r="L13" s="421"/>
      <c r="M13" s="421"/>
      <c r="N13" s="421"/>
      <c r="O13" s="422"/>
      <c r="P13" s="422"/>
      <c r="Q13" s="422"/>
      <c r="R13" s="422"/>
      <c r="S13" s="422"/>
      <c r="T13" s="423"/>
      <c r="U13" s="447">
        <f>COUNTIF($F13:$T13,"○")</f>
        <v>0</v>
      </c>
      <c r="V13" s="399"/>
      <c r="W13" s="397"/>
      <c r="X13" s="460">
        <f t="shared" ref="X13:X111" si="13">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111" si="14">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111" si="15">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111" si="16">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111" si="17">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111" si="18">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111" si="19">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111" si="20">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111" si="21">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si="10"/>
        <v/>
      </c>
      <c r="HF13" s="396" t="str">
        <f t="shared" si="11"/>
        <v/>
      </c>
    </row>
    <row r="14" spans="1:214" ht="39.950000000000003" customHeight="1">
      <c r="B14" s="397"/>
      <c r="C14" s="460">
        <f t="shared" si="12"/>
        <v>3</v>
      </c>
      <c r="D14" s="419"/>
      <c r="E14" s="420"/>
      <c r="F14" s="421"/>
      <c r="G14" s="421"/>
      <c r="H14" s="421"/>
      <c r="I14" s="421"/>
      <c r="J14" s="421"/>
      <c r="K14" s="421"/>
      <c r="L14" s="421"/>
      <c r="M14" s="421"/>
      <c r="N14" s="421"/>
      <c r="O14" s="422"/>
      <c r="P14" s="422"/>
      <c r="Q14" s="422"/>
      <c r="R14" s="422"/>
      <c r="S14" s="422"/>
      <c r="T14" s="423"/>
      <c r="U14" s="462">
        <f>COUNTIF($F14:$T14,"○")</f>
        <v>0</v>
      </c>
      <c r="V14" s="399"/>
      <c r="W14" s="397"/>
      <c r="X14" s="460">
        <f t="shared" si="13"/>
        <v>3</v>
      </c>
      <c r="Y14" s="455" t="str">
        <f t="shared" ref="Y14:Y77" si="22">HE14</f>
        <v/>
      </c>
      <c r="Z14" s="456" t="str">
        <f>HF14</f>
        <v/>
      </c>
      <c r="AA14" s="421"/>
      <c r="AB14" s="421"/>
      <c r="AC14" s="421"/>
      <c r="AD14" s="421"/>
      <c r="AE14" s="421"/>
      <c r="AF14" s="421"/>
      <c r="AG14" s="421"/>
      <c r="AH14" s="421"/>
      <c r="AI14" s="421"/>
      <c r="AJ14" s="422"/>
      <c r="AK14" s="422"/>
      <c r="AL14" s="422"/>
      <c r="AM14" s="422"/>
      <c r="AN14" s="422"/>
      <c r="AO14" s="423"/>
      <c r="AP14" s="447">
        <f t="shared" ref="AP14:AP77" si="23">COUNTIF(AA14:AO14,"○")</f>
        <v>0</v>
      </c>
      <c r="AQ14" s="399"/>
      <c r="AR14" s="397"/>
      <c r="AS14" s="460">
        <f t="shared" si="14"/>
        <v>3</v>
      </c>
      <c r="AT14" s="455" t="str">
        <f t="shared" ref="AT14:AT77" si="24">HE14</f>
        <v/>
      </c>
      <c r="AU14" s="456" t="str">
        <f>HF14</f>
        <v/>
      </c>
      <c r="AV14" s="421"/>
      <c r="AW14" s="421"/>
      <c r="AX14" s="421"/>
      <c r="AY14" s="421"/>
      <c r="AZ14" s="421"/>
      <c r="BA14" s="421"/>
      <c r="BB14" s="421"/>
      <c r="BC14" s="421"/>
      <c r="BD14" s="421"/>
      <c r="BE14" s="422"/>
      <c r="BF14" s="422"/>
      <c r="BG14" s="422"/>
      <c r="BH14" s="422"/>
      <c r="BI14" s="422"/>
      <c r="BJ14" s="423"/>
      <c r="BK14" s="447">
        <f t="shared" ref="BK14:BK77" si="25">COUNTIF(AV14:BJ14,"○")</f>
        <v>0</v>
      </c>
      <c r="BL14" s="399"/>
      <c r="BM14" s="397"/>
      <c r="BN14" s="460">
        <f t="shared" si="15"/>
        <v>3</v>
      </c>
      <c r="BO14" s="455" t="str">
        <f t="shared" ref="BO14:BO77" si="26">HE14</f>
        <v/>
      </c>
      <c r="BP14" s="456" t="str">
        <f>HF14</f>
        <v/>
      </c>
      <c r="BQ14" s="421"/>
      <c r="BR14" s="421"/>
      <c r="BS14" s="421"/>
      <c r="BT14" s="421"/>
      <c r="BU14" s="421"/>
      <c r="BV14" s="421"/>
      <c r="BW14" s="421"/>
      <c r="BX14" s="421"/>
      <c r="BY14" s="421"/>
      <c r="BZ14" s="422"/>
      <c r="CA14" s="422"/>
      <c r="CB14" s="422"/>
      <c r="CC14" s="422"/>
      <c r="CD14" s="422"/>
      <c r="CE14" s="423"/>
      <c r="CF14" s="447">
        <f t="shared" ref="CF14:CF77" si="27">COUNTIF(BQ14:CE14,"○")</f>
        <v>0</v>
      </c>
      <c r="CG14" s="399"/>
      <c r="CH14" s="397"/>
      <c r="CI14" s="460">
        <f t="shared" si="16"/>
        <v>3</v>
      </c>
      <c r="CJ14" s="455" t="str">
        <f t="shared" ref="CJ14:CJ77" si="28">HE14</f>
        <v/>
      </c>
      <c r="CK14" s="456" t="str">
        <f>HF14</f>
        <v/>
      </c>
      <c r="CL14" s="421"/>
      <c r="CM14" s="421"/>
      <c r="CN14" s="421"/>
      <c r="CO14" s="421"/>
      <c r="CP14" s="421"/>
      <c r="CQ14" s="421"/>
      <c r="CR14" s="421"/>
      <c r="CS14" s="421"/>
      <c r="CT14" s="421"/>
      <c r="CU14" s="422"/>
      <c r="CV14" s="422"/>
      <c r="CW14" s="422"/>
      <c r="CX14" s="422"/>
      <c r="CY14" s="422"/>
      <c r="CZ14" s="423"/>
      <c r="DA14" s="447">
        <f t="shared" ref="DA14:DA77" si="29">COUNTIF(CL14:CZ14,"○")</f>
        <v>0</v>
      </c>
      <c r="DB14" s="399"/>
      <c r="DC14" s="397"/>
      <c r="DD14" s="460">
        <f t="shared" si="17"/>
        <v>3</v>
      </c>
      <c r="DE14" s="455" t="str">
        <f t="shared" ref="DE14:DE77" si="30">HE14</f>
        <v/>
      </c>
      <c r="DF14" s="456" t="str">
        <f>HF14</f>
        <v/>
      </c>
      <c r="DG14" s="421"/>
      <c r="DH14" s="421"/>
      <c r="DI14" s="421"/>
      <c r="DJ14" s="421"/>
      <c r="DK14" s="421"/>
      <c r="DL14" s="421"/>
      <c r="DM14" s="421"/>
      <c r="DN14" s="421"/>
      <c r="DO14" s="421"/>
      <c r="DP14" s="422"/>
      <c r="DQ14" s="422"/>
      <c r="DR14" s="422"/>
      <c r="DS14" s="422"/>
      <c r="DT14" s="422"/>
      <c r="DU14" s="423"/>
      <c r="DV14" s="447">
        <f t="shared" ref="DV14:DV77" si="31">COUNTIF(DG14:DU14,"○")</f>
        <v>0</v>
      </c>
      <c r="DW14" s="399"/>
      <c r="DX14" s="397"/>
      <c r="DY14" s="460">
        <f t="shared" si="18"/>
        <v>3</v>
      </c>
      <c r="DZ14" s="455" t="str">
        <f t="shared" ref="DZ14:DZ77" si="32">HE14</f>
        <v/>
      </c>
      <c r="EA14" s="456" t="str">
        <f>HF14</f>
        <v/>
      </c>
      <c r="EB14" s="421"/>
      <c r="EC14" s="421"/>
      <c r="ED14" s="421"/>
      <c r="EE14" s="421"/>
      <c r="EF14" s="421"/>
      <c r="EG14" s="421"/>
      <c r="EH14" s="421"/>
      <c r="EI14" s="421"/>
      <c r="EJ14" s="421"/>
      <c r="EK14" s="422"/>
      <c r="EL14" s="422"/>
      <c r="EM14" s="422"/>
      <c r="EN14" s="422"/>
      <c r="EO14" s="422"/>
      <c r="EP14" s="423"/>
      <c r="EQ14" s="447">
        <f t="shared" ref="EQ14:EQ77" si="33">COUNTIF(EB14:EP14,"○")</f>
        <v>0</v>
      </c>
      <c r="ER14" s="399"/>
      <c r="ES14" s="397"/>
      <c r="ET14" s="460">
        <f t="shared" si="19"/>
        <v>3</v>
      </c>
      <c r="EU14" s="455" t="str">
        <f t="shared" ref="EU14:EU77" si="34">HE14</f>
        <v/>
      </c>
      <c r="EV14" s="456" t="str">
        <f>HF14</f>
        <v/>
      </c>
      <c r="EW14" s="421"/>
      <c r="EX14" s="421"/>
      <c r="EY14" s="421"/>
      <c r="EZ14" s="421"/>
      <c r="FA14" s="421"/>
      <c r="FB14" s="421"/>
      <c r="FC14" s="421"/>
      <c r="FD14" s="421"/>
      <c r="FE14" s="421"/>
      <c r="FF14" s="422"/>
      <c r="FG14" s="422"/>
      <c r="FH14" s="422"/>
      <c r="FI14" s="422"/>
      <c r="FJ14" s="422"/>
      <c r="FK14" s="423"/>
      <c r="FL14" s="447">
        <f t="shared" ref="FL14:FL77" si="35">COUNTIF(EW14:FK14,"○")</f>
        <v>0</v>
      </c>
      <c r="FM14" s="399"/>
      <c r="FN14" s="397"/>
      <c r="FO14" s="460">
        <f t="shared" si="20"/>
        <v>3</v>
      </c>
      <c r="FP14" s="455" t="str">
        <f t="shared" ref="FP14:FP77" si="36">HE14</f>
        <v/>
      </c>
      <c r="FQ14" s="456" t="str">
        <f>HF14</f>
        <v/>
      </c>
      <c r="FR14" s="421"/>
      <c r="FS14" s="421"/>
      <c r="FT14" s="421"/>
      <c r="FU14" s="421"/>
      <c r="FV14" s="421"/>
      <c r="FW14" s="421"/>
      <c r="FX14" s="421"/>
      <c r="FY14" s="421"/>
      <c r="FZ14" s="421"/>
      <c r="GA14" s="422"/>
      <c r="GB14" s="422"/>
      <c r="GC14" s="422"/>
      <c r="GD14" s="422"/>
      <c r="GE14" s="422"/>
      <c r="GF14" s="423"/>
      <c r="GG14" s="447">
        <f t="shared" ref="GG14:GG77" si="37">COUNTIF(FR14:GF14,"○")</f>
        <v>0</v>
      </c>
      <c r="GH14" s="399"/>
      <c r="GI14" s="397"/>
      <c r="GJ14" s="460">
        <f t="shared" si="21"/>
        <v>3</v>
      </c>
      <c r="GK14" s="455" t="str">
        <f t="shared" ref="GK14:GK77" si="38">HE14</f>
        <v/>
      </c>
      <c r="GL14" s="456" t="str">
        <f>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0"/>
        <v/>
      </c>
      <c r="HF14" s="396" t="str">
        <f t="shared" si="11"/>
        <v/>
      </c>
    </row>
    <row r="15" spans="1:214" ht="39.950000000000003" customHeight="1">
      <c r="B15" s="397"/>
      <c r="C15" s="460">
        <f t="shared" si="12"/>
        <v>4</v>
      </c>
      <c r="D15" s="419"/>
      <c r="E15" s="420"/>
      <c r="F15" s="421"/>
      <c r="G15" s="421"/>
      <c r="H15" s="421"/>
      <c r="I15" s="421"/>
      <c r="J15" s="421"/>
      <c r="K15" s="421"/>
      <c r="L15" s="421"/>
      <c r="M15" s="421"/>
      <c r="N15" s="421"/>
      <c r="O15" s="422"/>
      <c r="P15" s="422"/>
      <c r="Q15" s="422"/>
      <c r="R15" s="422"/>
      <c r="S15" s="422"/>
      <c r="T15" s="423"/>
      <c r="U15" s="462">
        <f t="shared" ref="U15:U111" si="40">COUNTIF($F15:$T15,"○")</f>
        <v>0</v>
      </c>
      <c r="V15" s="399"/>
      <c r="W15" s="397"/>
      <c r="X15" s="460">
        <f t="shared" si="13"/>
        <v>4</v>
      </c>
      <c r="Y15" s="455" t="str">
        <f t="shared" si="22"/>
        <v/>
      </c>
      <c r="Z15" s="456" t="str">
        <f t="shared" ref="Z15:Z78" si="41">HF15</f>
        <v/>
      </c>
      <c r="AA15" s="421"/>
      <c r="AB15" s="421"/>
      <c r="AC15" s="421"/>
      <c r="AD15" s="421"/>
      <c r="AE15" s="421"/>
      <c r="AF15" s="421"/>
      <c r="AG15" s="421"/>
      <c r="AH15" s="421"/>
      <c r="AI15" s="421"/>
      <c r="AJ15" s="422"/>
      <c r="AK15" s="422"/>
      <c r="AL15" s="422"/>
      <c r="AM15" s="422"/>
      <c r="AN15" s="422"/>
      <c r="AO15" s="423"/>
      <c r="AP15" s="447">
        <f t="shared" si="23"/>
        <v>0</v>
      </c>
      <c r="AQ15" s="399"/>
      <c r="AR15" s="397"/>
      <c r="AS15" s="460">
        <f t="shared" si="14"/>
        <v>4</v>
      </c>
      <c r="AT15" s="455" t="str">
        <f t="shared" si="24"/>
        <v/>
      </c>
      <c r="AU15" s="456" t="str">
        <f t="shared" ref="AU15:AU78" si="42">HF15</f>
        <v/>
      </c>
      <c r="AV15" s="421"/>
      <c r="AW15" s="421"/>
      <c r="AX15" s="421"/>
      <c r="AY15" s="421"/>
      <c r="AZ15" s="421"/>
      <c r="BA15" s="421"/>
      <c r="BB15" s="421"/>
      <c r="BC15" s="421"/>
      <c r="BD15" s="421"/>
      <c r="BE15" s="422"/>
      <c r="BF15" s="422"/>
      <c r="BG15" s="422"/>
      <c r="BH15" s="422"/>
      <c r="BI15" s="422"/>
      <c r="BJ15" s="423"/>
      <c r="BK15" s="447">
        <f t="shared" si="25"/>
        <v>0</v>
      </c>
      <c r="BL15" s="399"/>
      <c r="BM15" s="397"/>
      <c r="BN15" s="460">
        <f t="shared" si="15"/>
        <v>4</v>
      </c>
      <c r="BO15" s="455" t="str">
        <f t="shared" si="26"/>
        <v/>
      </c>
      <c r="BP15" s="456" t="str">
        <f t="shared" ref="BP15:BP78" si="43">HF15</f>
        <v/>
      </c>
      <c r="BQ15" s="421"/>
      <c r="BR15" s="421"/>
      <c r="BS15" s="421"/>
      <c r="BT15" s="421"/>
      <c r="BU15" s="421"/>
      <c r="BV15" s="421"/>
      <c r="BW15" s="421"/>
      <c r="BX15" s="421"/>
      <c r="BY15" s="421"/>
      <c r="BZ15" s="422"/>
      <c r="CA15" s="422"/>
      <c r="CB15" s="422"/>
      <c r="CC15" s="422"/>
      <c r="CD15" s="422"/>
      <c r="CE15" s="423"/>
      <c r="CF15" s="447">
        <f>COUNTIF(BQ15:CE15,"○")</f>
        <v>0</v>
      </c>
      <c r="CG15" s="399"/>
      <c r="CH15" s="397"/>
      <c r="CI15" s="460">
        <f t="shared" si="16"/>
        <v>4</v>
      </c>
      <c r="CJ15" s="455" t="str">
        <f t="shared" si="28"/>
        <v/>
      </c>
      <c r="CK15" s="456" t="str">
        <f t="shared" ref="CK15:CK78" si="44">HF15</f>
        <v/>
      </c>
      <c r="CL15" s="421"/>
      <c r="CM15" s="421"/>
      <c r="CN15" s="421"/>
      <c r="CO15" s="421"/>
      <c r="CP15" s="421"/>
      <c r="CQ15" s="421"/>
      <c r="CR15" s="421"/>
      <c r="CS15" s="421"/>
      <c r="CT15" s="421"/>
      <c r="CU15" s="422"/>
      <c r="CV15" s="422"/>
      <c r="CW15" s="422"/>
      <c r="CX15" s="422"/>
      <c r="CY15" s="422"/>
      <c r="CZ15" s="423"/>
      <c r="DA15" s="447">
        <f t="shared" si="29"/>
        <v>0</v>
      </c>
      <c r="DB15" s="399"/>
      <c r="DC15" s="397"/>
      <c r="DD15" s="460">
        <f t="shared" si="17"/>
        <v>4</v>
      </c>
      <c r="DE15" s="455" t="str">
        <f t="shared" si="30"/>
        <v/>
      </c>
      <c r="DF15" s="456" t="str">
        <f t="shared" ref="DF15:DF78" si="45">HF15</f>
        <v/>
      </c>
      <c r="DG15" s="421"/>
      <c r="DH15" s="421"/>
      <c r="DI15" s="421"/>
      <c r="DJ15" s="421"/>
      <c r="DK15" s="421"/>
      <c r="DL15" s="421"/>
      <c r="DM15" s="421"/>
      <c r="DN15" s="421"/>
      <c r="DO15" s="421"/>
      <c r="DP15" s="422"/>
      <c r="DQ15" s="422"/>
      <c r="DR15" s="422"/>
      <c r="DS15" s="422"/>
      <c r="DT15" s="422"/>
      <c r="DU15" s="423"/>
      <c r="DV15" s="447">
        <f t="shared" si="31"/>
        <v>0</v>
      </c>
      <c r="DW15" s="399"/>
      <c r="DX15" s="397"/>
      <c r="DY15" s="460">
        <f t="shared" si="18"/>
        <v>4</v>
      </c>
      <c r="DZ15" s="455" t="str">
        <f t="shared" si="32"/>
        <v/>
      </c>
      <c r="EA15" s="456" t="str">
        <f t="shared" ref="EA15:EA78" si="46">HF15</f>
        <v/>
      </c>
      <c r="EB15" s="421"/>
      <c r="EC15" s="421"/>
      <c r="ED15" s="421"/>
      <c r="EE15" s="421"/>
      <c r="EF15" s="421"/>
      <c r="EG15" s="421"/>
      <c r="EH15" s="421"/>
      <c r="EI15" s="421"/>
      <c r="EJ15" s="421"/>
      <c r="EK15" s="422"/>
      <c r="EL15" s="422"/>
      <c r="EM15" s="422"/>
      <c r="EN15" s="422"/>
      <c r="EO15" s="422"/>
      <c r="EP15" s="423"/>
      <c r="EQ15" s="447">
        <f t="shared" si="33"/>
        <v>0</v>
      </c>
      <c r="ER15" s="399"/>
      <c r="ES15" s="397"/>
      <c r="ET15" s="460">
        <f t="shared" si="19"/>
        <v>4</v>
      </c>
      <c r="EU15" s="455" t="str">
        <f t="shared" si="34"/>
        <v/>
      </c>
      <c r="EV15" s="456" t="str">
        <f t="shared" ref="EV15:EV78" si="47">HF15</f>
        <v/>
      </c>
      <c r="EW15" s="421"/>
      <c r="EX15" s="421"/>
      <c r="EY15" s="421"/>
      <c r="EZ15" s="421"/>
      <c r="FA15" s="421"/>
      <c r="FB15" s="421"/>
      <c r="FC15" s="421"/>
      <c r="FD15" s="421"/>
      <c r="FE15" s="421"/>
      <c r="FF15" s="422"/>
      <c r="FG15" s="422"/>
      <c r="FH15" s="422"/>
      <c r="FI15" s="422"/>
      <c r="FJ15" s="422"/>
      <c r="FK15" s="423"/>
      <c r="FL15" s="447">
        <f t="shared" si="35"/>
        <v>0</v>
      </c>
      <c r="FM15" s="399"/>
      <c r="FN15" s="397"/>
      <c r="FO15" s="460">
        <f t="shared" si="20"/>
        <v>4</v>
      </c>
      <c r="FP15" s="455" t="str">
        <f t="shared" si="36"/>
        <v/>
      </c>
      <c r="FQ15" s="456" t="str">
        <f t="shared" ref="FQ15:FQ78" si="48">HF15</f>
        <v/>
      </c>
      <c r="FR15" s="421"/>
      <c r="FS15" s="421"/>
      <c r="FT15" s="421"/>
      <c r="FU15" s="421"/>
      <c r="FV15" s="421"/>
      <c r="FW15" s="421"/>
      <c r="FX15" s="421"/>
      <c r="FY15" s="421"/>
      <c r="FZ15" s="421"/>
      <c r="GA15" s="422"/>
      <c r="GB15" s="422"/>
      <c r="GC15" s="422"/>
      <c r="GD15" s="422"/>
      <c r="GE15" s="422"/>
      <c r="GF15" s="423"/>
      <c r="GG15" s="447">
        <f t="shared" si="37"/>
        <v>0</v>
      </c>
      <c r="GH15" s="399"/>
      <c r="GI15" s="397"/>
      <c r="GJ15" s="460">
        <f t="shared" si="21"/>
        <v>4</v>
      </c>
      <c r="GK15" s="455" t="str">
        <f t="shared" si="38"/>
        <v/>
      </c>
      <c r="GL15" s="456" t="str">
        <f t="shared" ref="GL15:GL78" si="49">HF15</f>
        <v/>
      </c>
      <c r="GM15" s="421"/>
      <c r="GN15" s="421"/>
      <c r="GO15" s="421"/>
      <c r="GP15" s="421"/>
      <c r="GQ15" s="421"/>
      <c r="GR15" s="421"/>
      <c r="GS15" s="421"/>
      <c r="GT15" s="421"/>
      <c r="GU15" s="421"/>
      <c r="GV15" s="422"/>
      <c r="GW15" s="422"/>
      <c r="GX15" s="422"/>
      <c r="GY15" s="422"/>
      <c r="GZ15" s="422"/>
      <c r="HA15" s="423"/>
      <c r="HB15" s="447">
        <f t="shared" si="39"/>
        <v>0</v>
      </c>
      <c r="HC15" s="399"/>
      <c r="HE15" s="396" t="str">
        <f t="shared" si="10"/>
        <v/>
      </c>
      <c r="HF15" s="396" t="str">
        <f t="shared" si="11"/>
        <v/>
      </c>
    </row>
    <row r="16" spans="1:214" ht="39.950000000000003" customHeight="1">
      <c r="B16" s="397"/>
      <c r="C16" s="460">
        <f t="shared" si="12"/>
        <v>5</v>
      </c>
      <c r="D16" s="419"/>
      <c r="E16" s="420"/>
      <c r="F16" s="421"/>
      <c r="G16" s="421"/>
      <c r="H16" s="421"/>
      <c r="I16" s="421"/>
      <c r="J16" s="421"/>
      <c r="K16" s="421"/>
      <c r="L16" s="421"/>
      <c r="M16" s="421"/>
      <c r="N16" s="421"/>
      <c r="O16" s="422"/>
      <c r="P16" s="422"/>
      <c r="Q16" s="422"/>
      <c r="R16" s="422"/>
      <c r="S16" s="422"/>
      <c r="T16" s="423"/>
      <c r="U16" s="462">
        <f t="shared" si="40"/>
        <v>0</v>
      </c>
      <c r="V16" s="399"/>
      <c r="W16" s="397"/>
      <c r="X16" s="460">
        <f t="shared" si="13"/>
        <v>5</v>
      </c>
      <c r="Y16" s="455" t="str">
        <f t="shared" si="22"/>
        <v/>
      </c>
      <c r="Z16" s="456" t="str">
        <f t="shared" si="41"/>
        <v/>
      </c>
      <c r="AA16" s="421"/>
      <c r="AB16" s="421"/>
      <c r="AC16" s="421"/>
      <c r="AD16" s="421"/>
      <c r="AE16" s="421"/>
      <c r="AF16" s="421"/>
      <c r="AG16" s="421"/>
      <c r="AH16" s="421"/>
      <c r="AI16" s="421"/>
      <c r="AJ16" s="422"/>
      <c r="AK16" s="422"/>
      <c r="AL16" s="422"/>
      <c r="AM16" s="422"/>
      <c r="AN16" s="422"/>
      <c r="AO16" s="423"/>
      <c r="AP16" s="447">
        <f t="shared" si="23"/>
        <v>0</v>
      </c>
      <c r="AQ16" s="399"/>
      <c r="AR16" s="397"/>
      <c r="AS16" s="460">
        <f t="shared" si="14"/>
        <v>5</v>
      </c>
      <c r="AT16" s="455" t="str">
        <f t="shared" si="24"/>
        <v/>
      </c>
      <c r="AU16" s="456" t="str">
        <f t="shared" si="42"/>
        <v/>
      </c>
      <c r="AV16" s="421"/>
      <c r="AW16" s="421"/>
      <c r="AX16" s="421"/>
      <c r="AY16" s="421"/>
      <c r="AZ16" s="421"/>
      <c r="BA16" s="421"/>
      <c r="BB16" s="421"/>
      <c r="BC16" s="421"/>
      <c r="BD16" s="421"/>
      <c r="BE16" s="422"/>
      <c r="BF16" s="422"/>
      <c r="BG16" s="422"/>
      <c r="BH16" s="422"/>
      <c r="BI16" s="422"/>
      <c r="BJ16" s="423"/>
      <c r="BK16" s="447">
        <f t="shared" si="25"/>
        <v>0</v>
      </c>
      <c r="BL16" s="399"/>
      <c r="BM16" s="397"/>
      <c r="BN16" s="460">
        <f t="shared" si="15"/>
        <v>5</v>
      </c>
      <c r="BO16" s="455" t="str">
        <f t="shared" si="26"/>
        <v/>
      </c>
      <c r="BP16" s="456" t="str">
        <f t="shared" si="43"/>
        <v/>
      </c>
      <c r="BQ16" s="421"/>
      <c r="BR16" s="421"/>
      <c r="BS16" s="421"/>
      <c r="BT16" s="421"/>
      <c r="BU16" s="421"/>
      <c r="BV16" s="421"/>
      <c r="BW16" s="421"/>
      <c r="BX16" s="421"/>
      <c r="BY16" s="421"/>
      <c r="BZ16" s="422"/>
      <c r="CA16" s="422"/>
      <c r="CB16" s="422"/>
      <c r="CC16" s="422"/>
      <c r="CD16" s="422"/>
      <c r="CE16" s="423"/>
      <c r="CF16" s="447">
        <f t="shared" si="27"/>
        <v>0</v>
      </c>
      <c r="CG16" s="399"/>
      <c r="CH16" s="397"/>
      <c r="CI16" s="460">
        <f t="shared" si="16"/>
        <v>5</v>
      </c>
      <c r="CJ16" s="455" t="str">
        <f t="shared" si="28"/>
        <v/>
      </c>
      <c r="CK16" s="456" t="str">
        <f t="shared" si="44"/>
        <v/>
      </c>
      <c r="CL16" s="421"/>
      <c r="CM16" s="421"/>
      <c r="CN16" s="421"/>
      <c r="CO16" s="421"/>
      <c r="CP16" s="421"/>
      <c r="CQ16" s="421"/>
      <c r="CR16" s="421"/>
      <c r="CS16" s="421"/>
      <c r="CT16" s="421"/>
      <c r="CU16" s="422"/>
      <c r="CV16" s="422"/>
      <c r="CW16" s="422"/>
      <c r="CX16" s="422"/>
      <c r="CY16" s="422"/>
      <c r="CZ16" s="423"/>
      <c r="DA16" s="447">
        <f t="shared" si="29"/>
        <v>0</v>
      </c>
      <c r="DB16" s="399"/>
      <c r="DC16" s="397"/>
      <c r="DD16" s="460">
        <f t="shared" si="17"/>
        <v>5</v>
      </c>
      <c r="DE16" s="455" t="str">
        <f t="shared" si="30"/>
        <v/>
      </c>
      <c r="DF16" s="456" t="str">
        <f t="shared" si="45"/>
        <v/>
      </c>
      <c r="DG16" s="421"/>
      <c r="DH16" s="421"/>
      <c r="DI16" s="421"/>
      <c r="DJ16" s="421"/>
      <c r="DK16" s="421"/>
      <c r="DL16" s="421"/>
      <c r="DM16" s="421"/>
      <c r="DN16" s="421"/>
      <c r="DO16" s="421"/>
      <c r="DP16" s="422"/>
      <c r="DQ16" s="422"/>
      <c r="DR16" s="422"/>
      <c r="DS16" s="422"/>
      <c r="DT16" s="422"/>
      <c r="DU16" s="423"/>
      <c r="DV16" s="447">
        <f t="shared" si="31"/>
        <v>0</v>
      </c>
      <c r="DW16" s="399"/>
      <c r="DX16" s="397"/>
      <c r="DY16" s="460">
        <f t="shared" si="18"/>
        <v>5</v>
      </c>
      <c r="DZ16" s="455" t="str">
        <f t="shared" si="32"/>
        <v/>
      </c>
      <c r="EA16" s="456" t="str">
        <f t="shared" si="46"/>
        <v/>
      </c>
      <c r="EB16" s="421"/>
      <c r="EC16" s="421"/>
      <c r="ED16" s="421"/>
      <c r="EE16" s="421"/>
      <c r="EF16" s="421"/>
      <c r="EG16" s="421"/>
      <c r="EH16" s="421"/>
      <c r="EI16" s="421"/>
      <c r="EJ16" s="421"/>
      <c r="EK16" s="422"/>
      <c r="EL16" s="422"/>
      <c r="EM16" s="422"/>
      <c r="EN16" s="422"/>
      <c r="EO16" s="422"/>
      <c r="EP16" s="423"/>
      <c r="EQ16" s="447">
        <f t="shared" si="33"/>
        <v>0</v>
      </c>
      <c r="ER16" s="399"/>
      <c r="ES16" s="397"/>
      <c r="ET16" s="460">
        <f t="shared" si="19"/>
        <v>5</v>
      </c>
      <c r="EU16" s="455" t="str">
        <f t="shared" si="34"/>
        <v/>
      </c>
      <c r="EV16" s="456" t="str">
        <f t="shared" si="47"/>
        <v/>
      </c>
      <c r="EW16" s="421"/>
      <c r="EX16" s="421"/>
      <c r="EY16" s="421"/>
      <c r="EZ16" s="421"/>
      <c r="FA16" s="421"/>
      <c r="FB16" s="421"/>
      <c r="FC16" s="421"/>
      <c r="FD16" s="421"/>
      <c r="FE16" s="421"/>
      <c r="FF16" s="422"/>
      <c r="FG16" s="422"/>
      <c r="FH16" s="422"/>
      <c r="FI16" s="422"/>
      <c r="FJ16" s="422"/>
      <c r="FK16" s="423"/>
      <c r="FL16" s="447">
        <f t="shared" si="35"/>
        <v>0</v>
      </c>
      <c r="FM16" s="399"/>
      <c r="FN16" s="397"/>
      <c r="FO16" s="460">
        <f t="shared" si="20"/>
        <v>5</v>
      </c>
      <c r="FP16" s="455" t="str">
        <f t="shared" si="36"/>
        <v/>
      </c>
      <c r="FQ16" s="456" t="str">
        <f t="shared" si="48"/>
        <v/>
      </c>
      <c r="FR16" s="421"/>
      <c r="FS16" s="421"/>
      <c r="FT16" s="421"/>
      <c r="FU16" s="421"/>
      <c r="FV16" s="421"/>
      <c r="FW16" s="421"/>
      <c r="FX16" s="421"/>
      <c r="FY16" s="421"/>
      <c r="FZ16" s="421"/>
      <c r="GA16" s="422"/>
      <c r="GB16" s="422"/>
      <c r="GC16" s="422"/>
      <c r="GD16" s="422"/>
      <c r="GE16" s="422"/>
      <c r="GF16" s="423"/>
      <c r="GG16" s="447">
        <f t="shared" si="37"/>
        <v>0</v>
      </c>
      <c r="GH16" s="399"/>
      <c r="GI16" s="397"/>
      <c r="GJ16" s="460">
        <f t="shared" si="21"/>
        <v>5</v>
      </c>
      <c r="GK16" s="455" t="str">
        <f t="shared" si="38"/>
        <v/>
      </c>
      <c r="GL16" s="456" t="str">
        <f t="shared" si="49"/>
        <v/>
      </c>
      <c r="GM16" s="421"/>
      <c r="GN16" s="421"/>
      <c r="GO16" s="421"/>
      <c r="GP16" s="421"/>
      <c r="GQ16" s="421"/>
      <c r="GR16" s="421"/>
      <c r="GS16" s="421"/>
      <c r="GT16" s="421"/>
      <c r="GU16" s="421"/>
      <c r="GV16" s="422"/>
      <c r="GW16" s="422"/>
      <c r="GX16" s="422"/>
      <c r="GY16" s="422"/>
      <c r="GZ16" s="422"/>
      <c r="HA16" s="423"/>
      <c r="HB16" s="447">
        <f t="shared" si="39"/>
        <v>0</v>
      </c>
      <c r="HC16" s="399"/>
      <c r="HE16" s="396" t="str">
        <f t="shared" si="10"/>
        <v/>
      </c>
      <c r="HF16" s="396" t="str">
        <f t="shared" si="11"/>
        <v/>
      </c>
    </row>
    <row r="17" spans="2:214" ht="39.950000000000003" customHeight="1">
      <c r="B17" s="397"/>
      <c r="C17" s="460">
        <f t="shared" si="12"/>
        <v>6</v>
      </c>
      <c r="D17" s="419"/>
      <c r="E17" s="420"/>
      <c r="F17" s="421"/>
      <c r="G17" s="421"/>
      <c r="H17" s="421"/>
      <c r="I17" s="421"/>
      <c r="J17" s="421"/>
      <c r="K17" s="421"/>
      <c r="L17" s="421"/>
      <c r="M17" s="421"/>
      <c r="N17" s="421"/>
      <c r="O17" s="422"/>
      <c r="P17" s="422"/>
      <c r="Q17" s="422"/>
      <c r="R17" s="422"/>
      <c r="S17" s="422"/>
      <c r="T17" s="423"/>
      <c r="U17" s="462">
        <f t="shared" si="40"/>
        <v>0</v>
      </c>
      <c r="V17" s="399"/>
      <c r="W17" s="397"/>
      <c r="X17" s="460">
        <f t="shared" si="13"/>
        <v>6</v>
      </c>
      <c r="Y17" s="455" t="str">
        <f t="shared" si="22"/>
        <v/>
      </c>
      <c r="Z17" s="456" t="str">
        <f t="shared" si="41"/>
        <v/>
      </c>
      <c r="AA17" s="421"/>
      <c r="AB17" s="421"/>
      <c r="AC17" s="421"/>
      <c r="AD17" s="421"/>
      <c r="AE17" s="421"/>
      <c r="AF17" s="421"/>
      <c r="AG17" s="421"/>
      <c r="AH17" s="421"/>
      <c r="AI17" s="421"/>
      <c r="AJ17" s="422"/>
      <c r="AK17" s="422"/>
      <c r="AL17" s="422"/>
      <c r="AM17" s="422"/>
      <c r="AN17" s="422"/>
      <c r="AO17" s="423"/>
      <c r="AP17" s="447">
        <f t="shared" si="23"/>
        <v>0</v>
      </c>
      <c r="AQ17" s="399"/>
      <c r="AR17" s="397"/>
      <c r="AS17" s="460">
        <f t="shared" si="14"/>
        <v>6</v>
      </c>
      <c r="AT17" s="455" t="str">
        <f t="shared" si="24"/>
        <v/>
      </c>
      <c r="AU17" s="456" t="str">
        <f t="shared" si="42"/>
        <v/>
      </c>
      <c r="AV17" s="421"/>
      <c r="AW17" s="421"/>
      <c r="AX17" s="421"/>
      <c r="AY17" s="421"/>
      <c r="AZ17" s="421"/>
      <c r="BA17" s="421"/>
      <c r="BB17" s="421"/>
      <c r="BC17" s="421"/>
      <c r="BD17" s="421"/>
      <c r="BE17" s="422"/>
      <c r="BF17" s="422"/>
      <c r="BG17" s="422"/>
      <c r="BH17" s="422"/>
      <c r="BI17" s="422"/>
      <c r="BJ17" s="423"/>
      <c r="BK17" s="447">
        <f t="shared" si="25"/>
        <v>0</v>
      </c>
      <c r="BL17" s="399"/>
      <c r="BM17" s="397"/>
      <c r="BN17" s="460">
        <f t="shared" si="15"/>
        <v>6</v>
      </c>
      <c r="BO17" s="455" t="str">
        <f t="shared" si="26"/>
        <v/>
      </c>
      <c r="BP17" s="456" t="str">
        <f t="shared" si="43"/>
        <v/>
      </c>
      <c r="BQ17" s="421"/>
      <c r="BR17" s="421"/>
      <c r="BS17" s="421"/>
      <c r="BT17" s="421"/>
      <c r="BU17" s="421"/>
      <c r="BV17" s="421"/>
      <c r="BW17" s="421"/>
      <c r="BX17" s="421"/>
      <c r="BY17" s="421"/>
      <c r="BZ17" s="422"/>
      <c r="CA17" s="422"/>
      <c r="CB17" s="422"/>
      <c r="CC17" s="422"/>
      <c r="CD17" s="422"/>
      <c r="CE17" s="423"/>
      <c r="CF17" s="447">
        <f t="shared" si="27"/>
        <v>0</v>
      </c>
      <c r="CG17" s="399"/>
      <c r="CH17" s="397"/>
      <c r="CI17" s="460">
        <f t="shared" si="16"/>
        <v>6</v>
      </c>
      <c r="CJ17" s="455" t="str">
        <f t="shared" si="28"/>
        <v/>
      </c>
      <c r="CK17" s="456" t="str">
        <f t="shared" si="44"/>
        <v/>
      </c>
      <c r="CL17" s="421"/>
      <c r="CM17" s="421"/>
      <c r="CN17" s="421"/>
      <c r="CO17" s="421"/>
      <c r="CP17" s="421"/>
      <c r="CQ17" s="421"/>
      <c r="CR17" s="421"/>
      <c r="CS17" s="421"/>
      <c r="CT17" s="421"/>
      <c r="CU17" s="422"/>
      <c r="CV17" s="422"/>
      <c r="CW17" s="422"/>
      <c r="CX17" s="422"/>
      <c r="CY17" s="422"/>
      <c r="CZ17" s="423"/>
      <c r="DA17" s="447">
        <f t="shared" si="29"/>
        <v>0</v>
      </c>
      <c r="DB17" s="399"/>
      <c r="DC17" s="397"/>
      <c r="DD17" s="460">
        <f t="shared" si="17"/>
        <v>6</v>
      </c>
      <c r="DE17" s="455" t="str">
        <f t="shared" si="30"/>
        <v/>
      </c>
      <c r="DF17" s="456" t="str">
        <f t="shared" si="45"/>
        <v/>
      </c>
      <c r="DG17" s="421"/>
      <c r="DH17" s="421"/>
      <c r="DI17" s="421"/>
      <c r="DJ17" s="421"/>
      <c r="DK17" s="421"/>
      <c r="DL17" s="421"/>
      <c r="DM17" s="421"/>
      <c r="DN17" s="421"/>
      <c r="DO17" s="421"/>
      <c r="DP17" s="422"/>
      <c r="DQ17" s="422"/>
      <c r="DR17" s="422"/>
      <c r="DS17" s="422"/>
      <c r="DT17" s="422"/>
      <c r="DU17" s="423"/>
      <c r="DV17" s="447">
        <f t="shared" si="31"/>
        <v>0</v>
      </c>
      <c r="DW17" s="399"/>
      <c r="DX17" s="397"/>
      <c r="DY17" s="460">
        <f t="shared" si="18"/>
        <v>6</v>
      </c>
      <c r="DZ17" s="455" t="str">
        <f t="shared" si="32"/>
        <v/>
      </c>
      <c r="EA17" s="456" t="str">
        <f t="shared" si="46"/>
        <v/>
      </c>
      <c r="EB17" s="421"/>
      <c r="EC17" s="421"/>
      <c r="ED17" s="421"/>
      <c r="EE17" s="421"/>
      <c r="EF17" s="421"/>
      <c r="EG17" s="421"/>
      <c r="EH17" s="421"/>
      <c r="EI17" s="421"/>
      <c r="EJ17" s="421"/>
      <c r="EK17" s="422"/>
      <c r="EL17" s="422"/>
      <c r="EM17" s="422"/>
      <c r="EN17" s="422"/>
      <c r="EO17" s="422"/>
      <c r="EP17" s="423"/>
      <c r="EQ17" s="447">
        <f t="shared" si="33"/>
        <v>0</v>
      </c>
      <c r="ER17" s="399"/>
      <c r="ES17" s="397"/>
      <c r="ET17" s="460">
        <f t="shared" si="19"/>
        <v>6</v>
      </c>
      <c r="EU17" s="455" t="str">
        <f t="shared" si="34"/>
        <v/>
      </c>
      <c r="EV17" s="456" t="str">
        <f t="shared" si="47"/>
        <v/>
      </c>
      <c r="EW17" s="421"/>
      <c r="EX17" s="421"/>
      <c r="EY17" s="421"/>
      <c r="EZ17" s="421"/>
      <c r="FA17" s="421"/>
      <c r="FB17" s="421"/>
      <c r="FC17" s="421"/>
      <c r="FD17" s="421"/>
      <c r="FE17" s="421"/>
      <c r="FF17" s="422"/>
      <c r="FG17" s="422"/>
      <c r="FH17" s="422"/>
      <c r="FI17" s="422"/>
      <c r="FJ17" s="422"/>
      <c r="FK17" s="423"/>
      <c r="FL17" s="447">
        <f t="shared" si="35"/>
        <v>0</v>
      </c>
      <c r="FM17" s="399"/>
      <c r="FN17" s="397"/>
      <c r="FO17" s="460">
        <f t="shared" si="20"/>
        <v>6</v>
      </c>
      <c r="FP17" s="455" t="str">
        <f t="shared" si="36"/>
        <v/>
      </c>
      <c r="FQ17" s="456" t="str">
        <f t="shared" si="48"/>
        <v/>
      </c>
      <c r="FR17" s="421"/>
      <c r="FS17" s="421"/>
      <c r="FT17" s="421"/>
      <c r="FU17" s="421"/>
      <c r="FV17" s="421"/>
      <c r="FW17" s="421"/>
      <c r="FX17" s="421"/>
      <c r="FY17" s="421"/>
      <c r="FZ17" s="421"/>
      <c r="GA17" s="422"/>
      <c r="GB17" s="422"/>
      <c r="GC17" s="422"/>
      <c r="GD17" s="422"/>
      <c r="GE17" s="422"/>
      <c r="GF17" s="423"/>
      <c r="GG17" s="447">
        <f t="shared" si="37"/>
        <v>0</v>
      </c>
      <c r="GH17" s="399"/>
      <c r="GI17" s="397"/>
      <c r="GJ17" s="460">
        <f t="shared" si="21"/>
        <v>6</v>
      </c>
      <c r="GK17" s="455" t="str">
        <f t="shared" si="38"/>
        <v/>
      </c>
      <c r="GL17" s="456" t="str">
        <f t="shared" si="49"/>
        <v/>
      </c>
      <c r="GM17" s="421"/>
      <c r="GN17" s="421"/>
      <c r="GO17" s="421"/>
      <c r="GP17" s="421"/>
      <c r="GQ17" s="421"/>
      <c r="GR17" s="421"/>
      <c r="GS17" s="421"/>
      <c r="GT17" s="421"/>
      <c r="GU17" s="421"/>
      <c r="GV17" s="422"/>
      <c r="GW17" s="422"/>
      <c r="GX17" s="422"/>
      <c r="GY17" s="422"/>
      <c r="GZ17" s="422"/>
      <c r="HA17" s="423"/>
      <c r="HB17" s="447">
        <f t="shared" si="39"/>
        <v>0</v>
      </c>
      <c r="HC17" s="399"/>
      <c r="HE17" s="396" t="str">
        <f t="shared" si="10"/>
        <v/>
      </c>
      <c r="HF17" s="396" t="str">
        <f t="shared" si="11"/>
        <v/>
      </c>
    </row>
    <row r="18" spans="2:214" ht="39.950000000000003" customHeight="1">
      <c r="B18" s="397"/>
      <c r="C18" s="460">
        <f t="shared" si="12"/>
        <v>7</v>
      </c>
      <c r="D18" s="419"/>
      <c r="E18" s="420"/>
      <c r="F18" s="421"/>
      <c r="G18" s="421"/>
      <c r="H18" s="421"/>
      <c r="I18" s="421"/>
      <c r="J18" s="421"/>
      <c r="K18" s="421"/>
      <c r="L18" s="421"/>
      <c r="M18" s="421"/>
      <c r="N18" s="421"/>
      <c r="O18" s="422"/>
      <c r="P18" s="422"/>
      <c r="Q18" s="422"/>
      <c r="R18" s="422"/>
      <c r="S18" s="422"/>
      <c r="T18" s="423"/>
      <c r="U18" s="462">
        <f t="shared" si="40"/>
        <v>0</v>
      </c>
      <c r="V18" s="399"/>
      <c r="W18" s="397"/>
      <c r="X18" s="460">
        <f t="shared" si="13"/>
        <v>7</v>
      </c>
      <c r="Y18" s="455" t="str">
        <f t="shared" si="22"/>
        <v/>
      </c>
      <c r="Z18" s="456" t="str">
        <f t="shared" si="41"/>
        <v/>
      </c>
      <c r="AA18" s="421"/>
      <c r="AB18" s="421"/>
      <c r="AC18" s="421"/>
      <c r="AD18" s="421"/>
      <c r="AE18" s="421"/>
      <c r="AF18" s="421"/>
      <c r="AG18" s="421"/>
      <c r="AH18" s="421"/>
      <c r="AI18" s="421"/>
      <c r="AJ18" s="422"/>
      <c r="AK18" s="422"/>
      <c r="AL18" s="422"/>
      <c r="AM18" s="422"/>
      <c r="AN18" s="422"/>
      <c r="AO18" s="423"/>
      <c r="AP18" s="447">
        <f t="shared" si="23"/>
        <v>0</v>
      </c>
      <c r="AQ18" s="399"/>
      <c r="AR18" s="397"/>
      <c r="AS18" s="460">
        <f t="shared" si="14"/>
        <v>7</v>
      </c>
      <c r="AT18" s="455" t="str">
        <f t="shared" si="24"/>
        <v/>
      </c>
      <c r="AU18" s="456" t="str">
        <f t="shared" si="42"/>
        <v/>
      </c>
      <c r="AV18" s="421"/>
      <c r="AW18" s="421"/>
      <c r="AX18" s="421"/>
      <c r="AY18" s="421"/>
      <c r="AZ18" s="421"/>
      <c r="BA18" s="421"/>
      <c r="BB18" s="421"/>
      <c r="BC18" s="421"/>
      <c r="BD18" s="421"/>
      <c r="BE18" s="422"/>
      <c r="BF18" s="422"/>
      <c r="BG18" s="422"/>
      <c r="BH18" s="422"/>
      <c r="BI18" s="422"/>
      <c r="BJ18" s="423"/>
      <c r="BK18" s="447">
        <f t="shared" si="25"/>
        <v>0</v>
      </c>
      <c r="BL18" s="399"/>
      <c r="BM18" s="397"/>
      <c r="BN18" s="460">
        <f t="shared" si="15"/>
        <v>7</v>
      </c>
      <c r="BO18" s="455" t="str">
        <f t="shared" si="26"/>
        <v/>
      </c>
      <c r="BP18" s="456" t="str">
        <f t="shared" si="43"/>
        <v/>
      </c>
      <c r="BQ18" s="421"/>
      <c r="BR18" s="421"/>
      <c r="BS18" s="421"/>
      <c r="BT18" s="421"/>
      <c r="BU18" s="421"/>
      <c r="BV18" s="421"/>
      <c r="BW18" s="421"/>
      <c r="BX18" s="421"/>
      <c r="BY18" s="421"/>
      <c r="BZ18" s="422"/>
      <c r="CA18" s="422"/>
      <c r="CB18" s="422"/>
      <c r="CC18" s="422"/>
      <c r="CD18" s="422"/>
      <c r="CE18" s="423"/>
      <c r="CF18" s="447">
        <f t="shared" si="27"/>
        <v>0</v>
      </c>
      <c r="CG18" s="399"/>
      <c r="CH18" s="397"/>
      <c r="CI18" s="460">
        <f t="shared" si="16"/>
        <v>7</v>
      </c>
      <c r="CJ18" s="455" t="str">
        <f t="shared" si="28"/>
        <v/>
      </c>
      <c r="CK18" s="456" t="str">
        <f t="shared" si="44"/>
        <v/>
      </c>
      <c r="CL18" s="421"/>
      <c r="CM18" s="421"/>
      <c r="CN18" s="421"/>
      <c r="CO18" s="421"/>
      <c r="CP18" s="421"/>
      <c r="CQ18" s="421"/>
      <c r="CR18" s="421"/>
      <c r="CS18" s="421"/>
      <c r="CT18" s="421"/>
      <c r="CU18" s="422"/>
      <c r="CV18" s="422"/>
      <c r="CW18" s="422"/>
      <c r="CX18" s="422"/>
      <c r="CY18" s="422"/>
      <c r="CZ18" s="423"/>
      <c r="DA18" s="447">
        <f t="shared" si="29"/>
        <v>0</v>
      </c>
      <c r="DB18" s="399"/>
      <c r="DC18" s="397"/>
      <c r="DD18" s="460">
        <f t="shared" si="17"/>
        <v>7</v>
      </c>
      <c r="DE18" s="455" t="str">
        <f t="shared" si="30"/>
        <v/>
      </c>
      <c r="DF18" s="456" t="str">
        <f t="shared" si="45"/>
        <v/>
      </c>
      <c r="DG18" s="421"/>
      <c r="DH18" s="421"/>
      <c r="DI18" s="421"/>
      <c r="DJ18" s="421"/>
      <c r="DK18" s="421"/>
      <c r="DL18" s="421"/>
      <c r="DM18" s="421"/>
      <c r="DN18" s="421"/>
      <c r="DO18" s="421"/>
      <c r="DP18" s="422"/>
      <c r="DQ18" s="422"/>
      <c r="DR18" s="422"/>
      <c r="DS18" s="422"/>
      <c r="DT18" s="422"/>
      <c r="DU18" s="423"/>
      <c r="DV18" s="447">
        <f t="shared" si="31"/>
        <v>0</v>
      </c>
      <c r="DW18" s="399"/>
      <c r="DX18" s="397"/>
      <c r="DY18" s="460">
        <f t="shared" si="18"/>
        <v>7</v>
      </c>
      <c r="DZ18" s="455" t="str">
        <f t="shared" si="32"/>
        <v/>
      </c>
      <c r="EA18" s="456" t="str">
        <f t="shared" si="46"/>
        <v/>
      </c>
      <c r="EB18" s="421"/>
      <c r="EC18" s="421"/>
      <c r="ED18" s="421"/>
      <c r="EE18" s="421"/>
      <c r="EF18" s="421"/>
      <c r="EG18" s="421"/>
      <c r="EH18" s="421"/>
      <c r="EI18" s="421"/>
      <c r="EJ18" s="421"/>
      <c r="EK18" s="422"/>
      <c r="EL18" s="422"/>
      <c r="EM18" s="422"/>
      <c r="EN18" s="422"/>
      <c r="EO18" s="422"/>
      <c r="EP18" s="423"/>
      <c r="EQ18" s="447">
        <f t="shared" si="33"/>
        <v>0</v>
      </c>
      <c r="ER18" s="399"/>
      <c r="ES18" s="397"/>
      <c r="ET18" s="460">
        <f t="shared" si="19"/>
        <v>7</v>
      </c>
      <c r="EU18" s="455" t="str">
        <f t="shared" si="34"/>
        <v/>
      </c>
      <c r="EV18" s="456" t="str">
        <f t="shared" si="47"/>
        <v/>
      </c>
      <c r="EW18" s="421"/>
      <c r="EX18" s="421"/>
      <c r="EY18" s="421"/>
      <c r="EZ18" s="421"/>
      <c r="FA18" s="421"/>
      <c r="FB18" s="421"/>
      <c r="FC18" s="421"/>
      <c r="FD18" s="421"/>
      <c r="FE18" s="421"/>
      <c r="FF18" s="422"/>
      <c r="FG18" s="422"/>
      <c r="FH18" s="422"/>
      <c r="FI18" s="422"/>
      <c r="FJ18" s="422"/>
      <c r="FK18" s="423"/>
      <c r="FL18" s="447">
        <f t="shared" si="35"/>
        <v>0</v>
      </c>
      <c r="FM18" s="399"/>
      <c r="FN18" s="397"/>
      <c r="FO18" s="460">
        <f t="shared" si="20"/>
        <v>7</v>
      </c>
      <c r="FP18" s="455" t="str">
        <f t="shared" si="36"/>
        <v/>
      </c>
      <c r="FQ18" s="456" t="str">
        <f t="shared" si="48"/>
        <v/>
      </c>
      <c r="FR18" s="421"/>
      <c r="FS18" s="421"/>
      <c r="FT18" s="421"/>
      <c r="FU18" s="421"/>
      <c r="FV18" s="421"/>
      <c r="FW18" s="421"/>
      <c r="FX18" s="421"/>
      <c r="FY18" s="421"/>
      <c r="FZ18" s="421"/>
      <c r="GA18" s="422"/>
      <c r="GB18" s="422"/>
      <c r="GC18" s="422"/>
      <c r="GD18" s="422"/>
      <c r="GE18" s="422"/>
      <c r="GF18" s="423"/>
      <c r="GG18" s="447">
        <f t="shared" si="37"/>
        <v>0</v>
      </c>
      <c r="GH18" s="399"/>
      <c r="GI18" s="397"/>
      <c r="GJ18" s="460">
        <f t="shared" si="21"/>
        <v>7</v>
      </c>
      <c r="GK18" s="455" t="str">
        <f t="shared" si="38"/>
        <v/>
      </c>
      <c r="GL18" s="456" t="str">
        <f t="shared" si="49"/>
        <v/>
      </c>
      <c r="GM18" s="421"/>
      <c r="GN18" s="421"/>
      <c r="GO18" s="421"/>
      <c r="GP18" s="421"/>
      <c r="GQ18" s="421"/>
      <c r="GR18" s="421"/>
      <c r="GS18" s="421"/>
      <c r="GT18" s="421"/>
      <c r="GU18" s="421"/>
      <c r="GV18" s="422"/>
      <c r="GW18" s="422"/>
      <c r="GX18" s="422"/>
      <c r="GY18" s="422"/>
      <c r="GZ18" s="422"/>
      <c r="HA18" s="423"/>
      <c r="HB18" s="447">
        <f t="shared" si="39"/>
        <v>0</v>
      </c>
      <c r="HC18" s="399"/>
      <c r="HE18" s="396" t="str">
        <f t="shared" si="10"/>
        <v/>
      </c>
      <c r="HF18" s="396" t="str">
        <f t="shared" si="11"/>
        <v/>
      </c>
    </row>
    <row r="19" spans="2:214" ht="39.950000000000003" customHeight="1">
      <c r="B19" s="397"/>
      <c r="C19" s="460">
        <f t="shared" si="12"/>
        <v>8</v>
      </c>
      <c r="D19" s="419"/>
      <c r="E19" s="420"/>
      <c r="F19" s="421"/>
      <c r="G19" s="421"/>
      <c r="H19" s="421"/>
      <c r="I19" s="421"/>
      <c r="J19" s="421"/>
      <c r="K19" s="421"/>
      <c r="L19" s="421"/>
      <c r="M19" s="421"/>
      <c r="N19" s="421"/>
      <c r="O19" s="422"/>
      <c r="P19" s="422"/>
      <c r="Q19" s="422"/>
      <c r="R19" s="422"/>
      <c r="S19" s="422"/>
      <c r="T19" s="423"/>
      <c r="U19" s="462">
        <f t="shared" si="40"/>
        <v>0</v>
      </c>
      <c r="V19" s="399"/>
      <c r="W19" s="397"/>
      <c r="X19" s="460">
        <f t="shared" si="13"/>
        <v>8</v>
      </c>
      <c r="Y19" s="455" t="str">
        <f t="shared" si="22"/>
        <v/>
      </c>
      <c r="Z19" s="456" t="str">
        <f t="shared" si="41"/>
        <v/>
      </c>
      <c r="AA19" s="421"/>
      <c r="AB19" s="421"/>
      <c r="AC19" s="421"/>
      <c r="AD19" s="421"/>
      <c r="AE19" s="421"/>
      <c r="AF19" s="421"/>
      <c r="AG19" s="421"/>
      <c r="AH19" s="421"/>
      <c r="AI19" s="421"/>
      <c r="AJ19" s="422"/>
      <c r="AK19" s="422"/>
      <c r="AL19" s="422"/>
      <c r="AM19" s="422"/>
      <c r="AN19" s="422"/>
      <c r="AO19" s="423"/>
      <c r="AP19" s="447">
        <f t="shared" si="23"/>
        <v>0</v>
      </c>
      <c r="AQ19" s="399"/>
      <c r="AR19" s="397"/>
      <c r="AS19" s="460">
        <f t="shared" si="14"/>
        <v>8</v>
      </c>
      <c r="AT19" s="455" t="str">
        <f t="shared" si="24"/>
        <v/>
      </c>
      <c r="AU19" s="456" t="str">
        <f t="shared" si="42"/>
        <v/>
      </c>
      <c r="AV19" s="421"/>
      <c r="AW19" s="421"/>
      <c r="AX19" s="421"/>
      <c r="AY19" s="421"/>
      <c r="AZ19" s="421"/>
      <c r="BA19" s="421"/>
      <c r="BB19" s="421"/>
      <c r="BC19" s="421"/>
      <c r="BD19" s="421"/>
      <c r="BE19" s="422"/>
      <c r="BF19" s="422"/>
      <c r="BG19" s="422"/>
      <c r="BH19" s="422"/>
      <c r="BI19" s="422"/>
      <c r="BJ19" s="423"/>
      <c r="BK19" s="447">
        <f t="shared" si="25"/>
        <v>0</v>
      </c>
      <c r="BL19" s="399"/>
      <c r="BM19" s="397"/>
      <c r="BN19" s="460">
        <f t="shared" si="15"/>
        <v>8</v>
      </c>
      <c r="BO19" s="455" t="str">
        <f t="shared" si="26"/>
        <v/>
      </c>
      <c r="BP19" s="456" t="str">
        <f t="shared" si="43"/>
        <v/>
      </c>
      <c r="BQ19" s="421"/>
      <c r="BR19" s="421"/>
      <c r="BS19" s="421"/>
      <c r="BT19" s="421"/>
      <c r="BU19" s="421"/>
      <c r="BV19" s="421"/>
      <c r="BW19" s="421"/>
      <c r="BX19" s="421"/>
      <c r="BY19" s="421"/>
      <c r="BZ19" s="422"/>
      <c r="CA19" s="422"/>
      <c r="CB19" s="422"/>
      <c r="CC19" s="422"/>
      <c r="CD19" s="422"/>
      <c r="CE19" s="423"/>
      <c r="CF19" s="447">
        <f t="shared" si="27"/>
        <v>0</v>
      </c>
      <c r="CG19" s="399"/>
      <c r="CH19" s="397"/>
      <c r="CI19" s="460">
        <f t="shared" si="16"/>
        <v>8</v>
      </c>
      <c r="CJ19" s="455" t="str">
        <f t="shared" si="28"/>
        <v/>
      </c>
      <c r="CK19" s="456" t="str">
        <f t="shared" si="44"/>
        <v/>
      </c>
      <c r="CL19" s="421"/>
      <c r="CM19" s="421"/>
      <c r="CN19" s="421"/>
      <c r="CO19" s="421"/>
      <c r="CP19" s="421"/>
      <c r="CQ19" s="421"/>
      <c r="CR19" s="421"/>
      <c r="CS19" s="421"/>
      <c r="CT19" s="421"/>
      <c r="CU19" s="422"/>
      <c r="CV19" s="422"/>
      <c r="CW19" s="422"/>
      <c r="CX19" s="422"/>
      <c r="CY19" s="422"/>
      <c r="CZ19" s="423"/>
      <c r="DA19" s="447">
        <f t="shared" si="29"/>
        <v>0</v>
      </c>
      <c r="DB19" s="399"/>
      <c r="DC19" s="397"/>
      <c r="DD19" s="460">
        <f t="shared" si="17"/>
        <v>8</v>
      </c>
      <c r="DE19" s="455" t="str">
        <f t="shared" si="30"/>
        <v/>
      </c>
      <c r="DF19" s="456" t="str">
        <f t="shared" si="45"/>
        <v/>
      </c>
      <c r="DG19" s="421"/>
      <c r="DH19" s="421"/>
      <c r="DI19" s="421"/>
      <c r="DJ19" s="421"/>
      <c r="DK19" s="421"/>
      <c r="DL19" s="421"/>
      <c r="DM19" s="421"/>
      <c r="DN19" s="421"/>
      <c r="DO19" s="421"/>
      <c r="DP19" s="422"/>
      <c r="DQ19" s="422"/>
      <c r="DR19" s="422"/>
      <c r="DS19" s="422"/>
      <c r="DT19" s="422"/>
      <c r="DU19" s="423"/>
      <c r="DV19" s="447">
        <f t="shared" si="31"/>
        <v>0</v>
      </c>
      <c r="DW19" s="399"/>
      <c r="DX19" s="397"/>
      <c r="DY19" s="460">
        <f t="shared" si="18"/>
        <v>8</v>
      </c>
      <c r="DZ19" s="455" t="str">
        <f t="shared" si="32"/>
        <v/>
      </c>
      <c r="EA19" s="456" t="str">
        <f t="shared" si="46"/>
        <v/>
      </c>
      <c r="EB19" s="421"/>
      <c r="EC19" s="421"/>
      <c r="ED19" s="421"/>
      <c r="EE19" s="421"/>
      <c r="EF19" s="421"/>
      <c r="EG19" s="421"/>
      <c r="EH19" s="421"/>
      <c r="EI19" s="421"/>
      <c r="EJ19" s="421"/>
      <c r="EK19" s="422"/>
      <c r="EL19" s="422"/>
      <c r="EM19" s="422"/>
      <c r="EN19" s="422"/>
      <c r="EO19" s="422"/>
      <c r="EP19" s="423"/>
      <c r="EQ19" s="447">
        <f t="shared" si="33"/>
        <v>0</v>
      </c>
      <c r="ER19" s="399"/>
      <c r="ES19" s="397"/>
      <c r="ET19" s="460">
        <f t="shared" si="19"/>
        <v>8</v>
      </c>
      <c r="EU19" s="455" t="str">
        <f t="shared" si="34"/>
        <v/>
      </c>
      <c r="EV19" s="456" t="str">
        <f t="shared" si="47"/>
        <v/>
      </c>
      <c r="EW19" s="421"/>
      <c r="EX19" s="421"/>
      <c r="EY19" s="421"/>
      <c r="EZ19" s="421"/>
      <c r="FA19" s="421"/>
      <c r="FB19" s="421"/>
      <c r="FC19" s="421"/>
      <c r="FD19" s="421"/>
      <c r="FE19" s="421"/>
      <c r="FF19" s="422"/>
      <c r="FG19" s="422"/>
      <c r="FH19" s="422"/>
      <c r="FI19" s="422"/>
      <c r="FJ19" s="422"/>
      <c r="FK19" s="423"/>
      <c r="FL19" s="447">
        <f t="shared" si="35"/>
        <v>0</v>
      </c>
      <c r="FM19" s="399"/>
      <c r="FN19" s="397"/>
      <c r="FO19" s="460">
        <f t="shared" si="20"/>
        <v>8</v>
      </c>
      <c r="FP19" s="455" t="str">
        <f t="shared" si="36"/>
        <v/>
      </c>
      <c r="FQ19" s="456" t="str">
        <f t="shared" si="48"/>
        <v/>
      </c>
      <c r="FR19" s="421"/>
      <c r="FS19" s="421"/>
      <c r="FT19" s="421"/>
      <c r="FU19" s="421"/>
      <c r="FV19" s="421"/>
      <c r="FW19" s="421"/>
      <c r="FX19" s="421"/>
      <c r="FY19" s="421"/>
      <c r="FZ19" s="421"/>
      <c r="GA19" s="422"/>
      <c r="GB19" s="422"/>
      <c r="GC19" s="422"/>
      <c r="GD19" s="422"/>
      <c r="GE19" s="422"/>
      <c r="GF19" s="423"/>
      <c r="GG19" s="447">
        <f t="shared" si="37"/>
        <v>0</v>
      </c>
      <c r="GH19" s="399"/>
      <c r="GI19" s="397"/>
      <c r="GJ19" s="460">
        <f t="shared" si="21"/>
        <v>8</v>
      </c>
      <c r="GK19" s="455" t="str">
        <f t="shared" si="38"/>
        <v/>
      </c>
      <c r="GL19" s="456" t="str">
        <f t="shared" si="49"/>
        <v/>
      </c>
      <c r="GM19" s="421"/>
      <c r="GN19" s="421"/>
      <c r="GO19" s="421"/>
      <c r="GP19" s="421"/>
      <c r="GQ19" s="421"/>
      <c r="GR19" s="421"/>
      <c r="GS19" s="421"/>
      <c r="GT19" s="421"/>
      <c r="GU19" s="421"/>
      <c r="GV19" s="422"/>
      <c r="GW19" s="422"/>
      <c r="GX19" s="422"/>
      <c r="GY19" s="422"/>
      <c r="GZ19" s="422"/>
      <c r="HA19" s="423"/>
      <c r="HB19" s="447">
        <f t="shared" si="39"/>
        <v>0</v>
      </c>
      <c r="HC19" s="399"/>
      <c r="HE19" s="396" t="str">
        <f t="shared" si="10"/>
        <v/>
      </c>
      <c r="HF19" s="396" t="str">
        <f t="shared" si="11"/>
        <v/>
      </c>
    </row>
    <row r="20" spans="2:214" ht="39.950000000000003" customHeight="1">
      <c r="B20" s="397"/>
      <c r="C20" s="460">
        <f t="shared" si="12"/>
        <v>9</v>
      </c>
      <c r="D20" s="419"/>
      <c r="E20" s="420"/>
      <c r="F20" s="421"/>
      <c r="G20" s="421"/>
      <c r="H20" s="421"/>
      <c r="I20" s="421"/>
      <c r="J20" s="421"/>
      <c r="K20" s="421"/>
      <c r="L20" s="421"/>
      <c r="M20" s="421"/>
      <c r="N20" s="421"/>
      <c r="O20" s="422"/>
      <c r="P20" s="422"/>
      <c r="Q20" s="422"/>
      <c r="R20" s="422"/>
      <c r="S20" s="422"/>
      <c r="T20" s="423"/>
      <c r="U20" s="462">
        <f t="shared" si="40"/>
        <v>0</v>
      </c>
      <c r="V20" s="399"/>
      <c r="W20" s="397"/>
      <c r="X20" s="460">
        <f t="shared" si="13"/>
        <v>9</v>
      </c>
      <c r="Y20" s="455" t="str">
        <f t="shared" si="22"/>
        <v/>
      </c>
      <c r="Z20" s="456" t="str">
        <f t="shared" si="41"/>
        <v/>
      </c>
      <c r="AA20" s="421"/>
      <c r="AB20" s="421"/>
      <c r="AC20" s="421"/>
      <c r="AD20" s="421"/>
      <c r="AE20" s="421"/>
      <c r="AF20" s="421"/>
      <c r="AG20" s="421"/>
      <c r="AH20" s="421"/>
      <c r="AI20" s="421"/>
      <c r="AJ20" s="422"/>
      <c r="AK20" s="422"/>
      <c r="AL20" s="422"/>
      <c r="AM20" s="422"/>
      <c r="AN20" s="422"/>
      <c r="AO20" s="423"/>
      <c r="AP20" s="447">
        <f t="shared" si="23"/>
        <v>0</v>
      </c>
      <c r="AQ20" s="399"/>
      <c r="AR20" s="397"/>
      <c r="AS20" s="460">
        <f t="shared" si="14"/>
        <v>9</v>
      </c>
      <c r="AT20" s="455" t="str">
        <f t="shared" si="24"/>
        <v/>
      </c>
      <c r="AU20" s="456" t="str">
        <f t="shared" si="42"/>
        <v/>
      </c>
      <c r="AV20" s="421"/>
      <c r="AW20" s="421"/>
      <c r="AX20" s="421"/>
      <c r="AY20" s="421"/>
      <c r="AZ20" s="421"/>
      <c r="BA20" s="421"/>
      <c r="BB20" s="421"/>
      <c r="BC20" s="421"/>
      <c r="BD20" s="421"/>
      <c r="BE20" s="422"/>
      <c r="BF20" s="422"/>
      <c r="BG20" s="422"/>
      <c r="BH20" s="422"/>
      <c r="BI20" s="422"/>
      <c r="BJ20" s="423"/>
      <c r="BK20" s="447">
        <f t="shared" si="25"/>
        <v>0</v>
      </c>
      <c r="BL20" s="399"/>
      <c r="BM20" s="397"/>
      <c r="BN20" s="460">
        <f t="shared" si="15"/>
        <v>9</v>
      </c>
      <c r="BO20" s="455" t="str">
        <f t="shared" si="26"/>
        <v/>
      </c>
      <c r="BP20" s="456" t="str">
        <f t="shared" si="43"/>
        <v/>
      </c>
      <c r="BQ20" s="421"/>
      <c r="BR20" s="421"/>
      <c r="BS20" s="421"/>
      <c r="BT20" s="421"/>
      <c r="BU20" s="421"/>
      <c r="BV20" s="421"/>
      <c r="BW20" s="421"/>
      <c r="BX20" s="421"/>
      <c r="BY20" s="421"/>
      <c r="BZ20" s="422"/>
      <c r="CA20" s="422"/>
      <c r="CB20" s="422"/>
      <c r="CC20" s="422"/>
      <c r="CD20" s="422"/>
      <c r="CE20" s="423"/>
      <c r="CF20" s="447">
        <f t="shared" si="27"/>
        <v>0</v>
      </c>
      <c r="CG20" s="399"/>
      <c r="CH20" s="397"/>
      <c r="CI20" s="460">
        <f t="shared" si="16"/>
        <v>9</v>
      </c>
      <c r="CJ20" s="455" t="str">
        <f t="shared" si="28"/>
        <v/>
      </c>
      <c r="CK20" s="456" t="str">
        <f t="shared" si="44"/>
        <v/>
      </c>
      <c r="CL20" s="421"/>
      <c r="CM20" s="421"/>
      <c r="CN20" s="421"/>
      <c r="CO20" s="421"/>
      <c r="CP20" s="421"/>
      <c r="CQ20" s="421"/>
      <c r="CR20" s="421"/>
      <c r="CS20" s="421"/>
      <c r="CT20" s="421"/>
      <c r="CU20" s="422"/>
      <c r="CV20" s="422"/>
      <c r="CW20" s="422"/>
      <c r="CX20" s="422"/>
      <c r="CY20" s="422"/>
      <c r="CZ20" s="423"/>
      <c r="DA20" s="447">
        <f t="shared" si="29"/>
        <v>0</v>
      </c>
      <c r="DB20" s="399"/>
      <c r="DC20" s="397"/>
      <c r="DD20" s="460">
        <f t="shared" si="17"/>
        <v>9</v>
      </c>
      <c r="DE20" s="455" t="str">
        <f t="shared" si="30"/>
        <v/>
      </c>
      <c r="DF20" s="456" t="str">
        <f t="shared" si="45"/>
        <v/>
      </c>
      <c r="DG20" s="421"/>
      <c r="DH20" s="421"/>
      <c r="DI20" s="421"/>
      <c r="DJ20" s="421"/>
      <c r="DK20" s="421"/>
      <c r="DL20" s="421"/>
      <c r="DM20" s="421"/>
      <c r="DN20" s="421"/>
      <c r="DO20" s="421"/>
      <c r="DP20" s="422"/>
      <c r="DQ20" s="422"/>
      <c r="DR20" s="422"/>
      <c r="DS20" s="422"/>
      <c r="DT20" s="422"/>
      <c r="DU20" s="423"/>
      <c r="DV20" s="447">
        <f t="shared" si="31"/>
        <v>0</v>
      </c>
      <c r="DW20" s="399"/>
      <c r="DX20" s="397"/>
      <c r="DY20" s="460">
        <f t="shared" si="18"/>
        <v>9</v>
      </c>
      <c r="DZ20" s="455" t="str">
        <f t="shared" si="32"/>
        <v/>
      </c>
      <c r="EA20" s="456" t="str">
        <f t="shared" si="46"/>
        <v/>
      </c>
      <c r="EB20" s="421"/>
      <c r="EC20" s="421"/>
      <c r="ED20" s="421"/>
      <c r="EE20" s="421"/>
      <c r="EF20" s="421"/>
      <c r="EG20" s="421"/>
      <c r="EH20" s="421"/>
      <c r="EI20" s="421"/>
      <c r="EJ20" s="421"/>
      <c r="EK20" s="422"/>
      <c r="EL20" s="422"/>
      <c r="EM20" s="422"/>
      <c r="EN20" s="422"/>
      <c r="EO20" s="422"/>
      <c r="EP20" s="423"/>
      <c r="EQ20" s="447">
        <f t="shared" si="33"/>
        <v>0</v>
      </c>
      <c r="ER20" s="399"/>
      <c r="ES20" s="397"/>
      <c r="ET20" s="460">
        <f t="shared" si="19"/>
        <v>9</v>
      </c>
      <c r="EU20" s="455" t="str">
        <f t="shared" si="34"/>
        <v/>
      </c>
      <c r="EV20" s="456" t="str">
        <f t="shared" si="47"/>
        <v/>
      </c>
      <c r="EW20" s="421"/>
      <c r="EX20" s="421"/>
      <c r="EY20" s="421"/>
      <c r="EZ20" s="421"/>
      <c r="FA20" s="421"/>
      <c r="FB20" s="421"/>
      <c r="FC20" s="421"/>
      <c r="FD20" s="421"/>
      <c r="FE20" s="421"/>
      <c r="FF20" s="422"/>
      <c r="FG20" s="422"/>
      <c r="FH20" s="422"/>
      <c r="FI20" s="422"/>
      <c r="FJ20" s="422"/>
      <c r="FK20" s="423"/>
      <c r="FL20" s="447">
        <f t="shared" si="35"/>
        <v>0</v>
      </c>
      <c r="FM20" s="399"/>
      <c r="FN20" s="397"/>
      <c r="FO20" s="460">
        <f t="shared" si="20"/>
        <v>9</v>
      </c>
      <c r="FP20" s="455" t="str">
        <f t="shared" si="36"/>
        <v/>
      </c>
      <c r="FQ20" s="456" t="str">
        <f t="shared" si="48"/>
        <v/>
      </c>
      <c r="FR20" s="421"/>
      <c r="FS20" s="421"/>
      <c r="FT20" s="421"/>
      <c r="FU20" s="421"/>
      <c r="FV20" s="421"/>
      <c r="FW20" s="421"/>
      <c r="FX20" s="421"/>
      <c r="FY20" s="421"/>
      <c r="FZ20" s="421"/>
      <c r="GA20" s="422"/>
      <c r="GB20" s="422"/>
      <c r="GC20" s="422"/>
      <c r="GD20" s="422"/>
      <c r="GE20" s="422"/>
      <c r="GF20" s="423"/>
      <c r="GG20" s="447">
        <f t="shared" si="37"/>
        <v>0</v>
      </c>
      <c r="GH20" s="399"/>
      <c r="GI20" s="397"/>
      <c r="GJ20" s="460">
        <f t="shared" si="21"/>
        <v>9</v>
      </c>
      <c r="GK20" s="455" t="str">
        <f t="shared" si="38"/>
        <v/>
      </c>
      <c r="GL20" s="456" t="str">
        <f t="shared" si="49"/>
        <v/>
      </c>
      <c r="GM20" s="421"/>
      <c r="GN20" s="421"/>
      <c r="GO20" s="421"/>
      <c r="GP20" s="421"/>
      <c r="GQ20" s="421"/>
      <c r="GR20" s="421"/>
      <c r="GS20" s="421"/>
      <c r="GT20" s="421"/>
      <c r="GU20" s="421"/>
      <c r="GV20" s="422"/>
      <c r="GW20" s="422"/>
      <c r="GX20" s="422"/>
      <c r="GY20" s="422"/>
      <c r="GZ20" s="422"/>
      <c r="HA20" s="423"/>
      <c r="HB20" s="447">
        <f t="shared" si="39"/>
        <v>0</v>
      </c>
      <c r="HC20" s="399"/>
      <c r="HE20" s="396" t="str">
        <f t="shared" si="10"/>
        <v/>
      </c>
      <c r="HF20" s="396" t="str">
        <f t="shared" si="11"/>
        <v/>
      </c>
    </row>
    <row r="21" spans="2:214" ht="39.950000000000003" customHeight="1">
      <c r="B21" s="397"/>
      <c r="C21" s="460">
        <f t="shared" si="12"/>
        <v>10</v>
      </c>
      <c r="D21" s="419"/>
      <c r="E21" s="420"/>
      <c r="F21" s="421"/>
      <c r="G21" s="421"/>
      <c r="H21" s="421"/>
      <c r="I21" s="421"/>
      <c r="J21" s="421"/>
      <c r="K21" s="421"/>
      <c r="L21" s="421"/>
      <c r="M21" s="421"/>
      <c r="N21" s="421"/>
      <c r="O21" s="422"/>
      <c r="P21" s="422"/>
      <c r="Q21" s="422"/>
      <c r="R21" s="422"/>
      <c r="S21" s="422"/>
      <c r="T21" s="423"/>
      <c r="U21" s="462">
        <f t="shared" si="40"/>
        <v>0</v>
      </c>
      <c r="V21" s="399"/>
      <c r="W21" s="397"/>
      <c r="X21" s="460">
        <f t="shared" si="13"/>
        <v>10</v>
      </c>
      <c r="Y21" s="455" t="str">
        <f t="shared" si="22"/>
        <v/>
      </c>
      <c r="Z21" s="456" t="str">
        <f t="shared" si="41"/>
        <v/>
      </c>
      <c r="AA21" s="421"/>
      <c r="AB21" s="421"/>
      <c r="AC21" s="421"/>
      <c r="AD21" s="421"/>
      <c r="AE21" s="421"/>
      <c r="AF21" s="421"/>
      <c r="AG21" s="421"/>
      <c r="AH21" s="421"/>
      <c r="AI21" s="421"/>
      <c r="AJ21" s="422"/>
      <c r="AK21" s="422"/>
      <c r="AL21" s="422"/>
      <c r="AM21" s="422"/>
      <c r="AN21" s="422"/>
      <c r="AO21" s="423"/>
      <c r="AP21" s="447">
        <f t="shared" si="23"/>
        <v>0</v>
      </c>
      <c r="AQ21" s="399"/>
      <c r="AR21" s="397"/>
      <c r="AS21" s="460">
        <f t="shared" si="14"/>
        <v>10</v>
      </c>
      <c r="AT21" s="455" t="str">
        <f t="shared" si="24"/>
        <v/>
      </c>
      <c r="AU21" s="456" t="str">
        <f t="shared" si="42"/>
        <v/>
      </c>
      <c r="AV21" s="421"/>
      <c r="AW21" s="421"/>
      <c r="AX21" s="421"/>
      <c r="AY21" s="421"/>
      <c r="AZ21" s="421"/>
      <c r="BA21" s="421"/>
      <c r="BB21" s="421"/>
      <c r="BC21" s="421"/>
      <c r="BD21" s="421"/>
      <c r="BE21" s="422"/>
      <c r="BF21" s="422"/>
      <c r="BG21" s="422"/>
      <c r="BH21" s="422"/>
      <c r="BI21" s="422"/>
      <c r="BJ21" s="423"/>
      <c r="BK21" s="447">
        <f t="shared" si="25"/>
        <v>0</v>
      </c>
      <c r="BL21" s="399"/>
      <c r="BM21" s="397"/>
      <c r="BN21" s="460">
        <f t="shared" si="15"/>
        <v>10</v>
      </c>
      <c r="BO21" s="455" t="str">
        <f t="shared" si="26"/>
        <v/>
      </c>
      <c r="BP21" s="456" t="str">
        <f t="shared" si="43"/>
        <v/>
      </c>
      <c r="BQ21" s="421"/>
      <c r="BR21" s="421"/>
      <c r="BS21" s="421"/>
      <c r="BT21" s="421"/>
      <c r="BU21" s="421"/>
      <c r="BV21" s="421"/>
      <c r="BW21" s="421"/>
      <c r="BX21" s="421"/>
      <c r="BY21" s="421"/>
      <c r="BZ21" s="422"/>
      <c r="CA21" s="422"/>
      <c r="CB21" s="422"/>
      <c r="CC21" s="422"/>
      <c r="CD21" s="422"/>
      <c r="CE21" s="423"/>
      <c r="CF21" s="447">
        <f t="shared" si="27"/>
        <v>0</v>
      </c>
      <c r="CG21" s="399"/>
      <c r="CH21" s="397"/>
      <c r="CI21" s="460">
        <f t="shared" si="16"/>
        <v>10</v>
      </c>
      <c r="CJ21" s="455" t="str">
        <f t="shared" si="28"/>
        <v/>
      </c>
      <c r="CK21" s="456" t="str">
        <f t="shared" si="44"/>
        <v/>
      </c>
      <c r="CL21" s="421"/>
      <c r="CM21" s="421"/>
      <c r="CN21" s="421"/>
      <c r="CO21" s="421"/>
      <c r="CP21" s="421"/>
      <c r="CQ21" s="421"/>
      <c r="CR21" s="421"/>
      <c r="CS21" s="421"/>
      <c r="CT21" s="421"/>
      <c r="CU21" s="422"/>
      <c r="CV21" s="422"/>
      <c r="CW21" s="422"/>
      <c r="CX21" s="422"/>
      <c r="CY21" s="422"/>
      <c r="CZ21" s="423"/>
      <c r="DA21" s="447">
        <f t="shared" si="29"/>
        <v>0</v>
      </c>
      <c r="DB21" s="399"/>
      <c r="DC21" s="397"/>
      <c r="DD21" s="460">
        <f t="shared" si="17"/>
        <v>10</v>
      </c>
      <c r="DE21" s="455" t="str">
        <f t="shared" si="30"/>
        <v/>
      </c>
      <c r="DF21" s="456" t="str">
        <f t="shared" si="45"/>
        <v/>
      </c>
      <c r="DG21" s="421"/>
      <c r="DH21" s="421"/>
      <c r="DI21" s="421"/>
      <c r="DJ21" s="421"/>
      <c r="DK21" s="421"/>
      <c r="DL21" s="421"/>
      <c r="DM21" s="421"/>
      <c r="DN21" s="421"/>
      <c r="DO21" s="421"/>
      <c r="DP21" s="422"/>
      <c r="DQ21" s="422"/>
      <c r="DR21" s="422"/>
      <c r="DS21" s="422"/>
      <c r="DT21" s="422"/>
      <c r="DU21" s="423"/>
      <c r="DV21" s="447">
        <f t="shared" si="31"/>
        <v>0</v>
      </c>
      <c r="DW21" s="399"/>
      <c r="DX21" s="397"/>
      <c r="DY21" s="460">
        <f t="shared" si="18"/>
        <v>10</v>
      </c>
      <c r="DZ21" s="455" t="str">
        <f t="shared" si="32"/>
        <v/>
      </c>
      <c r="EA21" s="456" t="str">
        <f t="shared" si="46"/>
        <v/>
      </c>
      <c r="EB21" s="421"/>
      <c r="EC21" s="421"/>
      <c r="ED21" s="421"/>
      <c r="EE21" s="421"/>
      <c r="EF21" s="421"/>
      <c r="EG21" s="421"/>
      <c r="EH21" s="421"/>
      <c r="EI21" s="421"/>
      <c r="EJ21" s="421"/>
      <c r="EK21" s="422"/>
      <c r="EL21" s="422"/>
      <c r="EM21" s="422"/>
      <c r="EN21" s="422"/>
      <c r="EO21" s="422"/>
      <c r="EP21" s="423"/>
      <c r="EQ21" s="447">
        <f t="shared" si="33"/>
        <v>0</v>
      </c>
      <c r="ER21" s="399"/>
      <c r="ES21" s="397"/>
      <c r="ET21" s="460">
        <f t="shared" si="19"/>
        <v>10</v>
      </c>
      <c r="EU21" s="455" t="str">
        <f t="shared" si="34"/>
        <v/>
      </c>
      <c r="EV21" s="456" t="str">
        <f t="shared" si="47"/>
        <v/>
      </c>
      <c r="EW21" s="421"/>
      <c r="EX21" s="421"/>
      <c r="EY21" s="421"/>
      <c r="EZ21" s="421"/>
      <c r="FA21" s="421"/>
      <c r="FB21" s="421"/>
      <c r="FC21" s="421"/>
      <c r="FD21" s="421"/>
      <c r="FE21" s="421"/>
      <c r="FF21" s="422"/>
      <c r="FG21" s="422"/>
      <c r="FH21" s="422"/>
      <c r="FI21" s="422"/>
      <c r="FJ21" s="422"/>
      <c r="FK21" s="423"/>
      <c r="FL21" s="447">
        <f t="shared" si="35"/>
        <v>0</v>
      </c>
      <c r="FM21" s="399"/>
      <c r="FN21" s="397"/>
      <c r="FO21" s="460">
        <f t="shared" si="20"/>
        <v>10</v>
      </c>
      <c r="FP21" s="455" t="str">
        <f t="shared" si="36"/>
        <v/>
      </c>
      <c r="FQ21" s="456" t="str">
        <f t="shared" si="48"/>
        <v/>
      </c>
      <c r="FR21" s="421"/>
      <c r="FS21" s="421"/>
      <c r="FT21" s="421"/>
      <c r="FU21" s="421"/>
      <c r="FV21" s="421"/>
      <c r="FW21" s="421"/>
      <c r="FX21" s="421"/>
      <c r="FY21" s="421"/>
      <c r="FZ21" s="421"/>
      <c r="GA21" s="422"/>
      <c r="GB21" s="422"/>
      <c r="GC21" s="422"/>
      <c r="GD21" s="422"/>
      <c r="GE21" s="422"/>
      <c r="GF21" s="423"/>
      <c r="GG21" s="447">
        <f t="shared" si="37"/>
        <v>0</v>
      </c>
      <c r="GH21" s="399"/>
      <c r="GI21" s="397"/>
      <c r="GJ21" s="460">
        <f t="shared" si="21"/>
        <v>10</v>
      </c>
      <c r="GK21" s="455" t="str">
        <f t="shared" si="38"/>
        <v/>
      </c>
      <c r="GL21" s="456" t="str">
        <f t="shared" si="49"/>
        <v/>
      </c>
      <c r="GM21" s="421"/>
      <c r="GN21" s="421"/>
      <c r="GO21" s="421"/>
      <c r="GP21" s="421"/>
      <c r="GQ21" s="421"/>
      <c r="GR21" s="421"/>
      <c r="GS21" s="421"/>
      <c r="GT21" s="421"/>
      <c r="GU21" s="421"/>
      <c r="GV21" s="422"/>
      <c r="GW21" s="422"/>
      <c r="GX21" s="422"/>
      <c r="GY21" s="422"/>
      <c r="GZ21" s="422"/>
      <c r="HA21" s="423"/>
      <c r="HB21" s="447">
        <f t="shared" si="39"/>
        <v>0</v>
      </c>
      <c r="HC21" s="399"/>
      <c r="HE21" s="396" t="str">
        <f t="shared" si="10"/>
        <v/>
      </c>
      <c r="HF21" s="396" t="str">
        <f t="shared" si="11"/>
        <v/>
      </c>
    </row>
    <row r="22" spans="2:214" ht="39.950000000000003" customHeight="1">
      <c r="B22" s="397"/>
      <c r="C22" s="460">
        <f t="shared" si="12"/>
        <v>11</v>
      </c>
      <c r="D22" s="419"/>
      <c r="E22" s="420"/>
      <c r="F22" s="421"/>
      <c r="G22" s="421"/>
      <c r="H22" s="421"/>
      <c r="I22" s="421"/>
      <c r="J22" s="421"/>
      <c r="K22" s="421"/>
      <c r="L22" s="421"/>
      <c r="M22" s="421"/>
      <c r="N22" s="421"/>
      <c r="O22" s="422"/>
      <c r="P22" s="422"/>
      <c r="Q22" s="422"/>
      <c r="R22" s="422"/>
      <c r="S22" s="422"/>
      <c r="T22" s="423"/>
      <c r="U22" s="462">
        <f t="shared" si="40"/>
        <v>0</v>
      </c>
      <c r="V22" s="399"/>
      <c r="W22" s="397"/>
      <c r="X22" s="460">
        <f t="shared" si="13"/>
        <v>11</v>
      </c>
      <c r="Y22" s="455" t="str">
        <f t="shared" si="22"/>
        <v/>
      </c>
      <c r="Z22" s="456" t="str">
        <f t="shared" si="41"/>
        <v/>
      </c>
      <c r="AA22" s="421"/>
      <c r="AB22" s="421"/>
      <c r="AC22" s="421"/>
      <c r="AD22" s="421"/>
      <c r="AE22" s="421"/>
      <c r="AF22" s="421"/>
      <c r="AG22" s="421"/>
      <c r="AH22" s="421"/>
      <c r="AI22" s="421"/>
      <c r="AJ22" s="422"/>
      <c r="AK22" s="422"/>
      <c r="AL22" s="422"/>
      <c r="AM22" s="422"/>
      <c r="AN22" s="422"/>
      <c r="AO22" s="423"/>
      <c r="AP22" s="447">
        <f t="shared" si="23"/>
        <v>0</v>
      </c>
      <c r="AQ22" s="399"/>
      <c r="AR22" s="397"/>
      <c r="AS22" s="460">
        <f t="shared" si="14"/>
        <v>11</v>
      </c>
      <c r="AT22" s="455" t="str">
        <f t="shared" si="24"/>
        <v/>
      </c>
      <c r="AU22" s="456" t="str">
        <f t="shared" si="42"/>
        <v/>
      </c>
      <c r="AV22" s="421"/>
      <c r="AW22" s="421"/>
      <c r="AX22" s="421"/>
      <c r="AY22" s="421"/>
      <c r="AZ22" s="421"/>
      <c r="BA22" s="421"/>
      <c r="BB22" s="421"/>
      <c r="BC22" s="421"/>
      <c r="BD22" s="421"/>
      <c r="BE22" s="422"/>
      <c r="BF22" s="422"/>
      <c r="BG22" s="422"/>
      <c r="BH22" s="422"/>
      <c r="BI22" s="422"/>
      <c r="BJ22" s="423"/>
      <c r="BK22" s="447">
        <f t="shared" si="25"/>
        <v>0</v>
      </c>
      <c r="BL22" s="399"/>
      <c r="BM22" s="397"/>
      <c r="BN22" s="460">
        <f t="shared" si="15"/>
        <v>11</v>
      </c>
      <c r="BO22" s="455" t="str">
        <f t="shared" si="26"/>
        <v/>
      </c>
      <c r="BP22" s="456" t="str">
        <f t="shared" si="43"/>
        <v/>
      </c>
      <c r="BQ22" s="421"/>
      <c r="BR22" s="421"/>
      <c r="BS22" s="421"/>
      <c r="BT22" s="421"/>
      <c r="BU22" s="421"/>
      <c r="BV22" s="421"/>
      <c r="BW22" s="421"/>
      <c r="BX22" s="421"/>
      <c r="BY22" s="421"/>
      <c r="BZ22" s="422"/>
      <c r="CA22" s="422"/>
      <c r="CB22" s="422"/>
      <c r="CC22" s="422"/>
      <c r="CD22" s="422"/>
      <c r="CE22" s="423"/>
      <c r="CF22" s="447">
        <f t="shared" si="27"/>
        <v>0</v>
      </c>
      <c r="CG22" s="399"/>
      <c r="CH22" s="397"/>
      <c r="CI22" s="460">
        <f t="shared" si="16"/>
        <v>11</v>
      </c>
      <c r="CJ22" s="455" t="str">
        <f t="shared" si="28"/>
        <v/>
      </c>
      <c r="CK22" s="456" t="str">
        <f t="shared" si="44"/>
        <v/>
      </c>
      <c r="CL22" s="421"/>
      <c r="CM22" s="421"/>
      <c r="CN22" s="421"/>
      <c r="CO22" s="421"/>
      <c r="CP22" s="421"/>
      <c r="CQ22" s="421"/>
      <c r="CR22" s="421"/>
      <c r="CS22" s="421"/>
      <c r="CT22" s="421"/>
      <c r="CU22" s="422"/>
      <c r="CV22" s="422"/>
      <c r="CW22" s="422"/>
      <c r="CX22" s="422"/>
      <c r="CY22" s="422"/>
      <c r="CZ22" s="423"/>
      <c r="DA22" s="447">
        <f t="shared" si="29"/>
        <v>0</v>
      </c>
      <c r="DB22" s="399"/>
      <c r="DC22" s="397"/>
      <c r="DD22" s="460">
        <f t="shared" si="17"/>
        <v>11</v>
      </c>
      <c r="DE22" s="455" t="str">
        <f t="shared" si="30"/>
        <v/>
      </c>
      <c r="DF22" s="456" t="str">
        <f t="shared" si="45"/>
        <v/>
      </c>
      <c r="DG22" s="421"/>
      <c r="DH22" s="421"/>
      <c r="DI22" s="421"/>
      <c r="DJ22" s="421"/>
      <c r="DK22" s="421"/>
      <c r="DL22" s="421"/>
      <c r="DM22" s="421"/>
      <c r="DN22" s="421"/>
      <c r="DO22" s="421"/>
      <c r="DP22" s="422"/>
      <c r="DQ22" s="422"/>
      <c r="DR22" s="422"/>
      <c r="DS22" s="422"/>
      <c r="DT22" s="422"/>
      <c r="DU22" s="423"/>
      <c r="DV22" s="447">
        <f t="shared" si="31"/>
        <v>0</v>
      </c>
      <c r="DW22" s="399"/>
      <c r="DX22" s="397"/>
      <c r="DY22" s="460">
        <f t="shared" si="18"/>
        <v>11</v>
      </c>
      <c r="DZ22" s="455" t="str">
        <f t="shared" si="32"/>
        <v/>
      </c>
      <c r="EA22" s="456" t="str">
        <f t="shared" si="46"/>
        <v/>
      </c>
      <c r="EB22" s="421"/>
      <c r="EC22" s="421"/>
      <c r="ED22" s="421"/>
      <c r="EE22" s="421"/>
      <c r="EF22" s="421"/>
      <c r="EG22" s="421"/>
      <c r="EH22" s="421"/>
      <c r="EI22" s="421"/>
      <c r="EJ22" s="421"/>
      <c r="EK22" s="422"/>
      <c r="EL22" s="422"/>
      <c r="EM22" s="422"/>
      <c r="EN22" s="422"/>
      <c r="EO22" s="422"/>
      <c r="EP22" s="423"/>
      <c r="EQ22" s="447">
        <f t="shared" si="33"/>
        <v>0</v>
      </c>
      <c r="ER22" s="399"/>
      <c r="ES22" s="397"/>
      <c r="ET22" s="460">
        <f t="shared" si="19"/>
        <v>11</v>
      </c>
      <c r="EU22" s="455" t="str">
        <f t="shared" si="34"/>
        <v/>
      </c>
      <c r="EV22" s="456" t="str">
        <f t="shared" si="47"/>
        <v/>
      </c>
      <c r="EW22" s="421"/>
      <c r="EX22" s="421"/>
      <c r="EY22" s="421"/>
      <c r="EZ22" s="421"/>
      <c r="FA22" s="421"/>
      <c r="FB22" s="421"/>
      <c r="FC22" s="421"/>
      <c r="FD22" s="421"/>
      <c r="FE22" s="421"/>
      <c r="FF22" s="422"/>
      <c r="FG22" s="422"/>
      <c r="FH22" s="422"/>
      <c r="FI22" s="422"/>
      <c r="FJ22" s="422"/>
      <c r="FK22" s="423"/>
      <c r="FL22" s="447">
        <f t="shared" si="35"/>
        <v>0</v>
      </c>
      <c r="FM22" s="399"/>
      <c r="FN22" s="397"/>
      <c r="FO22" s="460">
        <f t="shared" si="20"/>
        <v>11</v>
      </c>
      <c r="FP22" s="455" t="str">
        <f t="shared" si="36"/>
        <v/>
      </c>
      <c r="FQ22" s="456" t="str">
        <f t="shared" si="48"/>
        <v/>
      </c>
      <c r="FR22" s="421"/>
      <c r="FS22" s="421"/>
      <c r="FT22" s="421"/>
      <c r="FU22" s="421"/>
      <c r="FV22" s="421"/>
      <c r="FW22" s="421"/>
      <c r="FX22" s="421"/>
      <c r="FY22" s="421"/>
      <c r="FZ22" s="421"/>
      <c r="GA22" s="422"/>
      <c r="GB22" s="422"/>
      <c r="GC22" s="422"/>
      <c r="GD22" s="422"/>
      <c r="GE22" s="422"/>
      <c r="GF22" s="423"/>
      <c r="GG22" s="447">
        <f t="shared" si="37"/>
        <v>0</v>
      </c>
      <c r="GH22" s="399"/>
      <c r="GI22" s="397"/>
      <c r="GJ22" s="460">
        <f t="shared" si="21"/>
        <v>11</v>
      </c>
      <c r="GK22" s="455" t="str">
        <f t="shared" si="38"/>
        <v/>
      </c>
      <c r="GL22" s="456" t="str">
        <f t="shared" si="49"/>
        <v/>
      </c>
      <c r="GM22" s="421"/>
      <c r="GN22" s="421"/>
      <c r="GO22" s="421"/>
      <c r="GP22" s="421"/>
      <c r="GQ22" s="421"/>
      <c r="GR22" s="421"/>
      <c r="GS22" s="421"/>
      <c r="GT22" s="421"/>
      <c r="GU22" s="421"/>
      <c r="GV22" s="422"/>
      <c r="GW22" s="422"/>
      <c r="GX22" s="422"/>
      <c r="GY22" s="422"/>
      <c r="GZ22" s="422"/>
      <c r="HA22" s="423"/>
      <c r="HB22" s="447">
        <f t="shared" si="39"/>
        <v>0</v>
      </c>
      <c r="HC22" s="399"/>
      <c r="HE22" s="396" t="str">
        <f t="shared" si="10"/>
        <v/>
      </c>
      <c r="HF22" s="396" t="str">
        <f t="shared" si="11"/>
        <v/>
      </c>
    </row>
    <row r="23" spans="2:214" ht="39.950000000000003" customHeight="1">
      <c r="B23" s="397"/>
      <c r="C23" s="460">
        <f t="shared" si="12"/>
        <v>12</v>
      </c>
      <c r="D23" s="419"/>
      <c r="E23" s="420"/>
      <c r="F23" s="421"/>
      <c r="G23" s="421"/>
      <c r="H23" s="421"/>
      <c r="I23" s="421"/>
      <c r="J23" s="421"/>
      <c r="K23" s="421"/>
      <c r="L23" s="421"/>
      <c r="M23" s="421"/>
      <c r="N23" s="421"/>
      <c r="O23" s="422"/>
      <c r="P23" s="422"/>
      <c r="Q23" s="422"/>
      <c r="R23" s="422"/>
      <c r="S23" s="422"/>
      <c r="T23" s="423"/>
      <c r="U23" s="462">
        <f t="shared" si="40"/>
        <v>0</v>
      </c>
      <c r="V23" s="399"/>
      <c r="W23" s="397"/>
      <c r="X23" s="460">
        <f t="shared" si="13"/>
        <v>12</v>
      </c>
      <c r="Y23" s="455" t="str">
        <f t="shared" si="22"/>
        <v/>
      </c>
      <c r="Z23" s="456" t="str">
        <f t="shared" si="41"/>
        <v/>
      </c>
      <c r="AA23" s="421"/>
      <c r="AB23" s="421"/>
      <c r="AC23" s="421"/>
      <c r="AD23" s="421"/>
      <c r="AE23" s="421"/>
      <c r="AF23" s="421"/>
      <c r="AG23" s="421"/>
      <c r="AH23" s="421"/>
      <c r="AI23" s="421"/>
      <c r="AJ23" s="422"/>
      <c r="AK23" s="422"/>
      <c r="AL23" s="422"/>
      <c r="AM23" s="422"/>
      <c r="AN23" s="422"/>
      <c r="AO23" s="423"/>
      <c r="AP23" s="447">
        <f t="shared" si="23"/>
        <v>0</v>
      </c>
      <c r="AQ23" s="399"/>
      <c r="AR23" s="397"/>
      <c r="AS23" s="460">
        <f t="shared" si="14"/>
        <v>12</v>
      </c>
      <c r="AT23" s="455" t="str">
        <f t="shared" si="24"/>
        <v/>
      </c>
      <c r="AU23" s="456" t="str">
        <f t="shared" si="42"/>
        <v/>
      </c>
      <c r="AV23" s="421"/>
      <c r="AW23" s="421"/>
      <c r="AX23" s="421"/>
      <c r="AY23" s="421"/>
      <c r="AZ23" s="421"/>
      <c r="BA23" s="421"/>
      <c r="BB23" s="421"/>
      <c r="BC23" s="421"/>
      <c r="BD23" s="421"/>
      <c r="BE23" s="422"/>
      <c r="BF23" s="422"/>
      <c r="BG23" s="422"/>
      <c r="BH23" s="422"/>
      <c r="BI23" s="422"/>
      <c r="BJ23" s="423"/>
      <c r="BK23" s="447">
        <f t="shared" si="25"/>
        <v>0</v>
      </c>
      <c r="BL23" s="399"/>
      <c r="BM23" s="397"/>
      <c r="BN23" s="460">
        <f t="shared" si="15"/>
        <v>12</v>
      </c>
      <c r="BO23" s="455" t="str">
        <f t="shared" si="26"/>
        <v/>
      </c>
      <c r="BP23" s="456" t="str">
        <f t="shared" si="43"/>
        <v/>
      </c>
      <c r="BQ23" s="421"/>
      <c r="BR23" s="421"/>
      <c r="BS23" s="421"/>
      <c r="BT23" s="421"/>
      <c r="BU23" s="421"/>
      <c r="BV23" s="421"/>
      <c r="BW23" s="421"/>
      <c r="BX23" s="421"/>
      <c r="BY23" s="421"/>
      <c r="BZ23" s="422"/>
      <c r="CA23" s="422"/>
      <c r="CB23" s="422"/>
      <c r="CC23" s="422"/>
      <c r="CD23" s="422"/>
      <c r="CE23" s="423"/>
      <c r="CF23" s="447">
        <f t="shared" si="27"/>
        <v>0</v>
      </c>
      <c r="CG23" s="399"/>
      <c r="CH23" s="397"/>
      <c r="CI23" s="460">
        <f t="shared" si="16"/>
        <v>12</v>
      </c>
      <c r="CJ23" s="455" t="str">
        <f t="shared" si="28"/>
        <v/>
      </c>
      <c r="CK23" s="456" t="str">
        <f t="shared" si="44"/>
        <v/>
      </c>
      <c r="CL23" s="421"/>
      <c r="CM23" s="421"/>
      <c r="CN23" s="421"/>
      <c r="CO23" s="421"/>
      <c r="CP23" s="421"/>
      <c r="CQ23" s="421"/>
      <c r="CR23" s="421"/>
      <c r="CS23" s="421"/>
      <c r="CT23" s="421"/>
      <c r="CU23" s="422"/>
      <c r="CV23" s="422"/>
      <c r="CW23" s="422"/>
      <c r="CX23" s="422"/>
      <c r="CY23" s="422"/>
      <c r="CZ23" s="423"/>
      <c r="DA23" s="447">
        <f t="shared" si="29"/>
        <v>0</v>
      </c>
      <c r="DB23" s="399"/>
      <c r="DC23" s="397"/>
      <c r="DD23" s="460">
        <f t="shared" si="17"/>
        <v>12</v>
      </c>
      <c r="DE23" s="455" t="str">
        <f t="shared" si="30"/>
        <v/>
      </c>
      <c r="DF23" s="456" t="str">
        <f t="shared" si="45"/>
        <v/>
      </c>
      <c r="DG23" s="421"/>
      <c r="DH23" s="421"/>
      <c r="DI23" s="421"/>
      <c r="DJ23" s="421"/>
      <c r="DK23" s="421"/>
      <c r="DL23" s="421"/>
      <c r="DM23" s="421"/>
      <c r="DN23" s="421"/>
      <c r="DO23" s="421"/>
      <c r="DP23" s="422"/>
      <c r="DQ23" s="422"/>
      <c r="DR23" s="422"/>
      <c r="DS23" s="422"/>
      <c r="DT23" s="422"/>
      <c r="DU23" s="423"/>
      <c r="DV23" s="447">
        <f t="shared" si="31"/>
        <v>0</v>
      </c>
      <c r="DW23" s="399"/>
      <c r="DX23" s="397"/>
      <c r="DY23" s="460">
        <f t="shared" si="18"/>
        <v>12</v>
      </c>
      <c r="DZ23" s="455" t="str">
        <f t="shared" si="32"/>
        <v/>
      </c>
      <c r="EA23" s="456" t="str">
        <f t="shared" si="46"/>
        <v/>
      </c>
      <c r="EB23" s="421"/>
      <c r="EC23" s="421"/>
      <c r="ED23" s="421"/>
      <c r="EE23" s="421"/>
      <c r="EF23" s="421"/>
      <c r="EG23" s="421"/>
      <c r="EH23" s="421"/>
      <c r="EI23" s="421"/>
      <c r="EJ23" s="421"/>
      <c r="EK23" s="422"/>
      <c r="EL23" s="422"/>
      <c r="EM23" s="422"/>
      <c r="EN23" s="422"/>
      <c r="EO23" s="422"/>
      <c r="EP23" s="423"/>
      <c r="EQ23" s="447">
        <f t="shared" si="33"/>
        <v>0</v>
      </c>
      <c r="ER23" s="399"/>
      <c r="ES23" s="397"/>
      <c r="ET23" s="460">
        <f t="shared" si="19"/>
        <v>12</v>
      </c>
      <c r="EU23" s="455" t="str">
        <f t="shared" si="34"/>
        <v/>
      </c>
      <c r="EV23" s="456" t="str">
        <f t="shared" si="47"/>
        <v/>
      </c>
      <c r="EW23" s="421"/>
      <c r="EX23" s="421"/>
      <c r="EY23" s="421"/>
      <c r="EZ23" s="421"/>
      <c r="FA23" s="421"/>
      <c r="FB23" s="421"/>
      <c r="FC23" s="421"/>
      <c r="FD23" s="421"/>
      <c r="FE23" s="421"/>
      <c r="FF23" s="422"/>
      <c r="FG23" s="422"/>
      <c r="FH23" s="422"/>
      <c r="FI23" s="422"/>
      <c r="FJ23" s="422"/>
      <c r="FK23" s="423"/>
      <c r="FL23" s="447">
        <f t="shared" si="35"/>
        <v>0</v>
      </c>
      <c r="FM23" s="399"/>
      <c r="FN23" s="397"/>
      <c r="FO23" s="460">
        <f t="shared" si="20"/>
        <v>12</v>
      </c>
      <c r="FP23" s="455" t="str">
        <f t="shared" si="36"/>
        <v/>
      </c>
      <c r="FQ23" s="456" t="str">
        <f t="shared" si="48"/>
        <v/>
      </c>
      <c r="FR23" s="421"/>
      <c r="FS23" s="421"/>
      <c r="FT23" s="421"/>
      <c r="FU23" s="421"/>
      <c r="FV23" s="421"/>
      <c r="FW23" s="421"/>
      <c r="FX23" s="421"/>
      <c r="FY23" s="421"/>
      <c r="FZ23" s="421"/>
      <c r="GA23" s="422"/>
      <c r="GB23" s="422"/>
      <c r="GC23" s="422"/>
      <c r="GD23" s="422"/>
      <c r="GE23" s="422"/>
      <c r="GF23" s="423"/>
      <c r="GG23" s="447">
        <f t="shared" si="37"/>
        <v>0</v>
      </c>
      <c r="GH23" s="399"/>
      <c r="GI23" s="397"/>
      <c r="GJ23" s="460">
        <f t="shared" si="21"/>
        <v>12</v>
      </c>
      <c r="GK23" s="455" t="str">
        <f t="shared" si="38"/>
        <v/>
      </c>
      <c r="GL23" s="456" t="str">
        <f t="shared" si="49"/>
        <v/>
      </c>
      <c r="GM23" s="421"/>
      <c r="GN23" s="421"/>
      <c r="GO23" s="421"/>
      <c r="GP23" s="421"/>
      <c r="GQ23" s="421"/>
      <c r="GR23" s="421"/>
      <c r="GS23" s="421"/>
      <c r="GT23" s="421"/>
      <c r="GU23" s="421"/>
      <c r="GV23" s="422"/>
      <c r="GW23" s="422"/>
      <c r="GX23" s="422"/>
      <c r="GY23" s="422"/>
      <c r="GZ23" s="422"/>
      <c r="HA23" s="423"/>
      <c r="HB23" s="447">
        <f t="shared" si="39"/>
        <v>0</v>
      </c>
      <c r="HC23" s="399"/>
      <c r="HE23" s="396" t="str">
        <f t="shared" si="10"/>
        <v/>
      </c>
      <c r="HF23" s="396" t="str">
        <f t="shared" si="11"/>
        <v/>
      </c>
    </row>
    <row r="24" spans="2:214" ht="39.950000000000003" customHeight="1">
      <c r="B24" s="397"/>
      <c r="C24" s="460">
        <f t="shared" si="12"/>
        <v>13</v>
      </c>
      <c r="D24" s="419"/>
      <c r="E24" s="420"/>
      <c r="F24" s="421"/>
      <c r="G24" s="421"/>
      <c r="H24" s="421"/>
      <c r="I24" s="421"/>
      <c r="J24" s="421"/>
      <c r="K24" s="421"/>
      <c r="L24" s="421"/>
      <c r="M24" s="421"/>
      <c r="N24" s="421"/>
      <c r="O24" s="422"/>
      <c r="P24" s="422"/>
      <c r="Q24" s="422"/>
      <c r="R24" s="422"/>
      <c r="S24" s="422"/>
      <c r="T24" s="423"/>
      <c r="U24" s="462">
        <f t="shared" si="40"/>
        <v>0</v>
      </c>
      <c r="V24" s="399"/>
      <c r="W24" s="397"/>
      <c r="X24" s="460">
        <f t="shared" si="13"/>
        <v>13</v>
      </c>
      <c r="Y24" s="455" t="str">
        <f t="shared" si="22"/>
        <v/>
      </c>
      <c r="Z24" s="456" t="str">
        <f t="shared" si="41"/>
        <v/>
      </c>
      <c r="AA24" s="421"/>
      <c r="AB24" s="421"/>
      <c r="AC24" s="421"/>
      <c r="AD24" s="421"/>
      <c r="AE24" s="421"/>
      <c r="AF24" s="421"/>
      <c r="AG24" s="421"/>
      <c r="AH24" s="421"/>
      <c r="AI24" s="421"/>
      <c r="AJ24" s="422"/>
      <c r="AK24" s="422"/>
      <c r="AL24" s="422"/>
      <c r="AM24" s="422"/>
      <c r="AN24" s="422"/>
      <c r="AO24" s="423"/>
      <c r="AP24" s="447">
        <f t="shared" si="23"/>
        <v>0</v>
      </c>
      <c r="AQ24" s="399"/>
      <c r="AR24" s="397"/>
      <c r="AS24" s="460">
        <f t="shared" si="14"/>
        <v>13</v>
      </c>
      <c r="AT24" s="455" t="str">
        <f t="shared" si="24"/>
        <v/>
      </c>
      <c r="AU24" s="456" t="str">
        <f t="shared" si="42"/>
        <v/>
      </c>
      <c r="AV24" s="421"/>
      <c r="AW24" s="421"/>
      <c r="AX24" s="421"/>
      <c r="AY24" s="421"/>
      <c r="AZ24" s="421"/>
      <c r="BA24" s="421"/>
      <c r="BB24" s="421"/>
      <c r="BC24" s="421"/>
      <c r="BD24" s="421"/>
      <c r="BE24" s="422"/>
      <c r="BF24" s="422"/>
      <c r="BG24" s="422"/>
      <c r="BH24" s="422"/>
      <c r="BI24" s="422"/>
      <c r="BJ24" s="423"/>
      <c r="BK24" s="447">
        <f t="shared" si="25"/>
        <v>0</v>
      </c>
      <c r="BL24" s="399"/>
      <c r="BM24" s="397"/>
      <c r="BN24" s="460">
        <f t="shared" si="15"/>
        <v>13</v>
      </c>
      <c r="BO24" s="455" t="str">
        <f t="shared" si="26"/>
        <v/>
      </c>
      <c r="BP24" s="456" t="str">
        <f t="shared" si="43"/>
        <v/>
      </c>
      <c r="BQ24" s="421"/>
      <c r="BR24" s="421"/>
      <c r="BS24" s="421"/>
      <c r="BT24" s="421"/>
      <c r="BU24" s="421"/>
      <c r="BV24" s="421"/>
      <c r="BW24" s="421"/>
      <c r="BX24" s="421"/>
      <c r="BY24" s="421"/>
      <c r="BZ24" s="422"/>
      <c r="CA24" s="422"/>
      <c r="CB24" s="422"/>
      <c r="CC24" s="422"/>
      <c r="CD24" s="422"/>
      <c r="CE24" s="423"/>
      <c r="CF24" s="447">
        <f t="shared" si="27"/>
        <v>0</v>
      </c>
      <c r="CG24" s="399"/>
      <c r="CH24" s="397"/>
      <c r="CI24" s="460">
        <f t="shared" si="16"/>
        <v>13</v>
      </c>
      <c r="CJ24" s="455" t="str">
        <f t="shared" si="28"/>
        <v/>
      </c>
      <c r="CK24" s="456" t="str">
        <f t="shared" si="44"/>
        <v/>
      </c>
      <c r="CL24" s="421"/>
      <c r="CM24" s="421"/>
      <c r="CN24" s="421"/>
      <c r="CO24" s="421"/>
      <c r="CP24" s="421"/>
      <c r="CQ24" s="421"/>
      <c r="CR24" s="421"/>
      <c r="CS24" s="421"/>
      <c r="CT24" s="421"/>
      <c r="CU24" s="422"/>
      <c r="CV24" s="422"/>
      <c r="CW24" s="422"/>
      <c r="CX24" s="422"/>
      <c r="CY24" s="422"/>
      <c r="CZ24" s="423"/>
      <c r="DA24" s="447">
        <f t="shared" si="29"/>
        <v>0</v>
      </c>
      <c r="DB24" s="399"/>
      <c r="DC24" s="397"/>
      <c r="DD24" s="460">
        <f t="shared" si="17"/>
        <v>13</v>
      </c>
      <c r="DE24" s="455" t="str">
        <f t="shared" si="30"/>
        <v/>
      </c>
      <c r="DF24" s="456" t="str">
        <f t="shared" si="45"/>
        <v/>
      </c>
      <c r="DG24" s="421"/>
      <c r="DH24" s="421"/>
      <c r="DI24" s="421"/>
      <c r="DJ24" s="421"/>
      <c r="DK24" s="421"/>
      <c r="DL24" s="421"/>
      <c r="DM24" s="421"/>
      <c r="DN24" s="421"/>
      <c r="DO24" s="421"/>
      <c r="DP24" s="422"/>
      <c r="DQ24" s="422"/>
      <c r="DR24" s="422"/>
      <c r="DS24" s="422"/>
      <c r="DT24" s="422"/>
      <c r="DU24" s="423"/>
      <c r="DV24" s="447">
        <f t="shared" si="31"/>
        <v>0</v>
      </c>
      <c r="DW24" s="399"/>
      <c r="DX24" s="397"/>
      <c r="DY24" s="460">
        <f t="shared" si="18"/>
        <v>13</v>
      </c>
      <c r="DZ24" s="455" t="str">
        <f t="shared" si="32"/>
        <v/>
      </c>
      <c r="EA24" s="456" t="str">
        <f t="shared" si="46"/>
        <v/>
      </c>
      <c r="EB24" s="421"/>
      <c r="EC24" s="421"/>
      <c r="ED24" s="421"/>
      <c r="EE24" s="421"/>
      <c r="EF24" s="421"/>
      <c r="EG24" s="421"/>
      <c r="EH24" s="421"/>
      <c r="EI24" s="421"/>
      <c r="EJ24" s="421"/>
      <c r="EK24" s="422"/>
      <c r="EL24" s="422"/>
      <c r="EM24" s="422"/>
      <c r="EN24" s="422"/>
      <c r="EO24" s="422"/>
      <c r="EP24" s="423"/>
      <c r="EQ24" s="447">
        <f t="shared" si="33"/>
        <v>0</v>
      </c>
      <c r="ER24" s="399"/>
      <c r="ES24" s="397"/>
      <c r="ET24" s="460">
        <f t="shared" si="19"/>
        <v>13</v>
      </c>
      <c r="EU24" s="455" t="str">
        <f t="shared" si="34"/>
        <v/>
      </c>
      <c r="EV24" s="456" t="str">
        <f t="shared" si="47"/>
        <v/>
      </c>
      <c r="EW24" s="421"/>
      <c r="EX24" s="421"/>
      <c r="EY24" s="421"/>
      <c r="EZ24" s="421"/>
      <c r="FA24" s="421"/>
      <c r="FB24" s="421"/>
      <c r="FC24" s="421"/>
      <c r="FD24" s="421"/>
      <c r="FE24" s="421"/>
      <c r="FF24" s="422"/>
      <c r="FG24" s="422"/>
      <c r="FH24" s="422"/>
      <c r="FI24" s="422"/>
      <c r="FJ24" s="422"/>
      <c r="FK24" s="423"/>
      <c r="FL24" s="447">
        <f t="shared" si="35"/>
        <v>0</v>
      </c>
      <c r="FM24" s="399"/>
      <c r="FN24" s="397"/>
      <c r="FO24" s="460">
        <f t="shared" si="20"/>
        <v>13</v>
      </c>
      <c r="FP24" s="455" t="str">
        <f t="shared" si="36"/>
        <v/>
      </c>
      <c r="FQ24" s="456" t="str">
        <f t="shared" si="48"/>
        <v/>
      </c>
      <c r="FR24" s="421"/>
      <c r="FS24" s="421"/>
      <c r="FT24" s="421"/>
      <c r="FU24" s="421"/>
      <c r="FV24" s="421"/>
      <c r="FW24" s="421"/>
      <c r="FX24" s="421"/>
      <c r="FY24" s="421"/>
      <c r="FZ24" s="421"/>
      <c r="GA24" s="422"/>
      <c r="GB24" s="422"/>
      <c r="GC24" s="422"/>
      <c r="GD24" s="422"/>
      <c r="GE24" s="422"/>
      <c r="GF24" s="423"/>
      <c r="GG24" s="447">
        <f t="shared" si="37"/>
        <v>0</v>
      </c>
      <c r="GH24" s="399"/>
      <c r="GI24" s="397"/>
      <c r="GJ24" s="460">
        <f t="shared" si="21"/>
        <v>13</v>
      </c>
      <c r="GK24" s="455" t="str">
        <f t="shared" si="38"/>
        <v/>
      </c>
      <c r="GL24" s="456" t="str">
        <f t="shared" si="49"/>
        <v/>
      </c>
      <c r="GM24" s="421"/>
      <c r="GN24" s="421"/>
      <c r="GO24" s="421"/>
      <c r="GP24" s="421"/>
      <c r="GQ24" s="421"/>
      <c r="GR24" s="421"/>
      <c r="GS24" s="421"/>
      <c r="GT24" s="421"/>
      <c r="GU24" s="421"/>
      <c r="GV24" s="422"/>
      <c r="GW24" s="422"/>
      <c r="GX24" s="422"/>
      <c r="GY24" s="422"/>
      <c r="GZ24" s="422"/>
      <c r="HA24" s="423"/>
      <c r="HB24" s="447">
        <f t="shared" si="39"/>
        <v>0</v>
      </c>
      <c r="HC24" s="399"/>
      <c r="HE24" s="396" t="str">
        <f t="shared" si="10"/>
        <v/>
      </c>
      <c r="HF24" s="396" t="str">
        <f t="shared" si="11"/>
        <v/>
      </c>
    </row>
    <row r="25" spans="2:214" ht="39.950000000000003" customHeight="1">
      <c r="B25" s="397"/>
      <c r="C25" s="460">
        <f t="shared" si="12"/>
        <v>14</v>
      </c>
      <c r="D25" s="419"/>
      <c r="E25" s="420"/>
      <c r="F25" s="421"/>
      <c r="G25" s="421"/>
      <c r="H25" s="421"/>
      <c r="I25" s="421"/>
      <c r="J25" s="421"/>
      <c r="K25" s="421"/>
      <c r="L25" s="421"/>
      <c r="M25" s="421"/>
      <c r="N25" s="421"/>
      <c r="O25" s="422"/>
      <c r="P25" s="422"/>
      <c r="Q25" s="422"/>
      <c r="R25" s="422"/>
      <c r="S25" s="422"/>
      <c r="T25" s="423"/>
      <c r="U25" s="462">
        <f t="shared" si="40"/>
        <v>0</v>
      </c>
      <c r="V25" s="399"/>
      <c r="W25" s="397"/>
      <c r="X25" s="460">
        <f t="shared" si="13"/>
        <v>14</v>
      </c>
      <c r="Y25" s="455" t="str">
        <f t="shared" si="22"/>
        <v/>
      </c>
      <c r="Z25" s="456" t="str">
        <f t="shared" si="41"/>
        <v/>
      </c>
      <c r="AA25" s="421"/>
      <c r="AB25" s="421"/>
      <c r="AC25" s="421"/>
      <c r="AD25" s="421"/>
      <c r="AE25" s="421"/>
      <c r="AF25" s="421"/>
      <c r="AG25" s="421"/>
      <c r="AH25" s="421"/>
      <c r="AI25" s="421"/>
      <c r="AJ25" s="422"/>
      <c r="AK25" s="422"/>
      <c r="AL25" s="422"/>
      <c r="AM25" s="422"/>
      <c r="AN25" s="422"/>
      <c r="AO25" s="423"/>
      <c r="AP25" s="447">
        <f t="shared" si="23"/>
        <v>0</v>
      </c>
      <c r="AQ25" s="399"/>
      <c r="AR25" s="397"/>
      <c r="AS25" s="460">
        <f t="shared" si="14"/>
        <v>14</v>
      </c>
      <c r="AT25" s="455" t="str">
        <f t="shared" si="24"/>
        <v/>
      </c>
      <c r="AU25" s="456" t="str">
        <f t="shared" si="42"/>
        <v/>
      </c>
      <c r="AV25" s="421"/>
      <c r="AW25" s="421"/>
      <c r="AX25" s="421"/>
      <c r="AY25" s="421"/>
      <c r="AZ25" s="421"/>
      <c r="BA25" s="421"/>
      <c r="BB25" s="421"/>
      <c r="BC25" s="421"/>
      <c r="BD25" s="421"/>
      <c r="BE25" s="422"/>
      <c r="BF25" s="422"/>
      <c r="BG25" s="422"/>
      <c r="BH25" s="422"/>
      <c r="BI25" s="422"/>
      <c r="BJ25" s="423"/>
      <c r="BK25" s="447">
        <f t="shared" si="25"/>
        <v>0</v>
      </c>
      <c r="BL25" s="399"/>
      <c r="BM25" s="397"/>
      <c r="BN25" s="460">
        <f t="shared" si="15"/>
        <v>14</v>
      </c>
      <c r="BO25" s="455" t="str">
        <f t="shared" si="26"/>
        <v/>
      </c>
      <c r="BP25" s="456" t="str">
        <f t="shared" si="43"/>
        <v/>
      </c>
      <c r="BQ25" s="421"/>
      <c r="BR25" s="421"/>
      <c r="BS25" s="421"/>
      <c r="BT25" s="421"/>
      <c r="BU25" s="421"/>
      <c r="BV25" s="421"/>
      <c r="BW25" s="421"/>
      <c r="BX25" s="421"/>
      <c r="BY25" s="421"/>
      <c r="BZ25" s="422"/>
      <c r="CA25" s="422"/>
      <c r="CB25" s="422"/>
      <c r="CC25" s="422"/>
      <c r="CD25" s="422"/>
      <c r="CE25" s="423"/>
      <c r="CF25" s="447">
        <f t="shared" si="27"/>
        <v>0</v>
      </c>
      <c r="CG25" s="399"/>
      <c r="CH25" s="397"/>
      <c r="CI25" s="460">
        <f t="shared" si="16"/>
        <v>14</v>
      </c>
      <c r="CJ25" s="455" t="str">
        <f t="shared" si="28"/>
        <v/>
      </c>
      <c r="CK25" s="456" t="str">
        <f t="shared" si="44"/>
        <v/>
      </c>
      <c r="CL25" s="421"/>
      <c r="CM25" s="421"/>
      <c r="CN25" s="421"/>
      <c r="CO25" s="421"/>
      <c r="CP25" s="421"/>
      <c r="CQ25" s="421"/>
      <c r="CR25" s="421"/>
      <c r="CS25" s="421"/>
      <c r="CT25" s="421"/>
      <c r="CU25" s="422"/>
      <c r="CV25" s="422"/>
      <c r="CW25" s="422"/>
      <c r="CX25" s="422"/>
      <c r="CY25" s="422"/>
      <c r="CZ25" s="423"/>
      <c r="DA25" s="447">
        <f t="shared" si="29"/>
        <v>0</v>
      </c>
      <c r="DB25" s="399"/>
      <c r="DC25" s="397"/>
      <c r="DD25" s="460">
        <f t="shared" si="17"/>
        <v>14</v>
      </c>
      <c r="DE25" s="455" t="str">
        <f t="shared" si="30"/>
        <v/>
      </c>
      <c r="DF25" s="456" t="str">
        <f t="shared" si="45"/>
        <v/>
      </c>
      <c r="DG25" s="421"/>
      <c r="DH25" s="421"/>
      <c r="DI25" s="421"/>
      <c r="DJ25" s="421"/>
      <c r="DK25" s="421"/>
      <c r="DL25" s="421"/>
      <c r="DM25" s="421"/>
      <c r="DN25" s="421"/>
      <c r="DO25" s="421"/>
      <c r="DP25" s="422"/>
      <c r="DQ25" s="422"/>
      <c r="DR25" s="422"/>
      <c r="DS25" s="422"/>
      <c r="DT25" s="422"/>
      <c r="DU25" s="423"/>
      <c r="DV25" s="447">
        <f t="shared" si="31"/>
        <v>0</v>
      </c>
      <c r="DW25" s="399"/>
      <c r="DX25" s="397"/>
      <c r="DY25" s="460">
        <f t="shared" si="18"/>
        <v>14</v>
      </c>
      <c r="DZ25" s="455" t="str">
        <f t="shared" si="32"/>
        <v/>
      </c>
      <c r="EA25" s="456" t="str">
        <f t="shared" si="46"/>
        <v/>
      </c>
      <c r="EB25" s="421"/>
      <c r="EC25" s="421"/>
      <c r="ED25" s="421"/>
      <c r="EE25" s="421"/>
      <c r="EF25" s="421"/>
      <c r="EG25" s="421"/>
      <c r="EH25" s="421"/>
      <c r="EI25" s="421"/>
      <c r="EJ25" s="421"/>
      <c r="EK25" s="422"/>
      <c r="EL25" s="422"/>
      <c r="EM25" s="422"/>
      <c r="EN25" s="422"/>
      <c r="EO25" s="422"/>
      <c r="EP25" s="423"/>
      <c r="EQ25" s="447">
        <f t="shared" si="33"/>
        <v>0</v>
      </c>
      <c r="ER25" s="399"/>
      <c r="ES25" s="397"/>
      <c r="ET25" s="460">
        <f t="shared" si="19"/>
        <v>14</v>
      </c>
      <c r="EU25" s="455" t="str">
        <f t="shared" si="34"/>
        <v/>
      </c>
      <c r="EV25" s="456" t="str">
        <f t="shared" si="47"/>
        <v/>
      </c>
      <c r="EW25" s="421"/>
      <c r="EX25" s="421"/>
      <c r="EY25" s="421"/>
      <c r="EZ25" s="421"/>
      <c r="FA25" s="421"/>
      <c r="FB25" s="421"/>
      <c r="FC25" s="421"/>
      <c r="FD25" s="421"/>
      <c r="FE25" s="421"/>
      <c r="FF25" s="422"/>
      <c r="FG25" s="422"/>
      <c r="FH25" s="422"/>
      <c r="FI25" s="422"/>
      <c r="FJ25" s="422"/>
      <c r="FK25" s="423"/>
      <c r="FL25" s="447">
        <f t="shared" si="35"/>
        <v>0</v>
      </c>
      <c r="FM25" s="399"/>
      <c r="FN25" s="397"/>
      <c r="FO25" s="460">
        <f t="shared" si="20"/>
        <v>14</v>
      </c>
      <c r="FP25" s="455" t="str">
        <f t="shared" si="36"/>
        <v/>
      </c>
      <c r="FQ25" s="456" t="str">
        <f t="shared" si="48"/>
        <v/>
      </c>
      <c r="FR25" s="421"/>
      <c r="FS25" s="421"/>
      <c r="FT25" s="421"/>
      <c r="FU25" s="421"/>
      <c r="FV25" s="421"/>
      <c r="FW25" s="421"/>
      <c r="FX25" s="421"/>
      <c r="FY25" s="421"/>
      <c r="FZ25" s="421"/>
      <c r="GA25" s="422"/>
      <c r="GB25" s="422"/>
      <c r="GC25" s="422"/>
      <c r="GD25" s="422"/>
      <c r="GE25" s="422"/>
      <c r="GF25" s="423"/>
      <c r="GG25" s="447">
        <f t="shared" si="37"/>
        <v>0</v>
      </c>
      <c r="GH25" s="399"/>
      <c r="GI25" s="397"/>
      <c r="GJ25" s="460">
        <f t="shared" si="21"/>
        <v>14</v>
      </c>
      <c r="GK25" s="455" t="str">
        <f t="shared" si="38"/>
        <v/>
      </c>
      <c r="GL25" s="456" t="str">
        <f t="shared" si="49"/>
        <v/>
      </c>
      <c r="GM25" s="421"/>
      <c r="GN25" s="421"/>
      <c r="GO25" s="421"/>
      <c r="GP25" s="421"/>
      <c r="GQ25" s="421"/>
      <c r="GR25" s="421"/>
      <c r="GS25" s="421"/>
      <c r="GT25" s="421"/>
      <c r="GU25" s="421"/>
      <c r="GV25" s="422"/>
      <c r="GW25" s="422"/>
      <c r="GX25" s="422"/>
      <c r="GY25" s="422"/>
      <c r="GZ25" s="422"/>
      <c r="HA25" s="423"/>
      <c r="HB25" s="447">
        <f t="shared" si="39"/>
        <v>0</v>
      </c>
      <c r="HC25" s="399"/>
      <c r="HE25" s="396" t="str">
        <f t="shared" si="10"/>
        <v/>
      </c>
      <c r="HF25" s="396" t="str">
        <f t="shared" si="11"/>
        <v/>
      </c>
    </row>
    <row r="26" spans="2:214" ht="39.950000000000003" customHeight="1">
      <c r="B26" s="397"/>
      <c r="C26" s="460">
        <f t="shared" si="12"/>
        <v>15</v>
      </c>
      <c r="D26" s="419"/>
      <c r="E26" s="420"/>
      <c r="F26" s="421"/>
      <c r="G26" s="421"/>
      <c r="H26" s="421"/>
      <c r="I26" s="421"/>
      <c r="J26" s="421"/>
      <c r="K26" s="421"/>
      <c r="L26" s="421"/>
      <c r="M26" s="421"/>
      <c r="N26" s="421"/>
      <c r="O26" s="422"/>
      <c r="P26" s="422"/>
      <c r="Q26" s="422"/>
      <c r="R26" s="422"/>
      <c r="S26" s="422"/>
      <c r="T26" s="423"/>
      <c r="U26" s="462">
        <f t="shared" si="40"/>
        <v>0</v>
      </c>
      <c r="V26" s="399"/>
      <c r="W26" s="397"/>
      <c r="X26" s="460">
        <f t="shared" si="13"/>
        <v>15</v>
      </c>
      <c r="Y26" s="455" t="str">
        <f t="shared" si="22"/>
        <v/>
      </c>
      <c r="Z26" s="456" t="str">
        <f t="shared" si="41"/>
        <v/>
      </c>
      <c r="AA26" s="421"/>
      <c r="AB26" s="421"/>
      <c r="AC26" s="421"/>
      <c r="AD26" s="421"/>
      <c r="AE26" s="421"/>
      <c r="AF26" s="421"/>
      <c r="AG26" s="421"/>
      <c r="AH26" s="421"/>
      <c r="AI26" s="421"/>
      <c r="AJ26" s="422"/>
      <c r="AK26" s="422"/>
      <c r="AL26" s="422"/>
      <c r="AM26" s="422"/>
      <c r="AN26" s="422"/>
      <c r="AO26" s="423"/>
      <c r="AP26" s="447">
        <f t="shared" si="23"/>
        <v>0</v>
      </c>
      <c r="AQ26" s="399"/>
      <c r="AR26" s="397"/>
      <c r="AS26" s="460">
        <f t="shared" si="14"/>
        <v>15</v>
      </c>
      <c r="AT26" s="455" t="str">
        <f t="shared" si="24"/>
        <v/>
      </c>
      <c r="AU26" s="456" t="str">
        <f t="shared" si="42"/>
        <v/>
      </c>
      <c r="AV26" s="421"/>
      <c r="AW26" s="421"/>
      <c r="AX26" s="421"/>
      <c r="AY26" s="421"/>
      <c r="AZ26" s="421"/>
      <c r="BA26" s="421"/>
      <c r="BB26" s="421"/>
      <c r="BC26" s="421"/>
      <c r="BD26" s="421"/>
      <c r="BE26" s="422"/>
      <c r="BF26" s="422"/>
      <c r="BG26" s="422"/>
      <c r="BH26" s="422"/>
      <c r="BI26" s="422"/>
      <c r="BJ26" s="423"/>
      <c r="BK26" s="447">
        <f t="shared" si="25"/>
        <v>0</v>
      </c>
      <c r="BL26" s="399"/>
      <c r="BM26" s="397"/>
      <c r="BN26" s="460">
        <f t="shared" si="15"/>
        <v>15</v>
      </c>
      <c r="BO26" s="455" t="str">
        <f t="shared" si="26"/>
        <v/>
      </c>
      <c r="BP26" s="456" t="str">
        <f t="shared" si="43"/>
        <v/>
      </c>
      <c r="BQ26" s="421"/>
      <c r="BR26" s="421"/>
      <c r="BS26" s="421"/>
      <c r="BT26" s="421"/>
      <c r="BU26" s="421"/>
      <c r="BV26" s="421"/>
      <c r="BW26" s="421"/>
      <c r="BX26" s="421"/>
      <c r="BY26" s="421"/>
      <c r="BZ26" s="422"/>
      <c r="CA26" s="422"/>
      <c r="CB26" s="422"/>
      <c r="CC26" s="422"/>
      <c r="CD26" s="422"/>
      <c r="CE26" s="423"/>
      <c r="CF26" s="447">
        <f t="shared" si="27"/>
        <v>0</v>
      </c>
      <c r="CG26" s="399"/>
      <c r="CH26" s="397"/>
      <c r="CI26" s="460">
        <f t="shared" si="16"/>
        <v>15</v>
      </c>
      <c r="CJ26" s="455" t="str">
        <f t="shared" si="28"/>
        <v/>
      </c>
      <c r="CK26" s="456" t="str">
        <f t="shared" si="44"/>
        <v/>
      </c>
      <c r="CL26" s="421"/>
      <c r="CM26" s="421"/>
      <c r="CN26" s="421"/>
      <c r="CO26" s="421"/>
      <c r="CP26" s="421"/>
      <c r="CQ26" s="421"/>
      <c r="CR26" s="421"/>
      <c r="CS26" s="421"/>
      <c r="CT26" s="421"/>
      <c r="CU26" s="422"/>
      <c r="CV26" s="422"/>
      <c r="CW26" s="422"/>
      <c r="CX26" s="422"/>
      <c r="CY26" s="422"/>
      <c r="CZ26" s="423"/>
      <c r="DA26" s="447">
        <f t="shared" si="29"/>
        <v>0</v>
      </c>
      <c r="DB26" s="399"/>
      <c r="DC26" s="397"/>
      <c r="DD26" s="460">
        <f t="shared" si="17"/>
        <v>15</v>
      </c>
      <c r="DE26" s="455" t="str">
        <f t="shared" si="30"/>
        <v/>
      </c>
      <c r="DF26" s="456" t="str">
        <f t="shared" si="45"/>
        <v/>
      </c>
      <c r="DG26" s="421"/>
      <c r="DH26" s="421"/>
      <c r="DI26" s="421"/>
      <c r="DJ26" s="421"/>
      <c r="DK26" s="421"/>
      <c r="DL26" s="421"/>
      <c r="DM26" s="421"/>
      <c r="DN26" s="421"/>
      <c r="DO26" s="421"/>
      <c r="DP26" s="422"/>
      <c r="DQ26" s="422"/>
      <c r="DR26" s="422"/>
      <c r="DS26" s="422"/>
      <c r="DT26" s="422"/>
      <c r="DU26" s="423"/>
      <c r="DV26" s="447">
        <f t="shared" si="31"/>
        <v>0</v>
      </c>
      <c r="DW26" s="399"/>
      <c r="DX26" s="397"/>
      <c r="DY26" s="460">
        <f t="shared" si="18"/>
        <v>15</v>
      </c>
      <c r="DZ26" s="455" t="str">
        <f t="shared" si="32"/>
        <v/>
      </c>
      <c r="EA26" s="456" t="str">
        <f t="shared" si="46"/>
        <v/>
      </c>
      <c r="EB26" s="421"/>
      <c r="EC26" s="421"/>
      <c r="ED26" s="421"/>
      <c r="EE26" s="421"/>
      <c r="EF26" s="421"/>
      <c r="EG26" s="421"/>
      <c r="EH26" s="421"/>
      <c r="EI26" s="421"/>
      <c r="EJ26" s="421"/>
      <c r="EK26" s="422"/>
      <c r="EL26" s="422"/>
      <c r="EM26" s="422"/>
      <c r="EN26" s="422"/>
      <c r="EO26" s="422"/>
      <c r="EP26" s="423"/>
      <c r="EQ26" s="447">
        <f t="shared" si="33"/>
        <v>0</v>
      </c>
      <c r="ER26" s="399"/>
      <c r="ES26" s="397"/>
      <c r="ET26" s="460">
        <f t="shared" si="19"/>
        <v>15</v>
      </c>
      <c r="EU26" s="455" t="str">
        <f t="shared" si="34"/>
        <v/>
      </c>
      <c r="EV26" s="456" t="str">
        <f t="shared" si="47"/>
        <v/>
      </c>
      <c r="EW26" s="421"/>
      <c r="EX26" s="421"/>
      <c r="EY26" s="421"/>
      <c r="EZ26" s="421"/>
      <c r="FA26" s="421"/>
      <c r="FB26" s="421"/>
      <c r="FC26" s="421"/>
      <c r="FD26" s="421"/>
      <c r="FE26" s="421"/>
      <c r="FF26" s="422"/>
      <c r="FG26" s="422"/>
      <c r="FH26" s="422"/>
      <c r="FI26" s="422"/>
      <c r="FJ26" s="422"/>
      <c r="FK26" s="423"/>
      <c r="FL26" s="447">
        <f t="shared" si="35"/>
        <v>0</v>
      </c>
      <c r="FM26" s="399"/>
      <c r="FN26" s="397"/>
      <c r="FO26" s="460">
        <f t="shared" si="20"/>
        <v>15</v>
      </c>
      <c r="FP26" s="455" t="str">
        <f t="shared" si="36"/>
        <v/>
      </c>
      <c r="FQ26" s="456" t="str">
        <f t="shared" si="48"/>
        <v/>
      </c>
      <c r="FR26" s="421"/>
      <c r="FS26" s="421"/>
      <c r="FT26" s="421"/>
      <c r="FU26" s="421"/>
      <c r="FV26" s="421"/>
      <c r="FW26" s="421"/>
      <c r="FX26" s="421"/>
      <c r="FY26" s="421"/>
      <c r="FZ26" s="421"/>
      <c r="GA26" s="422"/>
      <c r="GB26" s="422"/>
      <c r="GC26" s="422"/>
      <c r="GD26" s="422"/>
      <c r="GE26" s="422"/>
      <c r="GF26" s="423"/>
      <c r="GG26" s="447">
        <f t="shared" si="37"/>
        <v>0</v>
      </c>
      <c r="GH26" s="399"/>
      <c r="GI26" s="397"/>
      <c r="GJ26" s="460">
        <f t="shared" si="21"/>
        <v>15</v>
      </c>
      <c r="GK26" s="455" t="str">
        <f t="shared" si="38"/>
        <v/>
      </c>
      <c r="GL26" s="456" t="str">
        <f t="shared" si="49"/>
        <v/>
      </c>
      <c r="GM26" s="421"/>
      <c r="GN26" s="421"/>
      <c r="GO26" s="421"/>
      <c r="GP26" s="421"/>
      <c r="GQ26" s="421"/>
      <c r="GR26" s="421"/>
      <c r="GS26" s="421"/>
      <c r="GT26" s="421"/>
      <c r="GU26" s="421"/>
      <c r="GV26" s="422"/>
      <c r="GW26" s="422"/>
      <c r="GX26" s="422"/>
      <c r="GY26" s="422"/>
      <c r="GZ26" s="422"/>
      <c r="HA26" s="423"/>
      <c r="HB26" s="447">
        <f t="shared" si="39"/>
        <v>0</v>
      </c>
      <c r="HC26" s="399"/>
      <c r="HE26" s="396" t="str">
        <f t="shared" si="10"/>
        <v/>
      </c>
      <c r="HF26" s="396" t="str">
        <f t="shared" si="11"/>
        <v/>
      </c>
    </row>
    <row r="27" spans="2:214" ht="39.950000000000003" customHeight="1">
      <c r="B27" s="397"/>
      <c r="C27" s="460">
        <f t="shared" si="12"/>
        <v>16</v>
      </c>
      <c r="D27" s="419"/>
      <c r="E27" s="420"/>
      <c r="F27" s="421"/>
      <c r="G27" s="421"/>
      <c r="H27" s="421"/>
      <c r="I27" s="421"/>
      <c r="J27" s="421"/>
      <c r="K27" s="421"/>
      <c r="L27" s="421"/>
      <c r="M27" s="421"/>
      <c r="N27" s="421"/>
      <c r="O27" s="422"/>
      <c r="P27" s="422"/>
      <c r="Q27" s="422"/>
      <c r="R27" s="422"/>
      <c r="S27" s="422"/>
      <c r="T27" s="423"/>
      <c r="U27" s="462">
        <f t="shared" si="40"/>
        <v>0</v>
      </c>
      <c r="V27" s="399"/>
      <c r="W27" s="397"/>
      <c r="X27" s="460">
        <f t="shared" si="13"/>
        <v>16</v>
      </c>
      <c r="Y27" s="455" t="str">
        <f t="shared" si="22"/>
        <v/>
      </c>
      <c r="Z27" s="456" t="str">
        <f t="shared" si="41"/>
        <v/>
      </c>
      <c r="AA27" s="421"/>
      <c r="AB27" s="421"/>
      <c r="AC27" s="421"/>
      <c r="AD27" s="421"/>
      <c r="AE27" s="421"/>
      <c r="AF27" s="421"/>
      <c r="AG27" s="421"/>
      <c r="AH27" s="421"/>
      <c r="AI27" s="421"/>
      <c r="AJ27" s="422"/>
      <c r="AK27" s="422"/>
      <c r="AL27" s="422"/>
      <c r="AM27" s="422"/>
      <c r="AN27" s="422"/>
      <c r="AO27" s="423"/>
      <c r="AP27" s="447">
        <f t="shared" si="23"/>
        <v>0</v>
      </c>
      <c r="AQ27" s="399"/>
      <c r="AR27" s="397"/>
      <c r="AS27" s="460">
        <f t="shared" si="14"/>
        <v>16</v>
      </c>
      <c r="AT27" s="455" t="str">
        <f t="shared" si="24"/>
        <v/>
      </c>
      <c r="AU27" s="456" t="str">
        <f t="shared" si="42"/>
        <v/>
      </c>
      <c r="AV27" s="421"/>
      <c r="AW27" s="421"/>
      <c r="AX27" s="421"/>
      <c r="AY27" s="421"/>
      <c r="AZ27" s="421"/>
      <c r="BA27" s="421"/>
      <c r="BB27" s="421"/>
      <c r="BC27" s="421"/>
      <c r="BD27" s="421"/>
      <c r="BE27" s="422"/>
      <c r="BF27" s="422"/>
      <c r="BG27" s="422"/>
      <c r="BH27" s="422"/>
      <c r="BI27" s="422"/>
      <c r="BJ27" s="423"/>
      <c r="BK27" s="447">
        <f t="shared" si="25"/>
        <v>0</v>
      </c>
      <c r="BL27" s="399"/>
      <c r="BM27" s="397"/>
      <c r="BN27" s="460">
        <f t="shared" si="15"/>
        <v>16</v>
      </c>
      <c r="BO27" s="455" t="str">
        <f t="shared" si="26"/>
        <v/>
      </c>
      <c r="BP27" s="456" t="str">
        <f t="shared" si="43"/>
        <v/>
      </c>
      <c r="BQ27" s="421"/>
      <c r="BR27" s="421"/>
      <c r="BS27" s="421"/>
      <c r="BT27" s="421"/>
      <c r="BU27" s="421"/>
      <c r="BV27" s="421"/>
      <c r="BW27" s="421"/>
      <c r="BX27" s="421"/>
      <c r="BY27" s="421"/>
      <c r="BZ27" s="422"/>
      <c r="CA27" s="422"/>
      <c r="CB27" s="422"/>
      <c r="CC27" s="422"/>
      <c r="CD27" s="422"/>
      <c r="CE27" s="423"/>
      <c r="CF27" s="447">
        <f t="shared" si="27"/>
        <v>0</v>
      </c>
      <c r="CG27" s="399"/>
      <c r="CH27" s="397"/>
      <c r="CI27" s="460">
        <f t="shared" si="16"/>
        <v>16</v>
      </c>
      <c r="CJ27" s="455" t="str">
        <f t="shared" si="28"/>
        <v/>
      </c>
      <c r="CK27" s="456" t="str">
        <f t="shared" si="44"/>
        <v/>
      </c>
      <c r="CL27" s="421"/>
      <c r="CM27" s="421"/>
      <c r="CN27" s="421"/>
      <c r="CO27" s="421"/>
      <c r="CP27" s="421"/>
      <c r="CQ27" s="421"/>
      <c r="CR27" s="421"/>
      <c r="CS27" s="421"/>
      <c r="CT27" s="421"/>
      <c r="CU27" s="422"/>
      <c r="CV27" s="422"/>
      <c r="CW27" s="422"/>
      <c r="CX27" s="422"/>
      <c r="CY27" s="422"/>
      <c r="CZ27" s="423"/>
      <c r="DA27" s="447">
        <f t="shared" si="29"/>
        <v>0</v>
      </c>
      <c r="DB27" s="399"/>
      <c r="DC27" s="397"/>
      <c r="DD27" s="460">
        <f t="shared" si="17"/>
        <v>16</v>
      </c>
      <c r="DE27" s="455" t="str">
        <f t="shared" si="30"/>
        <v/>
      </c>
      <c r="DF27" s="456" t="str">
        <f t="shared" si="45"/>
        <v/>
      </c>
      <c r="DG27" s="421"/>
      <c r="DH27" s="421"/>
      <c r="DI27" s="421"/>
      <c r="DJ27" s="421"/>
      <c r="DK27" s="421"/>
      <c r="DL27" s="421"/>
      <c r="DM27" s="421"/>
      <c r="DN27" s="421"/>
      <c r="DO27" s="421"/>
      <c r="DP27" s="422"/>
      <c r="DQ27" s="422"/>
      <c r="DR27" s="422"/>
      <c r="DS27" s="422"/>
      <c r="DT27" s="422"/>
      <c r="DU27" s="423"/>
      <c r="DV27" s="447">
        <f t="shared" si="31"/>
        <v>0</v>
      </c>
      <c r="DW27" s="399"/>
      <c r="DX27" s="397"/>
      <c r="DY27" s="460">
        <f t="shared" si="18"/>
        <v>16</v>
      </c>
      <c r="DZ27" s="455" t="str">
        <f t="shared" si="32"/>
        <v/>
      </c>
      <c r="EA27" s="456" t="str">
        <f t="shared" si="46"/>
        <v/>
      </c>
      <c r="EB27" s="421"/>
      <c r="EC27" s="421"/>
      <c r="ED27" s="421"/>
      <c r="EE27" s="421"/>
      <c r="EF27" s="421"/>
      <c r="EG27" s="421"/>
      <c r="EH27" s="421"/>
      <c r="EI27" s="421"/>
      <c r="EJ27" s="421"/>
      <c r="EK27" s="422"/>
      <c r="EL27" s="422"/>
      <c r="EM27" s="422"/>
      <c r="EN27" s="422"/>
      <c r="EO27" s="422"/>
      <c r="EP27" s="423"/>
      <c r="EQ27" s="447">
        <f t="shared" si="33"/>
        <v>0</v>
      </c>
      <c r="ER27" s="399"/>
      <c r="ES27" s="397"/>
      <c r="ET27" s="460">
        <f t="shared" si="19"/>
        <v>16</v>
      </c>
      <c r="EU27" s="455" t="str">
        <f t="shared" si="34"/>
        <v/>
      </c>
      <c r="EV27" s="456" t="str">
        <f t="shared" si="47"/>
        <v/>
      </c>
      <c r="EW27" s="421"/>
      <c r="EX27" s="421"/>
      <c r="EY27" s="421"/>
      <c r="EZ27" s="421"/>
      <c r="FA27" s="421"/>
      <c r="FB27" s="421"/>
      <c r="FC27" s="421"/>
      <c r="FD27" s="421"/>
      <c r="FE27" s="421"/>
      <c r="FF27" s="422"/>
      <c r="FG27" s="422"/>
      <c r="FH27" s="422"/>
      <c r="FI27" s="422"/>
      <c r="FJ27" s="422"/>
      <c r="FK27" s="423"/>
      <c r="FL27" s="447">
        <f t="shared" si="35"/>
        <v>0</v>
      </c>
      <c r="FM27" s="399"/>
      <c r="FN27" s="397"/>
      <c r="FO27" s="460">
        <f t="shared" si="20"/>
        <v>16</v>
      </c>
      <c r="FP27" s="455" t="str">
        <f t="shared" si="36"/>
        <v/>
      </c>
      <c r="FQ27" s="456" t="str">
        <f t="shared" si="48"/>
        <v/>
      </c>
      <c r="FR27" s="421"/>
      <c r="FS27" s="421"/>
      <c r="FT27" s="421"/>
      <c r="FU27" s="421"/>
      <c r="FV27" s="421"/>
      <c r="FW27" s="421"/>
      <c r="FX27" s="421"/>
      <c r="FY27" s="421"/>
      <c r="FZ27" s="421"/>
      <c r="GA27" s="422"/>
      <c r="GB27" s="422"/>
      <c r="GC27" s="422"/>
      <c r="GD27" s="422"/>
      <c r="GE27" s="422"/>
      <c r="GF27" s="423"/>
      <c r="GG27" s="447">
        <f t="shared" si="37"/>
        <v>0</v>
      </c>
      <c r="GH27" s="399"/>
      <c r="GI27" s="397"/>
      <c r="GJ27" s="460">
        <f t="shared" si="21"/>
        <v>16</v>
      </c>
      <c r="GK27" s="455" t="str">
        <f t="shared" si="38"/>
        <v/>
      </c>
      <c r="GL27" s="456" t="str">
        <f t="shared" si="49"/>
        <v/>
      </c>
      <c r="GM27" s="421"/>
      <c r="GN27" s="421"/>
      <c r="GO27" s="421"/>
      <c r="GP27" s="421"/>
      <c r="GQ27" s="421"/>
      <c r="GR27" s="421"/>
      <c r="GS27" s="421"/>
      <c r="GT27" s="421"/>
      <c r="GU27" s="421"/>
      <c r="GV27" s="422"/>
      <c r="GW27" s="422"/>
      <c r="GX27" s="422"/>
      <c r="GY27" s="422"/>
      <c r="GZ27" s="422"/>
      <c r="HA27" s="423"/>
      <c r="HB27" s="447">
        <f t="shared" si="39"/>
        <v>0</v>
      </c>
      <c r="HC27" s="399"/>
      <c r="HE27" s="396" t="str">
        <f t="shared" si="10"/>
        <v/>
      </c>
      <c r="HF27" s="396" t="str">
        <f t="shared" si="11"/>
        <v/>
      </c>
    </row>
    <row r="28" spans="2:214" ht="39.950000000000003" customHeight="1">
      <c r="B28" s="397"/>
      <c r="C28" s="460">
        <f t="shared" si="12"/>
        <v>17</v>
      </c>
      <c r="D28" s="419"/>
      <c r="E28" s="420"/>
      <c r="F28" s="421"/>
      <c r="G28" s="421"/>
      <c r="H28" s="421"/>
      <c r="I28" s="421"/>
      <c r="J28" s="421"/>
      <c r="K28" s="421"/>
      <c r="L28" s="421"/>
      <c r="M28" s="421"/>
      <c r="N28" s="421"/>
      <c r="O28" s="422"/>
      <c r="P28" s="422"/>
      <c r="Q28" s="422"/>
      <c r="R28" s="422"/>
      <c r="S28" s="422"/>
      <c r="T28" s="423"/>
      <c r="U28" s="462">
        <f t="shared" si="40"/>
        <v>0</v>
      </c>
      <c r="V28" s="399"/>
      <c r="W28" s="397"/>
      <c r="X28" s="460">
        <f t="shared" si="13"/>
        <v>17</v>
      </c>
      <c r="Y28" s="455" t="str">
        <f t="shared" si="22"/>
        <v/>
      </c>
      <c r="Z28" s="456" t="str">
        <f t="shared" si="41"/>
        <v/>
      </c>
      <c r="AA28" s="421"/>
      <c r="AB28" s="421"/>
      <c r="AC28" s="421"/>
      <c r="AD28" s="421"/>
      <c r="AE28" s="421"/>
      <c r="AF28" s="421"/>
      <c r="AG28" s="421"/>
      <c r="AH28" s="421"/>
      <c r="AI28" s="421"/>
      <c r="AJ28" s="422"/>
      <c r="AK28" s="422"/>
      <c r="AL28" s="422"/>
      <c r="AM28" s="422"/>
      <c r="AN28" s="422"/>
      <c r="AO28" s="423"/>
      <c r="AP28" s="447">
        <f t="shared" si="23"/>
        <v>0</v>
      </c>
      <c r="AQ28" s="399"/>
      <c r="AR28" s="397"/>
      <c r="AS28" s="460">
        <f t="shared" si="14"/>
        <v>17</v>
      </c>
      <c r="AT28" s="455" t="str">
        <f t="shared" si="24"/>
        <v/>
      </c>
      <c r="AU28" s="456" t="str">
        <f t="shared" si="42"/>
        <v/>
      </c>
      <c r="AV28" s="421"/>
      <c r="AW28" s="421"/>
      <c r="AX28" s="421"/>
      <c r="AY28" s="421"/>
      <c r="AZ28" s="421"/>
      <c r="BA28" s="421"/>
      <c r="BB28" s="421"/>
      <c r="BC28" s="421"/>
      <c r="BD28" s="421"/>
      <c r="BE28" s="422"/>
      <c r="BF28" s="422"/>
      <c r="BG28" s="422"/>
      <c r="BH28" s="422"/>
      <c r="BI28" s="422"/>
      <c r="BJ28" s="423"/>
      <c r="BK28" s="447">
        <f t="shared" si="25"/>
        <v>0</v>
      </c>
      <c r="BL28" s="399"/>
      <c r="BM28" s="397"/>
      <c r="BN28" s="460">
        <f t="shared" si="15"/>
        <v>17</v>
      </c>
      <c r="BO28" s="455" t="str">
        <f t="shared" si="26"/>
        <v/>
      </c>
      <c r="BP28" s="456" t="str">
        <f t="shared" si="43"/>
        <v/>
      </c>
      <c r="BQ28" s="421"/>
      <c r="BR28" s="421"/>
      <c r="BS28" s="421"/>
      <c r="BT28" s="421"/>
      <c r="BU28" s="421"/>
      <c r="BV28" s="421"/>
      <c r="BW28" s="421"/>
      <c r="BX28" s="421"/>
      <c r="BY28" s="421"/>
      <c r="BZ28" s="422"/>
      <c r="CA28" s="422"/>
      <c r="CB28" s="422"/>
      <c r="CC28" s="422"/>
      <c r="CD28" s="422"/>
      <c r="CE28" s="423"/>
      <c r="CF28" s="447">
        <f t="shared" si="27"/>
        <v>0</v>
      </c>
      <c r="CG28" s="399"/>
      <c r="CH28" s="397"/>
      <c r="CI28" s="460">
        <f t="shared" si="16"/>
        <v>17</v>
      </c>
      <c r="CJ28" s="455" t="str">
        <f t="shared" si="28"/>
        <v/>
      </c>
      <c r="CK28" s="456" t="str">
        <f t="shared" si="44"/>
        <v/>
      </c>
      <c r="CL28" s="421"/>
      <c r="CM28" s="421"/>
      <c r="CN28" s="421"/>
      <c r="CO28" s="421"/>
      <c r="CP28" s="421"/>
      <c r="CQ28" s="421"/>
      <c r="CR28" s="421"/>
      <c r="CS28" s="421"/>
      <c r="CT28" s="421"/>
      <c r="CU28" s="422"/>
      <c r="CV28" s="422"/>
      <c r="CW28" s="422"/>
      <c r="CX28" s="422"/>
      <c r="CY28" s="422"/>
      <c r="CZ28" s="423"/>
      <c r="DA28" s="447">
        <f t="shared" si="29"/>
        <v>0</v>
      </c>
      <c r="DB28" s="399"/>
      <c r="DC28" s="397"/>
      <c r="DD28" s="460">
        <f t="shared" si="17"/>
        <v>17</v>
      </c>
      <c r="DE28" s="455" t="str">
        <f t="shared" si="30"/>
        <v/>
      </c>
      <c r="DF28" s="456" t="str">
        <f t="shared" si="45"/>
        <v/>
      </c>
      <c r="DG28" s="421"/>
      <c r="DH28" s="421"/>
      <c r="DI28" s="421"/>
      <c r="DJ28" s="421"/>
      <c r="DK28" s="421"/>
      <c r="DL28" s="421"/>
      <c r="DM28" s="421"/>
      <c r="DN28" s="421"/>
      <c r="DO28" s="421"/>
      <c r="DP28" s="422"/>
      <c r="DQ28" s="422"/>
      <c r="DR28" s="422"/>
      <c r="DS28" s="422"/>
      <c r="DT28" s="422"/>
      <c r="DU28" s="423"/>
      <c r="DV28" s="447">
        <f t="shared" si="31"/>
        <v>0</v>
      </c>
      <c r="DW28" s="399"/>
      <c r="DX28" s="397"/>
      <c r="DY28" s="460">
        <f t="shared" si="18"/>
        <v>17</v>
      </c>
      <c r="DZ28" s="455" t="str">
        <f t="shared" si="32"/>
        <v/>
      </c>
      <c r="EA28" s="456" t="str">
        <f t="shared" si="46"/>
        <v/>
      </c>
      <c r="EB28" s="421"/>
      <c r="EC28" s="421"/>
      <c r="ED28" s="421"/>
      <c r="EE28" s="421"/>
      <c r="EF28" s="421"/>
      <c r="EG28" s="421"/>
      <c r="EH28" s="421"/>
      <c r="EI28" s="421"/>
      <c r="EJ28" s="421"/>
      <c r="EK28" s="422"/>
      <c r="EL28" s="422"/>
      <c r="EM28" s="422"/>
      <c r="EN28" s="422"/>
      <c r="EO28" s="422"/>
      <c r="EP28" s="423"/>
      <c r="EQ28" s="447">
        <f t="shared" si="33"/>
        <v>0</v>
      </c>
      <c r="ER28" s="399"/>
      <c r="ES28" s="397"/>
      <c r="ET28" s="460">
        <f t="shared" si="19"/>
        <v>17</v>
      </c>
      <c r="EU28" s="455" t="str">
        <f t="shared" si="34"/>
        <v/>
      </c>
      <c r="EV28" s="456" t="str">
        <f t="shared" si="47"/>
        <v/>
      </c>
      <c r="EW28" s="421"/>
      <c r="EX28" s="421"/>
      <c r="EY28" s="421"/>
      <c r="EZ28" s="421"/>
      <c r="FA28" s="421"/>
      <c r="FB28" s="421"/>
      <c r="FC28" s="421"/>
      <c r="FD28" s="421"/>
      <c r="FE28" s="421"/>
      <c r="FF28" s="422"/>
      <c r="FG28" s="422"/>
      <c r="FH28" s="422"/>
      <c r="FI28" s="422"/>
      <c r="FJ28" s="422"/>
      <c r="FK28" s="423"/>
      <c r="FL28" s="447">
        <f t="shared" si="35"/>
        <v>0</v>
      </c>
      <c r="FM28" s="399"/>
      <c r="FN28" s="397"/>
      <c r="FO28" s="460">
        <f t="shared" si="20"/>
        <v>17</v>
      </c>
      <c r="FP28" s="455" t="str">
        <f t="shared" si="36"/>
        <v/>
      </c>
      <c r="FQ28" s="456" t="str">
        <f t="shared" si="48"/>
        <v/>
      </c>
      <c r="FR28" s="421"/>
      <c r="FS28" s="421"/>
      <c r="FT28" s="421"/>
      <c r="FU28" s="421"/>
      <c r="FV28" s="421"/>
      <c r="FW28" s="421"/>
      <c r="FX28" s="421"/>
      <c r="FY28" s="421"/>
      <c r="FZ28" s="421"/>
      <c r="GA28" s="422"/>
      <c r="GB28" s="422"/>
      <c r="GC28" s="422"/>
      <c r="GD28" s="422"/>
      <c r="GE28" s="422"/>
      <c r="GF28" s="423"/>
      <c r="GG28" s="447">
        <f t="shared" si="37"/>
        <v>0</v>
      </c>
      <c r="GH28" s="399"/>
      <c r="GI28" s="397"/>
      <c r="GJ28" s="460">
        <f t="shared" si="21"/>
        <v>17</v>
      </c>
      <c r="GK28" s="455" t="str">
        <f t="shared" si="38"/>
        <v/>
      </c>
      <c r="GL28" s="456" t="str">
        <f t="shared" si="49"/>
        <v/>
      </c>
      <c r="GM28" s="421"/>
      <c r="GN28" s="421"/>
      <c r="GO28" s="421"/>
      <c r="GP28" s="421"/>
      <c r="GQ28" s="421"/>
      <c r="GR28" s="421"/>
      <c r="GS28" s="421"/>
      <c r="GT28" s="421"/>
      <c r="GU28" s="421"/>
      <c r="GV28" s="422"/>
      <c r="GW28" s="422"/>
      <c r="GX28" s="422"/>
      <c r="GY28" s="422"/>
      <c r="GZ28" s="422"/>
      <c r="HA28" s="423"/>
      <c r="HB28" s="447">
        <f t="shared" si="39"/>
        <v>0</v>
      </c>
      <c r="HC28" s="399"/>
      <c r="HE28" s="396" t="str">
        <f t="shared" si="10"/>
        <v/>
      </c>
      <c r="HF28" s="396" t="str">
        <f t="shared" si="11"/>
        <v/>
      </c>
    </row>
    <row r="29" spans="2:214" ht="39.950000000000003" customHeight="1">
      <c r="B29" s="397"/>
      <c r="C29" s="460">
        <f t="shared" si="12"/>
        <v>18</v>
      </c>
      <c r="D29" s="419"/>
      <c r="E29" s="420"/>
      <c r="F29" s="421"/>
      <c r="G29" s="421"/>
      <c r="H29" s="421"/>
      <c r="I29" s="421"/>
      <c r="J29" s="421"/>
      <c r="K29" s="421"/>
      <c r="L29" s="421"/>
      <c r="M29" s="421"/>
      <c r="N29" s="421"/>
      <c r="O29" s="422"/>
      <c r="P29" s="422"/>
      <c r="Q29" s="422"/>
      <c r="R29" s="422"/>
      <c r="S29" s="422"/>
      <c r="T29" s="423"/>
      <c r="U29" s="462">
        <f t="shared" si="40"/>
        <v>0</v>
      </c>
      <c r="V29" s="399"/>
      <c r="W29" s="397"/>
      <c r="X29" s="460">
        <f t="shared" si="13"/>
        <v>18</v>
      </c>
      <c r="Y29" s="455" t="str">
        <f t="shared" si="22"/>
        <v/>
      </c>
      <c r="Z29" s="456" t="str">
        <f t="shared" si="41"/>
        <v/>
      </c>
      <c r="AA29" s="421"/>
      <c r="AB29" s="421"/>
      <c r="AC29" s="421"/>
      <c r="AD29" s="421"/>
      <c r="AE29" s="421"/>
      <c r="AF29" s="421"/>
      <c r="AG29" s="421"/>
      <c r="AH29" s="421"/>
      <c r="AI29" s="421"/>
      <c r="AJ29" s="422"/>
      <c r="AK29" s="422"/>
      <c r="AL29" s="422"/>
      <c r="AM29" s="422"/>
      <c r="AN29" s="422"/>
      <c r="AO29" s="423"/>
      <c r="AP29" s="447">
        <f t="shared" si="23"/>
        <v>0</v>
      </c>
      <c r="AQ29" s="399"/>
      <c r="AR29" s="397"/>
      <c r="AS29" s="460">
        <f t="shared" si="14"/>
        <v>18</v>
      </c>
      <c r="AT29" s="455" t="str">
        <f t="shared" si="24"/>
        <v/>
      </c>
      <c r="AU29" s="456" t="str">
        <f t="shared" si="42"/>
        <v/>
      </c>
      <c r="AV29" s="421"/>
      <c r="AW29" s="421"/>
      <c r="AX29" s="421"/>
      <c r="AY29" s="421"/>
      <c r="AZ29" s="421"/>
      <c r="BA29" s="421"/>
      <c r="BB29" s="421"/>
      <c r="BC29" s="421"/>
      <c r="BD29" s="421"/>
      <c r="BE29" s="422"/>
      <c r="BF29" s="422"/>
      <c r="BG29" s="422"/>
      <c r="BH29" s="422"/>
      <c r="BI29" s="422"/>
      <c r="BJ29" s="423"/>
      <c r="BK29" s="447">
        <f t="shared" si="25"/>
        <v>0</v>
      </c>
      <c r="BL29" s="399"/>
      <c r="BM29" s="397"/>
      <c r="BN29" s="460">
        <f t="shared" si="15"/>
        <v>18</v>
      </c>
      <c r="BO29" s="455" t="str">
        <f t="shared" si="26"/>
        <v/>
      </c>
      <c r="BP29" s="456" t="str">
        <f t="shared" si="43"/>
        <v/>
      </c>
      <c r="BQ29" s="421"/>
      <c r="BR29" s="421"/>
      <c r="BS29" s="421"/>
      <c r="BT29" s="421"/>
      <c r="BU29" s="421"/>
      <c r="BV29" s="421"/>
      <c r="BW29" s="421"/>
      <c r="BX29" s="421"/>
      <c r="BY29" s="421"/>
      <c r="BZ29" s="422"/>
      <c r="CA29" s="422"/>
      <c r="CB29" s="422"/>
      <c r="CC29" s="422"/>
      <c r="CD29" s="422"/>
      <c r="CE29" s="423"/>
      <c r="CF29" s="447">
        <f t="shared" si="27"/>
        <v>0</v>
      </c>
      <c r="CG29" s="399"/>
      <c r="CH29" s="397"/>
      <c r="CI29" s="460">
        <f t="shared" si="16"/>
        <v>18</v>
      </c>
      <c r="CJ29" s="455" t="str">
        <f t="shared" si="28"/>
        <v/>
      </c>
      <c r="CK29" s="456" t="str">
        <f t="shared" si="44"/>
        <v/>
      </c>
      <c r="CL29" s="421"/>
      <c r="CM29" s="421"/>
      <c r="CN29" s="421"/>
      <c r="CO29" s="421"/>
      <c r="CP29" s="421"/>
      <c r="CQ29" s="421"/>
      <c r="CR29" s="421"/>
      <c r="CS29" s="421"/>
      <c r="CT29" s="421"/>
      <c r="CU29" s="422"/>
      <c r="CV29" s="422"/>
      <c r="CW29" s="422"/>
      <c r="CX29" s="422"/>
      <c r="CY29" s="422"/>
      <c r="CZ29" s="423"/>
      <c r="DA29" s="447">
        <f t="shared" si="29"/>
        <v>0</v>
      </c>
      <c r="DB29" s="399"/>
      <c r="DC29" s="397"/>
      <c r="DD29" s="460">
        <f t="shared" si="17"/>
        <v>18</v>
      </c>
      <c r="DE29" s="455" t="str">
        <f t="shared" si="30"/>
        <v/>
      </c>
      <c r="DF29" s="456" t="str">
        <f t="shared" si="45"/>
        <v/>
      </c>
      <c r="DG29" s="421"/>
      <c r="DH29" s="421"/>
      <c r="DI29" s="421"/>
      <c r="DJ29" s="421"/>
      <c r="DK29" s="421"/>
      <c r="DL29" s="421"/>
      <c r="DM29" s="421"/>
      <c r="DN29" s="421"/>
      <c r="DO29" s="421"/>
      <c r="DP29" s="422"/>
      <c r="DQ29" s="422"/>
      <c r="DR29" s="422"/>
      <c r="DS29" s="422"/>
      <c r="DT29" s="422"/>
      <c r="DU29" s="423"/>
      <c r="DV29" s="447">
        <f t="shared" si="31"/>
        <v>0</v>
      </c>
      <c r="DW29" s="399"/>
      <c r="DX29" s="397"/>
      <c r="DY29" s="460">
        <f t="shared" si="18"/>
        <v>18</v>
      </c>
      <c r="DZ29" s="455" t="str">
        <f t="shared" si="32"/>
        <v/>
      </c>
      <c r="EA29" s="456" t="str">
        <f t="shared" si="46"/>
        <v/>
      </c>
      <c r="EB29" s="421"/>
      <c r="EC29" s="421"/>
      <c r="ED29" s="421"/>
      <c r="EE29" s="421"/>
      <c r="EF29" s="421"/>
      <c r="EG29" s="421"/>
      <c r="EH29" s="421"/>
      <c r="EI29" s="421"/>
      <c r="EJ29" s="421"/>
      <c r="EK29" s="422"/>
      <c r="EL29" s="422"/>
      <c r="EM29" s="422"/>
      <c r="EN29" s="422"/>
      <c r="EO29" s="422"/>
      <c r="EP29" s="423"/>
      <c r="EQ29" s="447">
        <f t="shared" si="33"/>
        <v>0</v>
      </c>
      <c r="ER29" s="399"/>
      <c r="ES29" s="397"/>
      <c r="ET29" s="460">
        <f t="shared" si="19"/>
        <v>18</v>
      </c>
      <c r="EU29" s="455" t="str">
        <f t="shared" si="34"/>
        <v/>
      </c>
      <c r="EV29" s="456" t="str">
        <f t="shared" si="47"/>
        <v/>
      </c>
      <c r="EW29" s="421"/>
      <c r="EX29" s="421"/>
      <c r="EY29" s="421"/>
      <c r="EZ29" s="421"/>
      <c r="FA29" s="421"/>
      <c r="FB29" s="421"/>
      <c r="FC29" s="421"/>
      <c r="FD29" s="421"/>
      <c r="FE29" s="421"/>
      <c r="FF29" s="422"/>
      <c r="FG29" s="422"/>
      <c r="FH29" s="422"/>
      <c r="FI29" s="422"/>
      <c r="FJ29" s="422"/>
      <c r="FK29" s="423"/>
      <c r="FL29" s="447">
        <f t="shared" si="35"/>
        <v>0</v>
      </c>
      <c r="FM29" s="399"/>
      <c r="FN29" s="397"/>
      <c r="FO29" s="460">
        <f t="shared" si="20"/>
        <v>18</v>
      </c>
      <c r="FP29" s="455" t="str">
        <f t="shared" si="36"/>
        <v/>
      </c>
      <c r="FQ29" s="456" t="str">
        <f t="shared" si="48"/>
        <v/>
      </c>
      <c r="FR29" s="421"/>
      <c r="FS29" s="421"/>
      <c r="FT29" s="421"/>
      <c r="FU29" s="421"/>
      <c r="FV29" s="421"/>
      <c r="FW29" s="421"/>
      <c r="FX29" s="421"/>
      <c r="FY29" s="421"/>
      <c r="FZ29" s="421"/>
      <c r="GA29" s="422"/>
      <c r="GB29" s="422"/>
      <c r="GC29" s="422"/>
      <c r="GD29" s="422"/>
      <c r="GE29" s="422"/>
      <c r="GF29" s="423"/>
      <c r="GG29" s="447">
        <f t="shared" si="37"/>
        <v>0</v>
      </c>
      <c r="GH29" s="399"/>
      <c r="GI29" s="397"/>
      <c r="GJ29" s="460">
        <f t="shared" si="21"/>
        <v>18</v>
      </c>
      <c r="GK29" s="455" t="str">
        <f t="shared" si="38"/>
        <v/>
      </c>
      <c r="GL29" s="456" t="str">
        <f t="shared" si="49"/>
        <v/>
      </c>
      <c r="GM29" s="421"/>
      <c r="GN29" s="421"/>
      <c r="GO29" s="421"/>
      <c r="GP29" s="421"/>
      <c r="GQ29" s="421"/>
      <c r="GR29" s="421"/>
      <c r="GS29" s="421"/>
      <c r="GT29" s="421"/>
      <c r="GU29" s="421"/>
      <c r="GV29" s="422"/>
      <c r="GW29" s="422"/>
      <c r="GX29" s="422"/>
      <c r="GY29" s="422"/>
      <c r="GZ29" s="422"/>
      <c r="HA29" s="423"/>
      <c r="HB29" s="447">
        <f t="shared" si="39"/>
        <v>0</v>
      </c>
      <c r="HC29" s="399"/>
      <c r="HE29" s="396" t="str">
        <f t="shared" si="10"/>
        <v/>
      </c>
      <c r="HF29" s="396" t="str">
        <f t="shared" si="11"/>
        <v/>
      </c>
    </row>
    <row r="30" spans="2:214" ht="39.950000000000003" customHeight="1">
      <c r="B30" s="397"/>
      <c r="C30" s="460">
        <f t="shared" si="12"/>
        <v>19</v>
      </c>
      <c r="D30" s="419"/>
      <c r="E30" s="420"/>
      <c r="F30" s="421"/>
      <c r="G30" s="421"/>
      <c r="H30" s="421"/>
      <c r="I30" s="421"/>
      <c r="J30" s="421"/>
      <c r="K30" s="421"/>
      <c r="L30" s="421"/>
      <c r="M30" s="421"/>
      <c r="N30" s="421"/>
      <c r="O30" s="422"/>
      <c r="P30" s="422"/>
      <c r="Q30" s="422"/>
      <c r="R30" s="422"/>
      <c r="S30" s="422"/>
      <c r="T30" s="423"/>
      <c r="U30" s="462">
        <f t="shared" si="40"/>
        <v>0</v>
      </c>
      <c r="V30" s="399"/>
      <c r="W30" s="397"/>
      <c r="X30" s="460">
        <f t="shared" si="13"/>
        <v>19</v>
      </c>
      <c r="Y30" s="455" t="str">
        <f t="shared" si="22"/>
        <v/>
      </c>
      <c r="Z30" s="456" t="str">
        <f t="shared" si="41"/>
        <v/>
      </c>
      <c r="AA30" s="421"/>
      <c r="AB30" s="421"/>
      <c r="AC30" s="421"/>
      <c r="AD30" s="421"/>
      <c r="AE30" s="421"/>
      <c r="AF30" s="421"/>
      <c r="AG30" s="421"/>
      <c r="AH30" s="421"/>
      <c r="AI30" s="421"/>
      <c r="AJ30" s="422"/>
      <c r="AK30" s="422"/>
      <c r="AL30" s="422"/>
      <c r="AM30" s="422"/>
      <c r="AN30" s="422"/>
      <c r="AO30" s="423"/>
      <c r="AP30" s="447">
        <f t="shared" si="23"/>
        <v>0</v>
      </c>
      <c r="AQ30" s="399"/>
      <c r="AR30" s="397"/>
      <c r="AS30" s="460">
        <f t="shared" si="14"/>
        <v>19</v>
      </c>
      <c r="AT30" s="455" t="str">
        <f t="shared" si="24"/>
        <v/>
      </c>
      <c r="AU30" s="456" t="str">
        <f t="shared" si="42"/>
        <v/>
      </c>
      <c r="AV30" s="421"/>
      <c r="AW30" s="421"/>
      <c r="AX30" s="421"/>
      <c r="AY30" s="421"/>
      <c r="AZ30" s="421"/>
      <c r="BA30" s="421"/>
      <c r="BB30" s="421"/>
      <c r="BC30" s="421"/>
      <c r="BD30" s="421"/>
      <c r="BE30" s="422"/>
      <c r="BF30" s="422"/>
      <c r="BG30" s="422"/>
      <c r="BH30" s="422"/>
      <c r="BI30" s="422"/>
      <c r="BJ30" s="423"/>
      <c r="BK30" s="447">
        <f t="shared" si="25"/>
        <v>0</v>
      </c>
      <c r="BL30" s="399"/>
      <c r="BM30" s="397"/>
      <c r="BN30" s="460">
        <f t="shared" si="15"/>
        <v>19</v>
      </c>
      <c r="BO30" s="455" t="str">
        <f t="shared" si="26"/>
        <v/>
      </c>
      <c r="BP30" s="456" t="str">
        <f t="shared" si="43"/>
        <v/>
      </c>
      <c r="BQ30" s="421"/>
      <c r="BR30" s="421"/>
      <c r="BS30" s="421"/>
      <c r="BT30" s="421"/>
      <c r="BU30" s="421"/>
      <c r="BV30" s="421"/>
      <c r="BW30" s="421"/>
      <c r="BX30" s="421"/>
      <c r="BY30" s="421"/>
      <c r="BZ30" s="422"/>
      <c r="CA30" s="422"/>
      <c r="CB30" s="422"/>
      <c r="CC30" s="422"/>
      <c r="CD30" s="422"/>
      <c r="CE30" s="423"/>
      <c r="CF30" s="447">
        <f t="shared" si="27"/>
        <v>0</v>
      </c>
      <c r="CG30" s="399"/>
      <c r="CH30" s="397"/>
      <c r="CI30" s="460">
        <f t="shared" si="16"/>
        <v>19</v>
      </c>
      <c r="CJ30" s="455" t="str">
        <f t="shared" si="28"/>
        <v/>
      </c>
      <c r="CK30" s="456" t="str">
        <f t="shared" si="44"/>
        <v/>
      </c>
      <c r="CL30" s="421"/>
      <c r="CM30" s="421"/>
      <c r="CN30" s="421"/>
      <c r="CO30" s="421"/>
      <c r="CP30" s="421"/>
      <c r="CQ30" s="421"/>
      <c r="CR30" s="421"/>
      <c r="CS30" s="421"/>
      <c r="CT30" s="421"/>
      <c r="CU30" s="422"/>
      <c r="CV30" s="422"/>
      <c r="CW30" s="422"/>
      <c r="CX30" s="422"/>
      <c r="CY30" s="422"/>
      <c r="CZ30" s="423"/>
      <c r="DA30" s="447">
        <f t="shared" si="29"/>
        <v>0</v>
      </c>
      <c r="DB30" s="399"/>
      <c r="DC30" s="397"/>
      <c r="DD30" s="460">
        <f t="shared" si="17"/>
        <v>19</v>
      </c>
      <c r="DE30" s="455" t="str">
        <f t="shared" si="30"/>
        <v/>
      </c>
      <c r="DF30" s="456" t="str">
        <f t="shared" si="45"/>
        <v/>
      </c>
      <c r="DG30" s="421"/>
      <c r="DH30" s="421"/>
      <c r="DI30" s="421"/>
      <c r="DJ30" s="421"/>
      <c r="DK30" s="421"/>
      <c r="DL30" s="421"/>
      <c r="DM30" s="421"/>
      <c r="DN30" s="421"/>
      <c r="DO30" s="421"/>
      <c r="DP30" s="422"/>
      <c r="DQ30" s="422"/>
      <c r="DR30" s="422"/>
      <c r="DS30" s="422"/>
      <c r="DT30" s="422"/>
      <c r="DU30" s="423"/>
      <c r="DV30" s="447">
        <f t="shared" si="31"/>
        <v>0</v>
      </c>
      <c r="DW30" s="399"/>
      <c r="DX30" s="397"/>
      <c r="DY30" s="460">
        <f t="shared" si="18"/>
        <v>19</v>
      </c>
      <c r="DZ30" s="455" t="str">
        <f t="shared" si="32"/>
        <v/>
      </c>
      <c r="EA30" s="456" t="str">
        <f t="shared" si="46"/>
        <v/>
      </c>
      <c r="EB30" s="421"/>
      <c r="EC30" s="421"/>
      <c r="ED30" s="421"/>
      <c r="EE30" s="421"/>
      <c r="EF30" s="421"/>
      <c r="EG30" s="421"/>
      <c r="EH30" s="421"/>
      <c r="EI30" s="421"/>
      <c r="EJ30" s="421"/>
      <c r="EK30" s="422"/>
      <c r="EL30" s="422"/>
      <c r="EM30" s="422"/>
      <c r="EN30" s="422"/>
      <c r="EO30" s="422"/>
      <c r="EP30" s="423"/>
      <c r="EQ30" s="447">
        <f t="shared" si="33"/>
        <v>0</v>
      </c>
      <c r="ER30" s="399"/>
      <c r="ES30" s="397"/>
      <c r="ET30" s="460">
        <f t="shared" si="19"/>
        <v>19</v>
      </c>
      <c r="EU30" s="455" t="str">
        <f t="shared" si="34"/>
        <v/>
      </c>
      <c r="EV30" s="456" t="str">
        <f t="shared" si="47"/>
        <v/>
      </c>
      <c r="EW30" s="421"/>
      <c r="EX30" s="421"/>
      <c r="EY30" s="421"/>
      <c r="EZ30" s="421"/>
      <c r="FA30" s="421"/>
      <c r="FB30" s="421"/>
      <c r="FC30" s="421"/>
      <c r="FD30" s="421"/>
      <c r="FE30" s="421"/>
      <c r="FF30" s="422"/>
      <c r="FG30" s="422"/>
      <c r="FH30" s="422"/>
      <c r="FI30" s="422"/>
      <c r="FJ30" s="422"/>
      <c r="FK30" s="423"/>
      <c r="FL30" s="447">
        <f t="shared" si="35"/>
        <v>0</v>
      </c>
      <c r="FM30" s="399"/>
      <c r="FN30" s="397"/>
      <c r="FO30" s="460">
        <f t="shared" si="20"/>
        <v>19</v>
      </c>
      <c r="FP30" s="455" t="str">
        <f t="shared" si="36"/>
        <v/>
      </c>
      <c r="FQ30" s="456" t="str">
        <f t="shared" si="48"/>
        <v/>
      </c>
      <c r="FR30" s="421"/>
      <c r="FS30" s="421"/>
      <c r="FT30" s="421"/>
      <c r="FU30" s="421"/>
      <c r="FV30" s="421"/>
      <c r="FW30" s="421"/>
      <c r="FX30" s="421"/>
      <c r="FY30" s="421"/>
      <c r="FZ30" s="421"/>
      <c r="GA30" s="422"/>
      <c r="GB30" s="422"/>
      <c r="GC30" s="422"/>
      <c r="GD30" s="422"/>
      <c r="GE30" s="422"/>
      <c r="GF30" s="423"/>
      <c r="GG30" s="447">
        <f t="shared" si="37"/>
        <v>0</v>
      </c>
      <c r="GH30" s="399"/>
      <c r="GI30" s="397"/>
      <c r="GJ30" s="460">
        <f t="shared" si="21"/>
        <v>19</v>
      </c>
      <c r="GK30" s="455" t="str">
        <f t="shared" si="38"/>
        <v/>
      </c>
      <c r="GL30" s="456" t="str">
        <f t="shared" si="49"/>
        <v/>
      </c>
      <c r="GM30" s="421"/>
      <c r="GN30" s="421"/>
      <c r="GO30" s="421"/>
      <c r="GP30" s="421"/>
      <c r="GQ30" s="421"/>
      <c r="GR30" s="421"/>
      <c r="GS30" s="421"/>
      <c r="GT30" s="421"/>
      <c r="GU30" s="421"/>
      <c r="GV30" s="422"/>
      <c r="GW30" s="422"/>
      <c r="GX30" s="422"/>
      <c r="GY30" s="422"/>
      <c r="GZ30" s="422"/>
      <c r="HA30" s="423"/>
      <c r="HB30" s="447">
        <f t="shared" si="39"/>
        <v>0</v>
      </c>
      <c r="HC30" s="399"/>
      <c r="HE30" s="396" t="str">
        <f t="shared" si="10"/>
        <v/>
      </c>
      <c r="HF30" s="396" t="str">
        <f t="shared" si="11"/>
        <v/>
      </c>
    </row>
    <row r="31" spans="2:214" ht="39.950000000000003" customHeight="1">
      <c r="B31" s="397"/>
      <c r="C31" s="460">
        <f t="shared" si="12"/>
        <v>20</v>
      </c>
      <c r="D31" s="419"/>
      <c r="E31" s="420"/>
      <c r="F31" s="424"/>
      <c r="G31" s="425"/>
      <c r="H31" s="425"/>
      <c r="I31" s="425"/>
      <c r="J31" s="425"/>
      <c r="K31" s="425"/>
      <c r="L31" s="425"/>
      <c r="M31" s="425"/>
      <c r="N31" s="425"/>
      <c r="O31" s="426"/>
      <c r="P31" s="426"/>
      <c r="Q31" s="426"/>
      <c r="R31" s="426"/>
      <c r="S31" s="426"/>
      <c r="T31" s="427"/>
      <c r="U31" s="463">
        <f t="shared" si="40"/>
        <v>0</v>
      </c>
      <c r="V31" s="399"/>
      <c r="W31" s="397"/>
      <c r="X31" s="460">
        <f t="shared" si="13"/>
        <v>20</v>
      </c>
      <c r="Y31" s="455" t="str">
        <f t="shared" si="22"/>
        <v/>
      </c>
      <c r="Z31" s="456" t="str">
        <f t="shared" si="41"/>
        <v/>
      </c>
      <c r="AA31" s="424"/>
      <c r="AB31" s="425"/>
      <c r="AC31" s="425"/>
      <c r="AD31" s="425"/>
      <c r="AE31" s="425"/>
      <c r="AF31" s="425"/>
      <c r="AG31" s="425"/>
      <c r="AH31" s="425"/>
      <c r="AI31" s="425"/>
      <c r="AJ31" s="426"/>
      <c r="AK31" s="426"/>
      <c r="AL31" s="426"/>
      <c r="AM31" s="426"/>
      <c r="AN31" s="426"/>
      <c r="AO31" s="427"/>
      <c r="AP31" s="447">
        <f t="shared" si="23"/>
        <v>0</v>
      </c>
      <c r="AQ31" s="399"/>
      <c r="AR31" s="397"/>
      <c r="AS31" s="460">
        <f t="shared" si="14"/>
        <v>20</v>
      </c>
      <c r="AT31" s="455" t="str">
        <f t="shared" si="24"/>
        <v/>
      </c>
      <c r="AU31" s="456" t="str">
        <f t="shared" si="42"/>
        <v/>
      </c>
      <c r="AV31" s="424"/>
      <c r="AW31" s="425"/>
      <c r="AX31" s="425"/>
      <c r="AY31" s="425"/>
      <c r="AZ31" s="425"/>
      <c r="BA31" s="425"/>
      <c r="BB31" s="425"/>
      <c r="BC31" s="425"/>
      <c r="BD31" s="425"/>
      <c r="BE31" s="426"/>
      <c r="BF31" s="426"/>
      <c r="BG31" s="426"/>
      <c r="BH31" s="426"/>
      <c r="BI31" s="426"/>
      <c r="BJ31" s="427"/>
      <c r="BK31" s="447">
        <f t="shared" si="25"/>
        <v>0</v>
      </c>
      <c r="BL31" s="399"/>
      <c r="BM31" s="397"/>
      <c r="BN31" s="460">
        <f t="shared" si="15"/>
        <v>20</v>
      </c>
      <c r="BO31" s="455" t="str">
        <f t="shared" si="26"/>
        <v/>
      </c>
      <c r="BP31" s="456" t="str">
        <f t="shared" si="43"/>
        <v/>
      </c>
      <c r="BQ31" s="424"/>
      <c r="BR31" s="425"/>
      <c r="BS31" s="425"/>
      <c r="BT31" s="425"/>
      <c r="BU31" s="425"/>
      <c r="BV31" s="425"/>
      <c r="BW31" s="425"/>
      <c r="BX31" s="425"/>
      <c r="BY31" s="425"/>
      <c r="BZ31" s="426"/>
      <c r="CA31" s="426"/>
      <c r="CB31" s="426"/>
      <c r="CC31" s="426"/>
      <c r="CD31" s="426"/>
      <c r="CE31" s="427"/>
      <c r="CF31" s="447">
        <f t="shared" si="27"/>
        <v>0</v>
      </c>
      <c r="CG31" s="399"/>
      <c r="CH31" s="397"/>
      <c r="CI31" s="460">
        <f t="shared" si="16"/>
        <v>20</v>
      </c>
      <c r="CJ31" s="455" t="str">
        <f t="shared" si="28"/>
        <v/>
      </c>
      <c r="CK31" s="456" t="str">
        <f t="shared" si="44"/>
        <v/>
      </c>
      <c r="CL31" s="424"/>
      <c r="CM31" s="425"/>
      <c r="CN31" s="425"/>
      <c r="CO31" s="425"/>
      <c r="CP31" s="425"/>
      <c r="CQ31" s="425"/>
      <c r="CR31" s="425"/>
      <c r="CS31" s="425"/>
      <c r="CT31" s="425"/>
      <c r="CU31" s="426"/>
      <c r="CV31" s="426"/>
      <c r="CW31" s="426"/>
      <c r="CX31" s="426"/>
      <c r="CY31" s="426"/>
      <c r="CZ31" s="427"/>
      <c r="DA31" s="447">
        <f t="shared" si="29"/>
        <v>0</v>
      </c>
      <c r="DB31" s="399"/>
      <c r="DC31" s="397"/>
      <c r="DD31" s="460">
        <f t="shared" si="17"/>
        <v>20</v>
      </c>
      <c r="DE31" s="455" t="str">
        <f t="shared" si="30"/>
        <v/>
      </c>
      <c r="DF31" s="456" t="str">
        <f t="shared" si="45"/>
        <v/>
      </c>
      <c r="DG31" s="424"/>
      <c r="DH31" s="425"/>
      <c r="DI31" s="425"/>
      <c r="DJ31" s="425"/>
      <c r="DK31" s="425"/>
      <c r="DL31" s="425"/>
      <c r="DM31" s="425"/>
      <c r="DN31" s="425"/>
      <c r="DO31" s="425"/>
      <c r="DP31" s="426"/>
      <c r="DQ31" s="426"/>
      <c r="DR31" s="426"/>
      <c r="DS31" s="426"/>
      <c r="DT31" s="426"/>
      <c r="DU31" s="427"/>
      <c r="DV31" s="447">
        <f t="shared" si="31"/>
        <v>0</v>
      </c>
      <c r="DW31" s="399"/>
      <c r="DX31" s="397"/>
      <c r="DY31" s="460">
        <f t="shared" si="18"/>
        <v>20</v>
      </c>
      <c r="DZ31" s="455" t="str">
        <f t="shared" si="32"/>
        <v/>
      </c>
      <c r="EA31" s="456" t="str">
        <f t="shared" si="46"/>
        <v/>
      </c>
      <c r="EB31" s="424"/>
      <c r="EC31" s="425"/>
      <c r="ED31" s="425"/>
      <c r="EE31" s="425"/>
      <c r="EF31" s="425"/>
      <c r="EG31" s="425"/>
      <c r="EH31" s="425"/>
      <c r="EI31" s="425"/>
      <c r="EJ31" s="425"/>
      <c r="EK31" s="426"/>
      <c r="EL31" s="426"/>
      <c r="EM31" s="426"/>
      <c r="EN31" s="426"/>
      <c r="EO31" s="426"/>
      <c r="EP31" s="427"/>
      <c r="EQ31" s="447">
        <f t="shared" si="33"/>
        <v>0</v>
      </c>
      <c r="ER31" s="399"/>
      <c r="ES31" s="397"/>
      <c r="ET31" s="460">
        <f t="shared" si="19"/>
        <v>20</v>
      </c>
      <c r="EU31" s="455" t="str">
        <f t="shared" si="34"/>
        <v/>
      </c>
      <c r="EV31" s="456" t="str">
        <f t="shared" si="47"/>
        <v/>
      </c>
      <c r="EW31" s="424"/>
      <c r="EX31" s="425"/>
      <c r="EY31" s="425"/>
      <c r="EZ31" s="425"/>
      <c r="FA31" s="425"/>
      <c r="FB31" s="425"/>
      <c r="FC31" s="425"/>
      <c r="FD31" s="425"/>
      <c r="FE31" s="425"/>
      <c r="FF31" s="426"/>
      <c r="FG31" s="426"/>
      <c r="FH31" s="426"/>
      <c r="FI31" s="426"/>
      <c r="FJ31" s="426"/>
      <c r="FK31" s="427"/>
      <c r="FL31" s="447">
        <f t="shared" si="35"/>
        <v>0</v>
      </c>
      <c r="FM31" s="399"/>
      <c r="FN31" s="397"/>
      <c r="FO31" s="460">
        <f t="shared" si="20"/>
        <v>20</v>
      </c>
      <c r="FP31" s="455" t="str">
        <f t="shared" si="36"/>
        <v/>
      </c>
      <c r="FQ31" s="456" t="str">
        <f t="shared" si="48"/>
        <v/>
      </c>
      <c r="FR31" s="424"/>
      <c r="FS31" s="425"/>
      <c r="FT31" s="425"/>
      <c r="FU31" s="425"/>
      <c r="FV31" s="425"/>
      <c r="FW31" s="425"/>
      <c r="FX31" s="425"/>
      <c r="FY31" s="425"/>
      <c r="FZ31" s="425"/>
      <c r="GA31" s="426"/>
      <c r="GB31" s="426"/>
      <c r="GC31" s="426"/>
      <c r="GD31" s="426"/>
      <c r="GE31" s="426"/>
      <c r="GF31" s="427"/>
      <c r="GG31" s="447">
        <f t="shared" si="37"/>
        <v>0</v>
      </c>
      <c r="GH31" s="399"/>
      <c r="GI31" s="397"/>
      <c r="GJ31" s="460">
        <f t="shared" si="21"/>
        <v>20</v>
      </c>
      <c r="GK31" s="455" t="str">
        <f t="shared" si="38"/>
        <v/>
      </c>
      <c r="GL31" s="456" t="str">
        <f t="shared" si="49"/>
        <v/>
      </c>
      <c r="GM31" s="424"/>
      <c r="GN31" s="425"/>
      <c r="GO31" s="425"/>
      <c r="GP31" s="425"/>
      <c r="GQ31" s="425"/>
      <c r="GR31" s="425"/>
      <c r="GS31" s="425"/>
      <c r="GT31" s="425"/>
      <c r="GU31" s="425"/>
      <c r="GV31" s="426"/>
      <c r="GW31" s="426"/>
      <c r="GX31" s="426"/>
      <c r="GY31" s="426"/>
      <c r="GZ31" s="426"/>
      <c r="HA31" s="427"/>
      <c r="HB31" s="447">
        <f t="shared" si="39"/>
        <v>0</v>
      </c>
      <c r="HC31" s="399"/>
      <c r="HE31" s="396" t="str">
        <f t="shared" si="10"/>
        <v/>
      </c>
      <c r="HF31" s="396" t="str">
        <f t="shared" si="11"/>
        <v/>
      </c>
    </row>
    <row r="32" spans="2:214" ht="39.950000000000003" customHeight="1">
      <c r="B32" s="397"/>
      <c r="C32" s="460">
        <f t="shared" si="12"/>
        <v>21</v>
      </c>
      <c r="D32" s="419"/>
      <c r="E32" s="420"/>
      <c r="F32" s="428"/>
      <c r="G32" s="421"/>
      <c r="H32" s="421"/>
      <c r="I32" s="421"/>
      <c r="J32" s="421"/>
      <c r="K32" s="421"/>
      <c r="L32" s="421"/>
      <c r="M32" s="421"/>
      <c r="N32" s="421"/>
      <c r="O32" s="422"/>
      <c r="P32" s="422"/>
      <c r="Q32" s="422"/>
      <c r="R32" s="422"/>
      <c r="S32" s="422"/>
      <c r="T32" s="423"/>
      <c r="U32" s="462">
        <f t="shared" si="40"/>
        <v>0</v>
      </c>
      <c r="V32" s="399"/>
      <c r="W32" s="397"/>
      <c r="X32" s="460">
        <f t="shared" si="13"/>
        <v>21</v>
      </c>
      <c r="Y32" s="455" t="str">
        <f t="shared" si="22"/>
        <v/>
      </c>
      <c r="Z32" s="456" t="str">
        <f t="shared" si="41"/>
        <v/>
      </c>
      <c r="AA32" s="428"/>
      <c r="AB32" s="421"/>
      <c r="AC32" s="421"/>
      <c r="AD32" s="421"/>
      <c r="AE32" s="421"/>
      <c r="AF32" s="421"/>
      <c r="AG32" s="421"/>
      <c r="AH32" s="421"/>
      <c r="AI32" s="421"/>
      <c r="AJ32" s="422"/>
      <c r="AK32" s="422"/>
      <c r="AL32" s="422"/>
      <c r="AM32" s="422"/>
      <c r="AN32" s="422"/>
      <c r="AO32" s="423"/>
      <c r="AP32" s="447">
        <f t="shared" si="23"/>
        <v>0</v>
      </c>
      <c r="AQ32" s="399"/>
      <c r="AR32" s="397"/>
      <c r="AS32" s="460">
        <f t="shared" si="14"/>
        <v>21</v>
      </c>
      <c r="AT32" s="455" t="str">
        <f t="shared" si="24"/>
        <v/>
      </c>
      <c r="AU32" s="456" t="str">
        <f t="shared" si="42"/>
        <v/>
      </c>
      <c r="AV32" s="428"/>
      <c r="AW32" s="421"/>
      <c r="AX32" s="421"/>
      <c r="AY32" s="421"/>
      <c r="AZ32" s="421"/>
      <c r="BA32" s="421"/>
      <c r="BB32" s="421"/>
      <c r="BC32" s="421"/>
      <c r="BD32" s="421"/>
      <c r="BE32" s="422"/>
      <c r="BF32" s="422"/>
      <c r="BG32" s="422"/>
      <c r="BH32" s="422"/>
      <c r="BI32" s="422"/>
      <c r="BJ32" s="423"/>
      <c r="BK32" s="447">
        <f t="shared" si="25"/>
        <v>0</v>
      </c>
      <c r="BL32" s="399"/>
      <c r="BM32" s="397"/>
      <c r="BN32" s="460">
        <f t="shared" si="15"/>
        <v>21</v>
      </c>
      <c r="BO32" s="455" t="str">
        <f t="shared" si="26"/>
        <v/>
      </c>
      <c r="BP32" s="456" t="str">
        <f t="shared" si="43"/>
        <v/>
      </c>
      <c r="BQ32" s="428"/>
      <c r="BR32" s="421"/>
      <c r="BS32" s="421"/>
      <c r="BT32" s="421"/>
      <c r="BU32" s="421"/>
      <c r="BV32" s="421"/>
      <c r="BW32" s="421"/>
      <c r="BX32" s="421"/>
      <c r="BY32" s="421"/>
      <c r="BZ32" s="422"/>
      <c r="CA32" s="422"/>
      <c r="CB32" s="422"/>
      <c r="CC32" s="422"/>
      <c r="CD32" s="422"/>
      <c r="CE32" s="423"/>
      <c r="CF32" s="447">
        <f t="shared" si="27"/>
        <v>0</v>
      </c>
      <c r="CG32" s="399"/>
      <c r="CH32" s="397"/>
      <c r="CI32" s="460">
        <f t="shared" si="16"/>
        <v>21</v>
      </c>
      <c r="CJ32" s="455" t="str">
        <f t="shared" si="28"/>
        <v/>
      </c>
      <c r="CK32" s="456" t="str">
        <f t="shared" si="44"/>
        <v/>
      </c>
      <c r="CL32" s="428"/>
      <c r="CM32" s="421"/>
      <c r="CN32" s="421"/>
      <c r="CO32" s="421"/>
      <c r="CP32" s="421"/>
      <c r="CQ32" s="421"/>
      <c r="CR32" s="421"/>
      <c r="CS32" s="421"/>
      <c r="CT32" s="421"/>
      <c r="CU32" s="422"/>
      <c r="CV32" s="422"/>
      <c r="CW32" s="422"/>
      <c r="CX32" s="422"/>
      <c r="CY32" s="422"/>
      <c r="CZ32" s="423"/>
      <c r="DA32" s="447">
        <f t="shared" si="29"/>
        <v>0</v>
      </c>
      <c r="DB32" s="399"/>
      <c r="DC32" s="397"/>
      <c r="DD32" s="460">
        <f t="shared" si="17"/>
        <v>21</v>
      </c>
      <c r="DE32" s="455" t="str">
        <f t="shared" si="30"/>
        <v/>
      </c>
      <c r="DF32" s="456" t="str">
        <f t="shared" si="45"/>
        <v/>
      </c>
      <c r="DG32" s="428"/>
      <c r="DH32" s="421"/>
      <c r="DI32" s="421"/>
      <c r="DJ32" s="421"/>
      <c r="DK32" s="421"/>
      <c r="DL32" s="421"/>
      <c r="DM32" s="421"/>
      <c r="DN32" s="421"/>
      <c r="DO32" s="421"/>
      <c r="DP32" s="422"/>
      <c r="DQ32" s="422"/>
      <c r="DR32" s="422"/>
      <c r="DS32" s="422"/>
      <c r="DT32" s="422"/>
      <c r="DU32" s="423"/>
      <c r="DV32" s="447">
        <f t="shared" si="31"/>
        <v>0</v>
      </c>
      <c r="DW32" s="399"/>
      <c r="DX32" s="397"/>
      <c r="DY32" s="460">
        <f t="shared" si="18"/>
        <v>21</v>
      </c>
      <c r="DZ32" s="455" t="str">
        <f t="shared" si="32"/>
        <v/>
      </c>
      <c r="EA32" s="456" t="str">
        <f t="shared" si="46"/>
        <v/>
      </c>
      <c r="EB32" s="428"/>
      <c r="EC32" s="421"/>
      <c r="ED32" s="421"/>
      <c r="EE32" s="421"/>
      <c r="EF32" s="421"/>
      <c r="EG32" s="421"/>
      <c r="EH32" s="421"/>
      <c r="EI32" s="421"/>
      <c r="EJ32" s="421"/>
      <c r="EK32" s="422"/>
      <c r="EL32" s="422"/>
      <c r="EM32" s="422"/>
      <c r="EN32" s="422"/>
      <c r="EO32" s="422"/>
      <c r="EP32" s="423"/>
      <c r="EQ32" s="447">
        <f t="shared" si="33"/>
        <v>0</v>
      </c>
      <c r="ER32" s="399"/>
      <c r="ES32" s="397"/>
      <c r="ET32" s="460">
        <f t="shared" si="19"/>
        <v>21</v>
      </c>
      <c r="EU32" s="455" t="str">
        <f t="shared" si="34"/>
        <v/>
      </c>
      <c r="EV32" s="456" t="str">
        <f t="shared" si="47"/>
        <v/>
      </c>
      <c r="EW32" s="428"/>
      <c r="EX32" s="421"/>
      <c r="EY32" s="421"/>
      <c r="EZ32" s="421"/>
      <c r="FA32" s="421"/>
      <c r="FB32" s="421"/>
      <c r="FC32" s="421"/>
      <c r="FD32" s="421"/>
      <c r="FE32" s="421"/>
      <c r="FF32" s="422"/>
      <c r="FG32" s="422"/>
      <c r="FH32" s="422"/>
      <c r="FI32" s="422"/>
      <c r="FJ32" s="422"/>
      <c r="FK32" s="423"/>
      <c r="FL32" s="447">
        <f t="shared" si="35"/>
        <v>0</v>
      </c>
      <c r="FM32" s="399"/>
      <c r="FN32" s="397"/>
      <c r="FO32" s="460">
        <f t="shared" si="20"/>
        <v>21</v>
      </c>
      <c r="FP32" s="455" t="str">
        <f t="shared" si="36"/>
        <v/>
      </c>
      <c r="FQ32" s="456" t="str">
        <f t="shared" si="48"/>
        <v/>
      </c>
      <c r="FR32" s="428"/>
      <c r="FS32" s="421"/>
      <c r="FT32" s="421"/>
      <c r="FU32" s="421"/>
      <c r="FV32" s="421"/>
      <c r="FW32" s="421"/>
      <c r="FX32" s="421"/>
      <c r="FY32" s="421"/>
      <c r="FZ32" s="421"/>
      <c r="GA32" s="422"/>
      <c r="GB32" s="422"/>
      <c r="GC32" s="422"/>
      <c r="GD32" s="422"/>
      <c r="GE32" s="422"/>
      <c r="GF32" s="423"/>
      <c r="GG32" s="447">
        <f t="shared" si="37"/>
        <v>0</v>
      </c>
      <c r="GH32" s="399"/>
      <c r="GI32" s="397"/>
      <c r="GJ32" s="460">
        <f t="shared" si="21"/>
        <v>21</v>
      </c>
      <c r="GK32" s="455" t="str">
        <f t="shared" si="38"/>
        <v/>
      </c>
      <c r="GL32" s="456" t="str">
        <f t="shared" si="49"/>
        <v/>
      </c>
      <c r="GM32" s="428"/>
      <c r="GN32" s="421"/>
      <c r="GO32" s="421"/>
      <c r="GP32" s="421"/>
      <c r="GQ32" s="421"/>
      <c r="GR32" s="421"/>
      <c r="GS32" s="421"/>
      <c r="GT32" s="421"/>
      <c r="GU32" s="421"/>
      <c r="GV32" s="422"/>
      <c r="GW32" s="422"/>
      <c r="GX32" s="422"/>
      <c r="GY32" s="422"/>
      <c r="GZ32" s="422"/>
      <c r="HA32" s="423"/>
      <c r="HB32" s="447">
        <f t="shared" si="39"/>
        <v>0</v>
      </c>
      <c r="HC32" s="399"/>
      <c r="HE32" s="396" t="str">
        <f t="shared" si="10"/>
        <v/>
      </c>
      <c r="HF32" s="396" t="str">
        <f t="shared" si="11"/>
        <v/>
      </c>
    </row>
    <row r="33" spans="2:214" ht="39.950000000000003" customHeight="1">
      <c r="B33" s="397"/>
      <c r="C33" s="460">
        <f t="shared" si="12"/>
        <v>22</v>
      </c>
      <c r="D33" s="419"/>
      <c r="E33" s="420"/>
      <c r="F33" s="421"/>
      <c r="G33" s="421"/>
      <c r="H33" s="421"/>
      <c r="I33" s="421"/>
      <c r="J33" s="421"/>
      <c r="K33" s="421"/>
      <c r="L33" s="421"/>
      <c r="M33" s="421"/>
      <c r="N33" s="421"/>
      <c r="O33" s="422"/>
      <c r="P33" s="422"/>
      <c r="Q33" s="422"/>
      <c r="R33" s="422"/>
      <c r="S33" s="422"/>
      <c r="T33" s="423"/>
      <c r="U33" s="462">
        <f t="shared" si="40"/>
        <v>0</v>
      </c>
      <c r="V33" s="399"/>
      <c r="W33" s="397"/>
      <c r="X33" s="460">
        <f t="shared" si="13"/>
        <v>22</v>
      </c>
      <c r="Y33" s="455" t="str">
        <f t="shared" si="22"/>
        <v/>
      </c>
      <c r="Z33" s="456" t="str">
        <f t="shared" si="41"/>
        <v/>
      </c>
      <c r="AA33" s="421"/>
      <c r="AB33" s="421"/>
      <c r="AC33" s="421"/>
      <c r="AD33" s="421"/>
      <c r="AE33" s="421"/>
      <c r="AF33" s="421"/>
      <c r="AG33" s="421"/>
      <c r="AH33" s="421"/>
      <c r="AI33" s="421"/>
      <c r="AJ33" s="422"/>
      <c r="AK33" s="422"/>
      <c r="AL33" s="422"/>
      <c r="AM33" s="422"/>
      <c r="AN33" s="422"/>
      <c r="AO33" s="423"/>
      <c r="AP33" s="447">
        <f t="shared" si="23"/>
        <v>0</v>
      </c>
      <c r="AQ33" s="399"/>
      <c r="AR33" s="397"/>
      <c r="AS33" s="460">
        <f t="shared" si="14"/>
        <v>22</v>
      </c>
      <c r="AT33" s="455" t="str">
        <f t="shared" si="24"/>
        <v/>
      </c>
      <c r="AU33" s="456" t="str">
        <f t="shared" si="42"/>
        <v/>
      </c>
      <c r="AV33" s="421"/>
      <c r="AW33" s="421"/>
      <c r="AX33" s="421"/>
      <c r="AY33" s="421"/>
      <c r="AZ33" s="421"/>
      <c r="BA33" s="421"/>
      <c r="BB33" s="421"/>
      <c r="BC33" s="421"/>
      <c r="BD33" s="421"/>
      <c r="BE33" s="422"/>
      <c r="BF33" s="422"/>
      <c r="BG33" s="422"/>
      <c r="BH33" s="422"/>
      <c r="BI33" s="422"/>
      <c r="BJ33" s="423"/>
      <c r="BK33" s="447">
        <f t="shared" si="25"/>
        <v>0</v>
      </c>
      <c r="BL33" s="399"/>
      <c r="BM33" s="397"/>
      <c r="BN33" s="460">
        <f t="shared" si="15"/>
        <v>22</v>
      </c>
      <c r="BO33" s="455" t="str">
        <f t="shared" si="26"/>
        <v/>
      </c>
      <c r="BP33" s="456" t="str">
        <f t="shared" si="43"/>
        <v/>
      </c>
      <c r="BQ33" s="421"/>
      <c r="BR33" s="421"/>
      <c r="BS33" s="421"/>
      <c r="BT33" s="421"/>
      <c r="BU33" s="421"/>
      <c r="BV33" s="421"/>
      <c r="BW33" s="421"/>
      <c r="BX33" s="421"/>
      <c r="BY33" s="421"/>
      <c r="BZ33" s="422"/>
      <c r="CA33" s="422"/>
      <c r="CB33" s="422"/>
      <c r="CC33" s="422"/>
      <c r="CD33" s="422"/>
      <c r="CE33" s="423"/>
      <c r="CF33" s="447">
        <f t="shared" si="27"/>
        <v>0</v>
      </c>
      <c r="CG33" s="399"/>
      <c r="CH33" s="397"/>
      <c r="CI33" s="460">
        <f t="shared" si="16"/>
        <v>22</v>
      </c>
      <c r="CJ33" s="455" t="str">
        <f t="shared" si="28"/>
        <v/>
      </c>
      <c r="CK33" s="456" t="str">
        <f t="shared" si="44"/>
        <v/>
      </c>
      <c r="CL33" s="421"/>
      <c r="CM33" s="421"/>
      <c r="CN33" s="421"/>
      <c r="CO33" s="421"/>
      <c r="CP33" s="421"/>
      <c r="CQ33" s="421"/>
      <c r="CR33" s="421"/>
      <c r="CS33" s="421"/>
      <c r="CT33" s="421"/>
      <c r="CU33" s="422"/>
      <c r="CV33" s="422"/>
      <c r="CW33" s="422"/>
      <c r="CX33" s="422"/>
      <c r="CY33" s="422"/>
      <c r="CZ33" s="423"/>
      <c r="DA33" s="447">
        <f t="shared" si="29"/>
        <v>0</v>
      </c>
      <c r="DB33" s="399"/>
      <c r="DC33" s="397"/>
      <c r="DD33" s="460">
        <f t="shared" si="17"/>
        <v>22</v>
      </c>
      <c r="DE33" s="455" t="str">
        <f t="shared" si="30"/>
        <v/>
      </c>
      <c r="DF33" s="456" t="str">
        <f t="shared" si="45"/>
        <v/>
      </c>
      <c r="DG33" s="421"/>
      <c r="DH33" s="421"/>
      <c r="DI33" s="421"/>
      <c r="DJ33" s="421"/>
      <c r="DK33" s="421"/>
      <c r="DL33" s="421"/>
      <c r="DM33" s="421"/>
      <c r="DN33" s="421"/>
      <c r="DO33" s="421"/>
      <c r="DP33" s="422"/>
      <c r="DQ33" s="422"/>
      <c r="DR33" s="422"/>
      <c r="DS33" s="422"/>
      <c r="DT33" s="422"/>
      <c r="DU33" s="423"/>
      <c r="DV33" s="447">
        <f t="shared" si="31"/>
        <v>0</v>
      </c>
      <c r="DW33" s="399"/>
      <c r="DX33" s="397"/>
      <c r="DY33" s="460">
        <f t="shared" si="18"/>
        <v>22</v>
      </c>
      <c r="DZ33" s="455" t="str">
        <f t="shared" si="32"/>
        <v/>
      </c>
      <c r="EA33" s="456" t="str">
        <f t="shared" si="46"/>
        <v/>
      </c>
      <c r="EB33" s="421"/>
      <c r="EC33" s="421"/>
      <c r="ED33" s="421"/>
      <c r="EE33" s="421"/>
      <c r="EF33" s="421"/>
      <c r="EG33" s="421"/>
      <c r="EH33" s="421"/>
      <c r="EI33" s="421"/>
      <c r="EJ33" s="421"/>
      <c r="EK33" s="422"/>
      <c r="EL33" s="422"/>
      <c r="EM33" s="422"/>
      <c r="EN33" s="422"/>
      <c r="EO33" s="422"/>
      <c r="EP33" s="423"/>
      <c r="EQ33" s="447">
        <f t="shared" si="33"/>
        <v>0</v>
      </c>
      <c r="ER33" s="399"/>
      <c r="ES33" s="397"/>
      <c r="ET33" s="460">
        <f t="shared" si="19"/>
        <v>22</v>
      </c>
      <c r="EU33" s="455" t="str">
        <f t="shared" si="34"/>
        <v/>
      </c>
      <c r="EV33" s="456" t="str">
        <f t="shared" si="47"/>
        <v/>
      </c>
      <c r="EW33" s="421"/>
      <c r="EX33" s="421"/>
      <c r="EY33" s="421"/>
      <c r="EZ33" s="421"/>
      <c r="FA33" s="421"/>
      <c r="FB33" s="421"/>
      <c r="FC33" s="421"/>
      <c r="FD33" s="421"/>
      <c r="FE33" s="421"/>
      <c r="FF33" s="422"/>
      <c r="FG33" s="422"/>
      <c r="FH33" s="422"/>
      <c r="FI33" s="422"/>
      <c r="FJ33" s="422"/>
      <c r="FK33" s="423"/>
      <c r="FL33" s="447">
        <f t="shared" si="35"/>
        <v>0</v>
      </c>
      <c r="FM33" s="399"/>
      <c r="FN33" s="397"/>
      <c r="FO33" s="460">
        <f t="shared" si="20"/>
        <v>22</v>
      </c>
      <c r="FP33" s="455" t="str">
        <f t="shared" si="36"/>
        <v/>
      </c>
      <c r="FQ33" s="456" t="str">
        <f t="shared" si="48"/>
        <v/>
      </c>
      <c r="FR33" s="421"/>
      <c r="FS33" s="421"/>
      <c r="FT33" s="421"/>
      <c r="FU33" s="421"/>
      <c r="FV33" s="421"/>
      <c r="FW33" s="421"/>
      <c r="FX33" s="421"/>
      <c r="FY33" s="421"/>
      <c r="FZ33" s="421"/>
      <c r="GA33" s="422"/>
      <c r="GB33" s="422"/>
      <c r="GC33" s="422"/>
      <c r="GD33" s="422"/>
      <c r="GE33" s="422"/>
      <c r="GF33" s="423"/>
      <c r="GG33" s="447">
        <f t="shared" si="37"/>
        <v>0</v>
      </c>
      <c r="GH33" s="399"/>
      <c r="GI33" s="397"/>
      <c r="GJ33" s="460">
        <f t="shared" si="21"/>
        <v>22</v>
      </c>
      <c r="GK33" s="455" t="str">
        <f t="shared" si="38"/>
        <v/>
      </c>
      <c r="GL33" s="456" t="str">
        <f t="shared" si="49"/>
        <v/>
      </c>
      <c r="GM33" s="421"/>
      <c r="GN33" s="421"/>
      <c r="GO33" s="421"/>
      <c r="GP33" s="421"/>
      <c r="GQ33" s="421"/>
      <c r="GR33" s="421"/>
      <c r="GS33" s="421"/>
      <c r="GT33" s="421"/>
      <c r="GU33" s="421"/>
      <c r="GV33" s="422"/>
      <c r="GW33" s="422"/>
      <c r="GX33" s="422"/>
      <c r="GY33" s="422"/>
      <c r="GZ33" s="422"/>
      <c r="HA33" s="423"/>
      <c r="HB33" s="447">
        <f t="shared" si="39"/>
        <v>0</v>
      </c>
      <c r="HC33" s="399"/>
      <c r="HE33" s="396" t="str">
        <f t="shared" si="10"/>
        <v/>
      </c>
      <c r="HF33" s="396" t="str">
        <f t="shared" si="11"/>
        <v/>
      </c>
    </row>
    <row r="34" spans="2:214" ht="39.950000000000003" customHeight="1">
      <c r="B34" s="397"/>
      <c r="C34" s="460">
        <f t="shared" si="12"/>
        <v>23</v>
      </c>
      <c r="D34" s="419"/>
      <c r="E34" s="420"/>
      <c r="F34" s="421"/>
      <c r="G34" s="421"/>
      <c r="H34" s="421"/>
      <c r="I34" s="421"/>
      <c r="J34" s="421"/>
      <c r="K34" s="421"/>
      <c r="L34" s="421"/>
      <c r="M34" s="421"/>
      <c r="N34" s="421"/>
      <c r="O34" s="422"/>
      <c r="P34" s="422"/>
      <c r="Q34" s="422"/>
      <c r="R34" s="422"/>
      <c r="S34" s="422"/>
      <c r="T34" s="423"/>
      <c r="U34" s="462">
        <f t="shared" si="40"/>
        <v>0</v>
      </c>
      <c r="V34" s="399"/>
      <c r="W34" s="397"/>
      <c r="X34" s="460">
        <f t="shared" si="13"/>
        <v>23</v>
      </c>
      <c r="Y34" s="455" t="str">
        <f t="shared" si="22"/>
        <v/>
      </c>
      <c r="Z34" s="456" t="str">
        <f t="shared" si="41"/>
        <v/>
      </c>
      <c r="AA34" s="421"/>
      <c r="AB34" s="421"/>
      <c r="AC34" s="421"/>
      <c r="AD34" s="421"/>
      <c r="AE34" s="421"/>
      <c r="AF34" s="421"/>
      <c r="AG34" s="421"/>
      <c r="AH34" s="421"/>
      <c r="AI34" s="421"/>
      <c r="AJ34" s="422"/>
      <c r="AK34" s="422"/>
      <c r="AL34" s="422"/>
      <c r="AM34" s="422"/>
      <c r="AN34" s="422"/>
      <c r="AO34" s="423"/>
      <c r="AP34" s="447">
        <f t="shared" si="23"/>
        <v>0</v>
      </c>
      <c r="AQ34" s="399"/>
      <c r="AR34" s="397"/>
      <c r="AS34" s="460">
        <f t="shared" si="14"/>
        <v>23</v>
      </c>
      <c r="AT34" s="455" t="str">
        <f t="shared" si="24"/>
        <v/>
      </c>
      <c r="AU34" s="456" t="str">
        <f t="shared" si="42"/>
        <v/>
      </c>
      <c r="AV34" s="421"/>
      <c r="AW34" s="421"/>
      <c r="AX34" s="421"/>
      <c r="AY34" s="421"/>
      <c r="AZ34" s="421"/>
      <c r="BA34" s="421"/>
      <c r="BB34" s="421"/>
      <c r="BC34" s="421"/>
      <c r="BD34" s="421"/>
      <c r="BE34" s="422"/>
      <c r="BF34" s="422"/>
      <c r="BG34" s="422"/>
      <c r="BH34" s="422"/>
      <c r="BI34" s="422"/>
      <c r="BJ34" s="423"/>
      <c r="BK34" s="447">
        <f t="shared" si="25"/>
        <v>0</v>
      </c>
      <c r="BL34" s="399"/>
      <c r="BM34" s="397"/>
      <c r="BN34" s="460">
        <f t="shared" si="15"/>
        <v>23</v>
      </c>
      <c r="BO34" s="455" t="str">
        <f t="shared" si="26"/>
        <v/>
      </c>
      <c r="BP34" s="456" t="str">
        <f t="shared" si="43"/>
        <v/>
      </c>
      <c r="BQ34" s="421"/>
      <c r="BR34" s="421"/>
      <c r="BS34" s="421"/>
      <c r="BT34" s="421"/>
      <c r="BU34" s="421"/>
      <c r="BV34" s="421"/>
      <c r="BW34" s="421"/>
      <c r="BX34" s="421"/>
      <c r="BY34" s="421"/>
      <c r="BZ34" s="422"/>
      <c r="CA34" s="422"/>
      <c r="CB34" s="422"/>
      <c r="CC34" s="422"/>
      <c r="CD34" s="422"/>
      <c r="CE34" s="423"/>
      <c r="CF34" s="447">
        <f t="shared" si="27"/>
        <v>0</v>
      </c>
      <c r="CG34" s="399"/>
      <c r="CH34" s="397"/>
      <c r="CI34" s="460">
        <f t="shared" si="16"/>
        <v>23</v>
      </c>
      <c r="CJ34" s="455" t="str">
        <f t="shared" si="28"/>
        <v/>
      </c>
      <c r="CK34" s="456" t="str">
        <f t="shared" si="44"/>
        <v/>
      </c>
      <c r="CL34" s="421"/>
      <c r="CM34" s="421"/>
      <c r="CN34" s="421"/>
      <c r="CO34" s="421"/>
      <c r="CP34" s="421"/>
      <c r="CQ34" s="421"/>
      <c r="CR34" s="421"/>
      <c r="CS34" s="421"/>
      <c r="CT34" s="421"/>
      <c r="CU34" s="422"/>
      <c r="CV34" s="422"/>
      <c r="CW34" s="422"/>
      <c r="CX34" s="422"/>
      <c r="CY34" s="422"/>
      <c r="CZ34" s="423"/>
      <c r="DA34" s="447">
        <f t="shared" si="29"/>
        <v>0</v>
      </c>
      <c r="DB34" s="399"/>
      <c r="DC34" s="397"/>
      <c r="DD34" s="460">
        <f t="shared" si="17"/>
        <v>23</v>
      </c>
      <c r="DE34" s="455" t="str">
        <f t="shared" si="30"/>
        <v/>
      </c>
      <c r="DF34" s="456" t="str">
        <f t="shared" si="45"/>
        <v/>
      </c>
      <c r="DG34" s="421"/>
      <c r="DH34" s="421"/>
      <c r="DI34" s="421"/>
      <c r="DJ34" s="421"/>
      <c r="DK34" s="421"/>
      <c r="DL34" s="421"/>
      <c r="DM34" s="421"/>
      <c r="DN34" s="421"/>
      <c r="DO34" s="421"/>
      <c r="DP34" s="422"/>
      <c r="DQ34" s="422"/>
      <c r="DR34" s="422"/>
      <c r="DS34" s="422"/>
      <c r="DT34" s="422"/>
      <c r="DU34" s="423"/>
      <c r="DV34" s="447">
        <f t="shared" si="31"/>
        <v>0</v>
      </c>
      <c r="DW34" s="399"/>
      <c r="DX34" s="397"/>
      <c r="DY34" s="460">
        <f t="shared" si="18"/>
        <v>23</v>
      </c>
      <c r="DZ34" s="455" t="str">
        <f t="shared" si="32"/>
        <v/>
      </c>
      <c r="EA34" s="456" t="str">
        <f t="shared" si="46"/>
        <v/>
      </c>
      <c r="EB34" s="421"/>
      <c r="EC34" s="421"/>
      <c r="ED34" s="421"/>
      <c r="EE34" s="421"/>
      <c r="EF34" s="421"/>
      <c r="EG34" s="421"/>
      <c r="EH34" s="421"/>
      <c r="EI34" s="421"/>
      <c r="EJ34" s="421"/>
      <c r="EK34" s="422"/>
      <c r="EL34" s="422"/>
      <c r="EM34" s="422"/>
      <c r="EN34" s="422"/>
      <c r="EO34" s="422"/>
      <c r="EP34" s="423"/>
      <c r="EQ34" s="447">
        <f t="shared" si="33"/>
        <v>0</v>
      </c>
      <c r="ER34" s="399"/>
      <c r="ES34" s="397"/>
      <c r="ET34" s="460">
        <f t="shared" si="19"/>
        <v>23</v>
      </c>
      <c r="EU34" s="455" t="str">
        <f t="shared" si="34"/>
        <v/>
      </c>
      <c r="EV34" s="456" t="str">
        <f t="shared" si="47"/>
        <v/>
      </c>
      <c r="EW34" s="421"/>
      <c r="EX34" s="421"/>
      <c r="EY34" s="421"/>
      <c r="EZ34" s="421"/>
      <c r="FA34" s="421"/>
      <c r="FB34" s="421"/>
      <c r="FC34" s="421"/>
      <c r="FD34" s="421"/>
      <c r="FE34" s="421"/>
      <c r="FF34" s="422"/>
      <c r="FG34" s="422"/>
      <c r="FH34" s="422"/>
      <c r="FI34" s="422"/>
      <c r="FJ34" s="422"/>
      <c r="FK34" s="423"/>
      <c r="FL34" s="447">
        <f t="shared" si="35"/>
        <v>0</v>
      </c>
      <c r="FM34" s="399"/>
      <c r="FN34" s="397"/>
      <c r="FO34" s="460">
        <f t="shared" si="20"/>
        <v>23</v>
      </c>
      <c r="FP34" s="455" t="str">
        <f t="shared" si="36"/>
        <v/>
      </c>
      <c r="FQ34" s="456" t="str">
        <f t="shared" si="48"/>
        <v/>
      </c>
      <c r="FR34" s="421"/>
      <c r="FS34" s="421"/>
      <c r="FT34" s="421"/>
      <c r="FU34" s="421"/>
      <c r="FV34" s="421"/>
      <c r="FW34" s="421"/>
      <c r="FX34" s="421"/>
      <c r="FY34" s="421"/>
      <c r="FZ34" s="421"/>
      <c r="GA34" s="422"/>
      <c r="GB34" s="422"/>
      <c r="GC34" s="422"/>
      <c r="GD34" s="422"/>
      <c r="GE34" s="422"/>
      <c r="GF34" s="423"/>
      <c r="GG34" s="447">
        <f t="shared" si="37"/>
        <v>0</v>
      </c>
      <c r="GH34" s="399"/>
      <c r="GI34" s="397"/>
      <c r="GJ34" s="460">
        <f t="shared" si="21"/>
        <v>23</v>
      </c>
      <c r="GK34" s="455" t="str">
        <f t="shared" si="38"/>
        <v/>
      </c>
      <c r="GL34" s="456" t="str">
        <f t="shared" si="49"/>
        <v/>
      </c>
      <c r="GM34" s="421"/>
      <c r="GN34" s="421"/>
      <c r="GO34" s="421"/>
      <c r="GP34" s="421"/>
      <c r="GQ34" s="421"/>
      <c r="GR34" s="421"/>
      <c r="GS34" s="421"/>
      <c r="GT34" s="421"/>
      <c r="GU34" s="421"/>
      <c r="GV34" s="422"/>
      <c r="GW34" s="422"/>
      <c r="GX34" s="422"/>
      <c r="GY34" s="422"/>
      <c r="GZ34" s="422"/>
      <c r="HA34" s="423"/>
      <c r="HB34" s="447">
        <f t="shared" si="39"/>
        <v>0</v>
      </c>
      <c r="HC34" s="399"/>
      <c r="HE34" s="396" t="str">
        <f t="shared" si="10"/>
        <v/>
      </c>
      <c r="HF34" s="396" t="str">
        <f t="shared" si="11"/>
        <v/>
      </c>
    </row>
    <row r="35" spans="2:214" ht="39.950000000000003" customHeight="1">
      <c r="B35" s="397"/>
      <c r="C35" s="460">
        <f t="shared" si="12"/>
        <v>24</v>
      </c>
      <c r="D35" s="419"/>
      <c r="E35" s="420"/>
      <c r="F35" s="421"/>
      <c r="G35" s="421"/>
      <c r="H35" s="421"/>
      <c r="I35" s="421"/>
      <c r="J35" s="421"/>
      <c r="K35" s="421"/>
      <c r="L35" s="421"/>
      <c r="M35" s="421"/>
      <c r="N35" s="421"/>
      <c r="O35" s="422"/>
      <c r="P35" s="422"/>
      <c r="Q35" s="422"/>
      <c r="R35" s="422"/>
      <c r="S35" s="422"/>
      <c r="T35" s="423"/>
      <c r="U35" s="462">
        <f t="shared" si="40"/>
        <v>0</v>
      </c>
      <c r="V35" s="399"/>
      <c r="W35" s="397"/>
      <c r="X35" s="460">
        <f t="shared" si="13"/>
        <v>24</v>
      </c>
      <c r="Y35" s="455" t="str">
        <f t="shared" si="22"/>
        <v/>
      </c>
      <c r="Z35" s="456" t="str">
        <f t="shared" si="41"/>
        <v/>
      </c>
      <c r="AA35" s="421"/>
      <c r="AB35" s="421"/>
      <c r="AC35" s="421"/>
      <c r="AD35" s="421"/>
      <c r="AE35" s="421"/>
      <c r="AF35" s="421"/>
      <c r="AG35" s="421"/>
      <c r="AH35" s="421"/>
      <c r="AI35" s="421"/>
      <c r="AJ35" s="422"/>
      <c r="AK35" s="422"/>
      <c r="AL35" s="422"/>
      <c r="AM35" s="422"/>
      <c r="AN35" s="422"/>
      <c r="AO35" s="423"/>
      <c r="AP35" s="447">
        <f t="shared" si="23"/>
        <v>0</v>
      </c>
      <c r="AQ35" s="399"/>
      <c r="AR35" s="397"/>
      <c r="AS35" s="460">
        <f t="shared" si="14"/>
        <v>24</v>
      </c>
      <c r="AT35" s="455" t="str">
        <f t="shared" si="24"/>
        <v/>
      </c>
      <c r="AU35" s="456" t="str">
        <f t="shared" si="42"/>
        <v/>
      </c>
      <c r="AV35" s="421"/>
      <c r="AW35" s="421"/>
      <c r="AX35" s="421"/>
      <c r="AY35" s="421"/>
      <c r="AZ35" s="421"/>
      <c r="BA35" s="421"/>
      <c r="BB35" s="421"/>
      <c r="BC35" s="421"/>
      <c r="BD35" s="421"/>
      <c r="BE35" s="422"/>
      <c r="BF35" s="422"/>
      <c r="BG35" s="422"/>
      <c r="BH35" s="422"/>
      <c r="BI35" s="422"/>
      <c r="BJ35" s="423"/>
      <c r="BK35" s="447">
        <f t="shared" si="25"/>
        <v>0</v>
      </c>
      <c r="BL35" s="399"/>
      <c r="BM35" s="397"/>
      <c r="BN35" s="460">
        <f t="shared" si="15"/>
        <v>24</v>
      </c>
      <c r="BO35" s="455" t="str">
        <f t="shared" si="26"/>
        <v/>
      </c>
      <c r="BP35" s="456" t="str">
        <f t="shared" si="43"/>
        <v/>
      </c>
      <c r="BQ35" s="421"/>
      <c r="BR35" s="421"/>
      <c r="BS35" s="421"/>
      <c r="BT35" s="421"/>
      <c r="BU35" s="421"/>
      <c r="BV35" s="421"/>
      <c r="BW35" s="421"/>
      <c r="BX35" s="421"/>
      <c r="BY35" s="421"/>
      <c r="BZ35" s="422"/>
      <c r="CA35" s="422"/>
      <c r="CB35" s="422"/>
      <c r="CC35" s="422"/>
      <c r="CD35" s="422"/>
      <c r="CE35" s="423"/>
      <c r="CF35" s="447">
        <f t="shared" si="27"/>
        <v>0</v>
      </c>
      <c r="CG35" s="399"/>
      <c r="CH35" s="397"/>
      <c r="CI35" s="460">
        <f t="shared" si="16"/>
        <v>24</v>
      </c>
      <c r="CJ35" s="455" t="str">
        <f t="shared" si="28"/>
        <v/>
      </c>
      <c r="CK35" s="456" t="str">
        <f t="shared" si="44"/>
        <v/>
      </c>
      <c r="CL35" s="421"/>
      <c r="CM35" s="421"/>
      <c r="CN35" s="421"/>
      <c r="CO35" s="421"/>
      <c r="CP35" s="421"/>
      <c r="CQ35" s="421"/>
      <c r="CR35" s="421"/>
      <c r="CS35" s="421"/>
      <c r="CT35" s="421"/>
      <c r="CU35" s="422"/>
      <c r="CV35" s="422"/>
      <c r="CW35" s="422"/>
      <c r="CX35" s="422"/>
      <c r="CY35" s="422"/>
      <c r="CZ35" s="423"/>
      <c r="DA35" s="447">
        <f t="shared" si="29"/>
        <v>0</v>
      </c>
      <c r="DB35" s="399"/>
      <c r="DC35" s="397"/>
      <c r="DD35" s="460">
        <f t="shared" si="17"/>
        <v>24</v>
      </c>
      <c r="DE35" s="455" t="str">
        <f t="shared" si="30"/>
        <v/>
      </c>
      <c r="DF35" s="456" t="str">
        <f t="shared" si="45"/>
        <v/>
      </c>
      <c r="DG35" s="421"/>
      <c r="DH35" s="421"/>
      <c r="DI35" s="421"/>
      <c r="DJ35" s="421"/>
      <c r="DK35" s="421"/>
      <c r="DL35" s="421"/>
      <c r="DM35" s="421"/>
      <c r="DN35" s="421"/>
      <c r="DO35" s="421"/>
      <c r="DP35" s="422"/>
      <c r="DQ35" s="422"/>
      <c r="DR35" s="422"/>
      <c r="DS35" s="422"/>
      <c r="DT35" s="422"/>
      <c r="DU35" s="423"/>
      <c r="DV35" s="447">
        <f t="shared" si="31"/>
        <v>0</v>
      </c>
      <c r="DW35" s="399"/>
      <c r="DX35" s="397"/>
      <c r="DY35" s="460">
        <f t="shared" si="18"/>
        <v>24</v>
      </c>
      <c r="DZ35" s="455" t="str">
        <f t="shared" si="32"/>
        <v/>
      </c>
      <c r="EA35" s="456" t="str">
        <f t="shared" si="46"/>
        <v/>
      </c>
      <c r="EB35" s="421"/>
      <c r="EC35" s="421"/>
      <c r="ED35" s="421"/>
      <c r="EE35" s="421"/>
      <c r="EF35" s="421"/>
      <c r="EG35" s="421"/>
      <c r="EH35" s="421"/>
      <c r="EI35" s="421"/>
      <c r="EJ35" s="421"/>
      <c r="EK35" s="422"/>
      <c r="EL35" s="422"/>
      <c r="EM35" s="422"/>
      <c r="EN35" s="422"/>
      <c r="EO35" s="422"/>
      <c r="EP35" s="423"/>
      <c r="EQ35" s="447">
        <f t="shared" si="33"/>
        <v>0</v>
      </c>
      <c r="ER35" s="399"/>
      <c r="ES35" s="397"/>
      <c r="ET35" s="460">
        <f t="shared" si="19"/>
        <v>24</v>
      </c>
      <c r="EU35" s="455" t="str">
        <f t="shared" si="34"/>
        <v/>
      </c>
      <c r="EV35" s="456" t="str">
        <f t="shared" si="47"/>
        <v/>
      </c>
      <c r="EW35" s="421"/>
      <c r="EX35" s="421"/>
      <c r="EY35" s="421"/>
      <c r="EZ35" s="421"/>
      <c r="FA35" s="421"/>
      <c r="FB35" s="421"/>
      <c r="FC35" s="421"/>
      <c r="FD35" s="421"/>
      <c r="FE35" s="421"/>
      <c r="FF35" s="422"/>
      <c r="FG35" s="422"/>
      <c r="FH35" s="422"/>
      <c r="FI35" s="422"/>
      <c r="FJ35" s="422"/>
      <c r="FK35" s="423"/>
      <c r="FL35" s="447">
        <f t="shared" si="35"/>
        <v>0</v>
      </c>
      <c r="FM35" s="399"/>
      <c r="FN35" s="397"/>
      <c r="FO35" s="460">
        <f t="shared" si="20"/>
        <v>24</v>
      </c>
      <c r="FP35" s="455" t="str">
        <f t="shared" si="36"/>
        <v/>
      </c>
      <c r="FQ35" s="456" t="str">
        <f t="shared" si="48"/>
        <v/>
      </c>
      <c r="FR35" s="421"/>
      <c r="FS35" s="421"/>
      <c r="FT35" s="421"/>
      <c r="FU35" s="421"/>
      <c r="FV35" s="421"/>
      <c r="FW35" s="421"/>
      <c r="FX35" s="421"/>
      <c r="FY35" s="421"/>
      <c r="FZ35" s="421"/>
      <c r="GA35" s="422"/>
      <c r="GB35" s="422"/>
      <c r="GC35" s="422"/>
      <c r="GD35" s="422"/>
      <c r="GE35" s="422"/>
      <c r="GF35" s="423"/>
      <c r="GG35" s="447">
        <f t="shared" si="37"/>
        <v>0</v>
      </c>
      <c r="GH35" s="399"/>
      <c r="GI35" s="397"/>
      <c r="GJ35" s="460">
        <f t="shared" si="21"/>
        <v>24</v>
      </c>
      <c r="GK35" s="455" t="str">
        <f t="shared" si="38"/>
        <v/>
      </c>
      <c r="GL35" s="456" t="str">
        <f t="shared" si="49"/>
        <v/>
      </c>
      <c r="GM35" s="421"/>
      <c r="GN35" s="421"/>
      <c r="GO35" s="421"/>
      <c r="GP35" s="421"/>
      <c r="GQ35" s="421"/>
      <c r="GR35" s="421"/>
      <c r="GS35" s="421"/>
      <c r="GT35" s="421"/>
      <c r="GU35" s="421"/>
      <c r="GV35" s="422"/>
      <c r="GW35" s="422"/>
      <c r="GX35" s="422"/>
      <c r="GY35" s="422"/>
      <c r="GZ35" s="422"/>
      <c r="HA35" s="423"/>
      <c r="HB35" s="447">
        <f t="shared" si="39"/>
        <v>0</v>
      </c>
      <c r="HC35" s="399"/>
      <c r="HE35" s="396" t="str">
        <f t="shared" si="10"/>
        <v/>
      </c>
      <c r="HF35" s="396" t="str">
        <f t="shared" si="11"/>
        <v/>
      </c>
    </row>
    <row r="36" spans="2:214" ht="39.950000000000003" customHeight="1">
      <c r="B36" s="397"/>
      <c r="C36" s="460">
        <f t="shared" si="12"/>
        <v>25</v>
      </c>
      <c r="D36" s="419"/>
      <c r="E36" s="420"/>
      <c r="F36" s="421"/>
      <c r="G36" s="421"/>
      <c r="H36" s="421"/>
      <c r="I36" s="421"/>
      <c r="J36" s="421"/>
      <c r="K36" s="421"/>
      <c r="L36" s="421"/>
      <c r="M36" s="421"/>
      <c r="N36" s="421"/>
      <c r="O36" s="422"/>
      <c r="P36" s="422"/>
      <c r="Q36" s="422"/>
      <c r="R36" s="422"/>
      <c r="S36" s="422"/>
      <c r="T36" s="423"/>
      <c r="U36" s="462">
        <f t="shared" si="40"/>
        <v>0</v>
      </c>
      <c r="V36" s="399"/>
      <c r="W36" s="397"/>
      <c r="X36" s="460">
        <f t="shared" si="13"/>
        <v>25</v>
      </c>
      <c r="Y36" s="455" t="str">
        <f t="shared" si="22"/>
        <v/>
      </c>
      <c r="Z36" s="456" t="str">
        <f t="shared" si="41"/>
        <v/>
      </c>
      <c r="AA36" s="421"/>
      <c r="AB36" s="421"/>
      <c r="AC36" s="421"/>
      <c r="AD36" s="421"/>
      <c r="AE36" s="421"/>
      <c r="AF36" s="421"/>
      <c r="AG36" s="421"/>
      <c r="AH36" s="421"/>
      <c r="AI36" s="421"/>
      <c r="AJ36" s="422"/>
      <c r="AK36" s="422"/>
      <c r="AL36" s="422"/>
      <c r="AM36" s="422"/>
      <c r="AN36" s="422"/>
      <c r="AO36" s="423"/>
      <c r="AP36" s="447">
        <f t="shared" si="23"/>
        <v>0</v>
      </c>
      <c r="AQ36" s="399"/>
      <c r="AR36" s="397"/>
      <c r="AS36" s="460">
        <f t="shared" si="14"/>
        <v>25</v>
      </c>
      <c r="AT36" s="455" t="str">
        <f t="shared" si="24"/>
        <v/>
      </c>
      <c r="AU36" s="456" t="str">
        <f t="shared" si="42"/>
        <v/>
      </c>
      <c r="AV36" s="421"/>
      <c r="AW36" s="421"/>
      <c r="AX36" s="421"/>
      <c r="AY36" s="421"/>
      <c r="AZ36" s="421"/>
      <c r="BA36" s="421"/>
      <c r="BB36" s="421"/>
      <c r="BC36" s="421"/>
      <c r="BD36" s="421"/>
      <c r="BE36" s="422"/>
      <c r="BF36" s="422"/>
      <c r="BG36" s="422"/>
      <c r="BH36" s="422"/>
      <c r="BI36" s="422"/>
      <c r="BJ36" s="423"/>
      <c r="BK36" s="447">
        <f t="shared" si="25"/>
        <v>0</v>
      </c>
      <c r="BL36" s="399"/>
      <c r="BM36" s="397"/>
      <c r="BN36" s="460">
        <f t="shared" si="15"/>
        <v>25</v>
      </c>
      <c r="BO36" s="455" t="str">
        <f t="shared" si="26"/>
        <v/>
      </c>
      <c r="BP36" s="456" t="str">
        <f t="shared" si="43"/>
        <v/>
      </c>
      <c r="BQ36" s="421"/>
      <c r="BR36" s="421"/>
      <c r="BS36" s="421"/>
      <c r="BT36" s="421"/>
      <c r="BU36" s="421"/>
      <c r="BV36" s="421"/>
      <c r="BW36" s="421"/>
      <c r="BX36" s="421"/>
      <c r="BY36" s="421"/>
      <c r="BZ36" s="422"/>
      <c r="CA36" s="422"/>
      <c r="CB36" s="422"/>
      <c r="CC36" s="422"/>
      <c r="CD36" s="422"/>
      <c r="CE36" s="423"/>
      <c r="CF36" s="447">
        <f t="shared" si="27"/>
        <v>0</v>
      </c>
      <c r="CG36" s="399"/>
      <c r="CH36" s="397"/>
      <c r="CI36" s="460">
        <f t="shared" si="16"/>
        <v>25</v>
      </c>
      <c r="CJ36" s="455" t="str">
        <f t="shared" si="28"/>
        <v/>
      </c>
      <c r="CK36" s="456" t="str">
        <f t="shared" si="44"/>
        <v/>
      </c>
      <c r="CL36" s="421"/>
      <c r="CM36" s="421"/>
      <c r="CN36" s="421"/>
      <c r="CO36" s="421"/>
      <c r="CP36" s="421"/>
      <c r="CQ36" s="421"/>
      <c r="CR36" s="421"/>
      <c r="CS36" s="421"/>
      <c r="CT36" s="421"/>
      <c r="CU36" s="422"/>
      <c r="CV36" s="422"/>
      <c r="CW36" s="422"/>
      <c r="CX36" s="422"/>
      <c r="CY36" s="422"/>
      <c r="CZ36" s="423"/>
      <c r="DA36" s="447">
        <f t="shared" si="29"/>
        <v>0</v>
      </c>
      <c r="DB36" s="399"/>
      <c r="DC36" s="397"/>
      <c r="DD36" s="460">
        <f t="shared" si="17"/>
        <v>25</v>
      </c>
      <c r="DE36" s="455" t="str">
        <f t="shared" si="30"/>
        <v/>
      </c>
      <c r="DF36" s="456" t="str">
        <f t="shared" si="45"/>
        <v/>
      </c>
      <c r="DG36" s="421"/>
      <c r="DH36" s="421"/>
      <c r="DI36" s="421"/>
      <c r="DJ36" s="421"/>
      <c r="DK36" s="421"/>
      <c r="DL36" s="421"/>
      <c r="DM36" s="421"/>
      <c r="DN36" s="421"/>
      <c r="DO36" s="421"/>
      <c r="DP36" s="422"/>
      <c r="DQ36" s="422"/>
      <c r="DR36" s="422"/>
      <c r="DS36" s="422"/>
      <c r="DT36" s="422"/>
      <c r="DU36" s="423"/>
      <c r="DV36" s="447">
        <f t="shared" si="31"/>
        <v>0</v>
      </c>
      <c r="DW36" s="399"/>
      <c r="DX36" s="397"/>
      <c r="DY36" s="460">
        <f t="shared" si="18"/>
        <v>25</v>
      </c>
      <c r="DZ36" s="455" t="str">
        <f t="shared" si="32"/>
        <v/>
      </c>
      <c r="EA36" s="456" t="str">
        <f t="shared" si="46"/>
        <v/>
      </c>
      <c r="EB36" s="421"/>
      <c r="EC36" s="421"/>
      <c r="ED36" s="421"/>
      <c r="EE36" s="421"/>
      <c r="EF36" s="421"/>
      <c r="EG36" s="421"/>
      <c r="EH36" s="421"/>
      <c r="EI36" s="421"/>
      <c r="EJ36" s="421"/>
      <c r="EK36" s="422"/>
      <c r="EL36" s="422"/>
      <c r="EM36" s="422"/>
      <c r="EN36" s="422"/>
      <c r="EO36" s="422"/>
      <c r="EP36" s="423"/>
      <c r="EQ36" s="447">
        <f t="shared" si="33"/>
        <v>0</v>
      </c>
      <c r="ER36" s="399"/>
      <c r="ES36" s="397"/>
      <c r="ET36" s="460">
        <f t="shared" si="19"/>
        <v>25</v>
      </c>
      <c r="EU36" s="455" t="str">
        <f t="shared" si="34"/>
        <v/>
      </c>
      <c r="EV36" s="456" t="str">
        <f t="shared" si="47"/>
        <v/>
      </c>
      <c r="EW36" s="421"/>
      <c r="EX36" s="421"/>
      <c r="EY36" s="421"/>
      <c r="EZ36" s="421"/>
      <c r="FA36" s="421"/>
      <c r="FB36" s="421"/>
      <c r="FC36" s="421"/>
      <c r="FD36" s="421"/>
      <c r="FE36" s="421"/>
      <c r="FF36" s="422"/>
      <c r="FG36" s="422"/>
      <c r="FH36" s="422"/>
      <c r="FI36" s="422"/>
      <c r="FJ36" s="422"/>
      <c r="FK36" s="423"/>
      <c r="FL36" s="447">
        <f t="shared" si="35"/>
        <v>0</v>
      </c>
      <c r="FM36" s="399"/>
      <c r="FN36" s="397"/>
      <c r="FO36" s="460">
        <f t="shared" si="20"/>
        <v>25</v>
      </c>
      <c r="FP36" s="455" t="str">
        <f t="shared" si="36"/>
        <v/>
      </c>
      <c r="FQ36" s="456" t="str">
        <f t="shared" si="48"/>
        <v/>
      </c>
      <c r="FR36" s="421"/>
      <c r="FS36" s="421"/>
      <c r="FT36" s="421"/>
      <c r="FU36" s="421"/>
      <c r="FV36" s="421"/>
      <c r="FW36" s="421"/>
      <c r="FX36" s="421"/>
      <c r="FY36" s="421"/>
      <c r="FZ36" s="421"/>
      <c r="GA36" s="422"/>
      <c r="GB36" s="422"/>
      <c r="GC36" s="422"/>
      <c r="GD36" s="422"/>
      <c r="GE36" s="422"/>
      <c r="GF36" s="423"/>
      <c r="GG36" s="447">
        <f t="shared" si="37"/>
        <v>0</v>
      </c>
      <c r="GH36" s="399"/>
      <c r="GI36" s="397"/>
      <c r="GJ36" s="460">
        <f t="shared" si="21"/>
        <v>25</v>
      </c>
      <c r="GK36" s="455" t="str">
        <f t="shared" si="38"/>
        <v/>
      </c>
      <c r="GL36" s="456" t="str">
        <f t="shared" si="49"/>
        <v/>
      </c>
      <c r="GM36" s="421"/>
      <c r="GN36" s="421"/>
      <c r="GO36" s="421"/>
      <c r="GP36" s="421"/>
      <c r="GQ36" s="421"/>
      <c r="GR36" s="421"/>
      <c r="GS36" s="421"/>
      <c r="GT36" s="421"/>
      <c r="GU36" s="421"/>
      <c r="GV36" s="422"/>
      <c r="GW36" s="422"/>
      <c r="GX36" s="422"/>
      <c r="GY36" s="422"/>
      <c r="GZ36" s="422"/>
      <c r="HA36" s="423"/>
      <c r="HB36" s="447">
        <f t="shared" si="39"/>
        <v>0</v>
      </c>
      <c r="HC36" s="399"/>
      <c r="HE36" s="396" t="str">
        <f t="shared" si="10"/>
        <v/>
      </c>
      <c r="HF36" s="396" t="str">
        <f t="shared" si="11"/>
        <v/>
      </c>
    </row>
    <row r="37" spans="2:214" ht="39.950000000000003" customHeight="1">
      <c r="B37" s="397"/>
      <c r="C37" s="460">
        <f t="shared" si="12"/>
        <v>26</v>
      </c>
      <c r="D37" s="419"/>
      <c r="E37" s="420"/>
      <c r="F37" s="421"/>
      <c r="G37" s="421"/>
      <c r="H37" s="421"/>
      <c r="I37" s="421"/>
      <c r="J37" s="421"/>
      <c r="K37" s="421"/>
      <c r="L37" s="421"/>
      <c r="M37" s="421"/>
      <c r="N37" s="421"/>
      <c r="O37" s="422"/>
      <c r="P37" s="422"/>
      <c r="Q37" s="422"/>
      <c r="R37" s="422"/>
      <c r="S37" s="422"/>
      <c r="T37" s="423"/>
      <c r="U37" s="462">
        <f t="shared" si="40"/>
        <v>0</v>
      </c>
      <c r="V37" s="399"/>
      <c r="W37" s="397"/>
      <c r="X37" s="460">
        <f t="shared" si="13"/>
        <v>26</v>
      </c>
      <c r="Y37" s="455" t="str">
        <f t="shared" si="22"/>
        <v/>
      </c>
      <c r="Z37" s="456" t="str">
        <f t="shared" si="41"/>
        <v/>
      </c>
      <c r="AA37" s="421"/>
      <c r="AB37" s="421"/>
      <c r="AC37" s="421"/>
      <c r="AD37" s="421"/>
      <c r="AE37" s="421"/>
      <c r="AF37" s="421"/>
      <c r="AG37" s="421"/>
      <c r="AH37" s="421"/>
      <c r="AI37" s="421"/>
      <c r="AJ37" s="422"/>
      <c r="AK37" s="422"/>
      <c r="AL37" s="422"/>
      <c r="AM37" s="422"/>
      <c r="AN37" s="422"/>
      <c r="AO37" s="423"/>
      <c r="AP37" s="447">
        <f t="shared" si="23"/>
        <v>0</v>
      </c>
      <c r="AQ37" s="399"/>
      <c r="AR37" s="397"/>
      <c r="AS37" s="460">
        <f t="shared" si="14"/>
        <v>26</v>
      </c>
      <c r="AT37" s="455" t="str">
        <f t="shared" si="24"/>
        <v/>
      </c>
      <c r="AU37" s="456" t="str">
        <f t="shared" si="42"/>
        <v/>
      </c>
      <c r="AV37" s="421"/>
      <c r="AW37" s="421"/>
      <c r="AX37" s="421"/>
      <c r="AY37" s="421"/>
      <c r="AZ37" s="421"/>
      <c r="BA37" s="421"/>
      <c r="BB37" s="421"/>
      <c r="BC37" s="421"/>
      <c r="BD37" s="421"/>
      <c r="BE37" s="422"/>
      <c r="BF37" s="422"/>
      <c r="BG37" s="422"/>
      <c r="BH37" s="422"/>
      <c r="BI37" s="422"/>
      <c r="BJ37" s="423"/>
      <c r="BK37" s="447">
        <f t="shared" si="25"/>
        <v>0</v>
      </c>
      <c r="BL37" s="399"/>
      <c r="BM37" s="397"/>
      <c r="BN37" s="460">
        <f t="shared" si="15"/>
        <v>26</v>
      </c>
      <c r="BO37" s="455" t="str">
        <f t="shared" si="26"/>
        <v/>
      </c>
      <c r="BP37" s="456" t="str">
        <f t="shared" si="43"/>
        <v/>
      </c>
      <c r="BQ37" s="421"/>
      <c r="BR37" s="421"/>
      <c r="BS37" s="421"/>
      <c r="BT37" s="421"/>
      <c r="BU37" s="421"/>
      <c r="BV37" s="421"/>
      <c r="BW37" s="421"/>
      <c r="BX37" s="421"/>
      <c r="BY37" s="421"/>
      <c r="BZ37" s="422"/>
      <c r="CA37" s="422"/>
      <c r="CB37" s="422"/>
      <c r="CC37" s="422"/>
      <c r="CD37" s="422"/>
      <c r="CE37" s="423"/>
      <c r="CF37" s="447">
        <f t="shared" si="27"/>
        <v>0</v>
      </c>
      <c r="CG37" s="399"/>
      <c r="CH37" s="397"/>
      <c r="CI37" s="460">
        <f t="shared" si="16"/>
        <v>26</v>
      </c>
      <c r="CJ37" s="455" t="str">
        <f t="shared" si="28"/>
        <v/>
      </c>
      <c r="CK37" s="456" t="str">
        <f t="shared" si="44"/>
        <v/>
      </c>
      <c r="CL37" s="421"/>
      <c r="CM37" s="421"/>
      <c r="CN37" s="421"/>
      <c r="CO37" s="421"/>
      <c r="CP37" s="421"/>
      <c r="CQ37" s="421"/>
      <c r="CR37" s="421"/>
      <c r="CS37" s="421"/>
      <c r="CT37" s="421"/>
      <c r="CU37" s="422"/>
      <c r="CV37" s="422"/>
      <c r="CW37" s="422"/>
      <c r="CX37" s="422"/>
      <c r="CY37" s="422"/>
      <c r="CZ37" s="423"/>
      <c r="DA37" s="447">
        <f t="shared" si="29"/>
        <v>0</v>
      </c>
      <c r="DB37" s="399"/>
      <c r="DC37" s="397"/>
      <c r="DD37" s="460">
        <f t="shared" si="17"/>
        <v>26</v>
      </c>
      <c r="DE37" s="455" t="str">
        <f t="shared" si="30"/>
        <v/>
      </c>
      <c r="DF37" s="456" t="str">
        <f t="shared" si="45"/>
        <v/>
      </c>
      <c r="DG37" s="421"/>
      <c r="DH37" s="421"/>
      <c r="DI37" s="421"/>
      <c r="DJ37" s="421"/>
      <c r="DK37" s="421"/>
      <c r="DL37" s="421"/>
      <c r="DM37" s="421"/>
      <c r="DN37" s="421"/>
      <c r="DO37" s="421"/>
      <c r="DP37" s="422"/>
      <c r="DQ37" s="422"/>
      <c r="DR37" s="422"/>
      <c r="DS37" s="422"/>
      <c r="DT37" s="422"/>
      <c r="DU37" s="423"/>
      <c r="DV37" s="447">
        <f t="shared" si="31"/>
        <v>0</v>
      </c>
      <c r="DW37" s="399"/>
      <c r="DX37" s="397"/>
      <c r="DY37" s="460">
        <f t="shared" si="18"/>
        <v>26</v>
      </c>
      <c r="DZ37" s="455" t="str">
        <f t="shared" si="32"/>
        <v/>
      </c>
      <c r="EA37" s="456" t="str">
        <f t="shared" si="46"/>
        <v/>
      </c>
      <c r="EB37" s="421"/>
      <c r="EC37" s="421"/>
      <c r="ED37" s="421"/>
      <c r="EE37" s="421"/>
      <c r="EF37" s="421"/>
      <c r="EG37" s="421"/>
      <c r="EH37" s="421"/>
      <c r="EI37" s="421"/>
      <c r="EJ37" s="421"/>
      <c r="EK37" s="422"/>
      <c r="EL37" s="422"/>
      <c r="EM37" s="422"/>
      <c r="EN37" s="422"/>
      <c r="EO37" s="422"/>
      <c r="EP37" s="423"/>
      <c r="EQ37" s="447">
        <f t="shared" si="33"/>
        <v>0</v>
      </c>
      <c r="ER37" s="399"/>
      <c r="ES37" s="397"/>
      <c r="ET37" s="460">
        <f t="shared" si="19"/>
        <v>26</v>
      </c>
      <c r="EU37" s="455" t="str">
        <f t="shared" si="34"/>
        <v/>
      </c>
      <c r="EV37" s="456" t="str">
        <f t="shared" si="47"/>
        <v/>
      </c>
      <c r="EW37" s="421"/>
      <c r="EX37" s="421"/>
      <c r="EY37" s="421"/>
      <c r="EZ37" s="421"/>
      <c r="FA37" s="421"/>
      <c r="FB37" s="421"/>
      <c r="FC37" s="421"/>
      <c r="FD37" s="421"/>
      <c r="FE37" s="421"/>
      <c r="FF37" s="422"/>
      <c r="FG37" s="422"/>
      <c r="FH37" s="422"/>
      <c r="FI37" s="422"/>
      <c r="FJ37" s="422"/>
      <c r="FK37" s="423"/>
      <c r="FL37" s="447">
        <f t="shared" si="35"/>
        <v>0</v>
      </c>
      <c r="FM37" s="399"/>
      <c r="FN37" s="397"/>
      <c r="FO37" s="460">
        <f t="shared" si="20"/>
        <v>26</v>
      </c>
      <c r="FP37" s="455" t="str">
        <f t="shared" si="36"/>
        <v/>
      </c>
      <c r="FQ37" s="456" t="str">
        <f t="shared" si="48"/>
        <v/>
      </c>
      <c r="FR37" s="421"/>
      <c r="FS37" s="421"/>
      <c r="FT37" s="421"/>
      <c r="FU37" s="421"/>
      <c r="FV37" s="421"/>
      <c r="FW37" s="421"/>
      <c r="FX37" s="421"/>
      <c r="FY37" s="421"/>
      <c r="FZ37" s="421"/>
      <c r="GA37" s="422"/>
      <c r="GB37" s="422"/>
      <c r="GC37" s="422"/>
      <c r="GD37" s="422"/>
      <c r="GE37" s="422"/>
      <c r="GF37" s="423"/>
      <c r="GG37" s="447">
        <f t="shared" si="37"/>
        <v>0</v>
      </c>
      <c r="GH37" s="399"/>
      <c r="GI37" s="397"/>
      <c r="GJ37" s="460">
        <f t="shared" si="21"/>
        <v>26</v>
      </c>
      <c r="GK37" s="455" t="str">
        <f t="shared" si="38"/>
        <v/>
      </c>
      <c r="GL37" s="456" t="str">
        <f t="shared" si="49"/>
        <v/>
      </c>
      <c r="GM37" s="421"/>
      <c r="GN37" s="421"/>
      <c r="GO37" s="421"/>
      <c r="GP37" s="421"/>
      <c r="GQ37" s="421"/>
      <c r="GR37" s="421"/>
      <c r="GS37" s="421"/>
      <c r="GT37" s="421"/>
      <c r="GU37" s="421"/>
      <c r="GV37" s="422"/>
      <c r="GW37" s="422"/>
      <c r="GX37" s="422"/>
      <c r="GY37" s="422"/>
      <c r="GZ37" s="422"/>
      <c r="HA37" s="423"/>
      <c r="HB37" s="447">
        <f t="shared" si="39"/>
        <v>0</v>
      </c>
      <c r="HC37" s="399"/>
      <c r="HE37" s="396" t="str">
        <f t="shared" si="10"/>
        <v/>
      </c>
      <c r="HF37" s="396" t="str">
        <f t="shared" si="11"/>
        <v/>
      </c>
    </row>
    <row r="38" spans="2:214" ht="39.950000000000003" customHeight="1">
      <c r="B38" s="397"/>
      <c r="C38" s="460">
        <f t="shared" si="12"/>
        <v>27</v>
      </c>
      <c r="D38" s="419"/>
      <c r="E38" s="420"/>
      <c r="F38" s="421"/>
      <c r="G38" s="421"/>
      <c r="H38" s="421"/>
      <c r="I38" s="421"/>
      <c r="J38" s="421"/>
      <c r="K38" s="421"/>
      <c r="L38" s="421"/>
      <c r="M38" s="421"/>
      <c r="N38" s="421"/>
      <c r="O38" s="422"/>
      <c r="P38" s="422"/>
      <c r="Q38" s="422"/>
      <c r="R38" s="422"/>
      <c r="S38" s="422"/>
      <c r="T38" s="423"/>
      <c r="U38" s="462">
        <f t="shared" si="40"/>
        <v>0</v>
      </c>
      <c r="V38" s="399"/>
      <c r="W38" s="397"/>
      <c r="X38" s="460">
        <f t="shared" si="13"/>
        <v>27</v>
      </c>
      <c r="Y38" s="455" t="str">
        <f t="shared" si="22"/>
        <v/>
      </c>
      <c r="Z38" s="456" t="str">
        <f t="shared" si="41"/>
        <v/>
      </c>
      <c r="AA38" s="421"/>
      <c r="AB38" s="421"/>
      <c r="AC38" s="421"/>
      <c r="AD38" s="421"/>
      <c r="AE38" s="421"/>
      <c r="AF38" s="421"/>
      <c r="AG38" s="421"/>
      <c r="AH38" s="421"/>
      <c r="AI38" s="421"/>
      <c r="AJ38" s="422"/>
      <c r="AK38" s="422"/>
      <c r="AL38" s="422"/>
      <c r="AM38" s="422"/>
      <c r="AN38" s="422"/>
      <c r="AO38" s="423"/>
      <c r="AP38" s="447">
        <f t="shared" si="23"/>
        <v>0</v>
      </c>
      <c r="AQ38" s="399"/>
      <c r="AR38" s="397"/>
      <c r="AS38" s="460">
        <f t="shared" si="14"/>
        <v>27</v>
      </c>
      <c r="AT38" s="455" t="str">
        <f t="shared" si="24"/>
        <v/>
      </c>
      <c r="AU38" s="456" t="str">
        <f t="shared" si="42"/>
        <v/>
      </c>
      <c r="AV38" s="421"/>
      <c r="AW38" s="421"/>
      <c r="AX38" s="421"/>
      <c r="AY38" s="421"/>
      <c r="AZ38" s="421"/>
      <c r="BA38" s="421"/>
      <c r="BB38" s="421"/>
      <c r="BC38" s="421"/>
      <c r="BD38" s="421"/>
      <c r="BE38" s="422"/>
      <c r="BF38" s="422"/>
      <c r="BG38" s="422"/>
      <c r="BH38" s="422"/>
      <c r="BI38" s="422"/>
      <c r="BJ38" s="423"/>
      <c r="BK38" s="447">
        <f t="shared" si="25"/>
        <v>0</v>
      </c>
      <c r="BL38" s="399"/>
      <c r="BM38" s="397"/>
      <c r="BN38" s="460">
        <f t="shared" si="15"/>
        <v>27</v>
      </c>
      <c r="BO38" s="455" t="str">
        <f t="shared" si="26"/>
        <v/>
      </c>
      <c r="BP38" s="456" t="str">
        <f t="shared" si="43"/>
        <v/>
      </c>
      <c r="BQ38" s="421"/>
      <c r="BR38" s="421"/>
      <c r="BS38" s="421"/>
      <c r="BT38" s="421"/>
      <c r="BU38" s="421"/>
      <c r="BV38" s="421"/>
      <c r="BW38" s="421"/>
      <c r="BX38" s="421"/>
      <c r="BY38" s="421"/>
      <c r="BZ38" s="422"/>
      <c r="CA38" s="422"/>
      <c r="CB38" s="422"/>
      <c r="CC38" s="422"/>
      <c r="CD38" s="422"/>
      <c r="CE38" s="423"/>
      <c r="CF38" s="447">
        <f t="shared" si="27"/>
        <v>0</v>
      </c>
      <c r="CG38" s="399"/>
      <c r="CH38" s="397"/>
      <c r="CI38" s="460">
        <f t="shared" si="16"/>
        <v>27</v>
      </c>
      <c r="CJ38" s="455" t="str">
        <f t="shared" si="28"/>
        <v/>
      </c>
      <c r="CK38" s="456" t="str">
        <f t="shared" si="44"/>
        <v/>
      </c>
      <c r="CL38" s="421"/>
      <c r="CM38" s="421"/>
      <c r="CN38" s="421"/>
      <c r="CO38" s="421"/>
      <c r="CP38" s="421"/>
      <c r="CQ38" s="421"/>
      <c r="CR38" s="421"/>
      <c r="CS38" s="421"/>
      <c r="CT38" s="421"/>
      <c r="CU38" s="422"/>
      <c r="CV38" s="422"/>
      <c r="CW38" s="422"/>
      <c r="CX38" s="422"/>
      <c r="CY38" s="422"/>
      <c r="CZ38" s="423"/>
      <c r="DA38" s="447">
        <f t="shared" si="29"/>
        <v>0</v>
      </c>
      <c r="DB38" s="399"/>
      <c r="DC38" s="397"/>
      <c r="DD38" s="460">
        <f t="shared" si="17"/>
        <v>27</v>
      </c>
      <c r="DE38" s="455" t="str">
        <f t="shared" si="30"/>
        <v/>
      </c>
      <c r="DF38" s="456" t="str">
        <f t="shared" si="45"/>
        <v/>
      </c>
      <c r="DG38" s="421"/>
      <c r="DH38" s="421"/>
      <c r="DI38" s="421"/>
      <c r="DJ38" s="421"/>
      <c r="DK38" s="421"/>
      <c r="DL38" s="421"/>
      <c r="DM38" s="421"/>
      <c r="DN38" s="421"/>
      <c r="DO38" s="421"/>
      <c r="DP38" s="422"/>
      <c r="DQ38" s="422"/>
      <c r="DR38" s="422"/>
      <c r="DS38" s="422"/>
      <c r="DT38" s="422"/>
      <c r="DU38" s="423"/>
      <c r="DV38" s="447">
        <f t="shared" si="31"/>
        <v>0</v>
      </c>
      <c r="DW38" s="399"/>
      <c r="DX38" s="397"/>
      <c r="DY38" s="460">
        <f t="shared" si="18"/>
        <v>27</v>
      </c>
      <c r="DZ38" s="455" t="str">
        <f t="shared" si="32"/>
        <v/>
      </c>
      <c r="EA38" s="456" t="str">
        <f t="shared" si="46"/>
        <v/>
      </c>
      <c r="EB38" s="421"/>
      <c r="EC38" s="421"/>
      <c r="ED38" s="421"/>
      <c r="EE38" s="421"/>
      <c r="EF38" s="421"/>
      <c r="EG38" s="421"/>
      <c r="EH38" s="421"/>
      <c r="EI38" s="421"/>
      <c r="EJ38" s="421"/>
      <c r="EK38" s="422"/>
      <c r="EL38" s="422"/>
      <c r="EM38" s="422"/>
      <c r="EN38" s="422"/>
      <c r="EO38" s="422"/>
      <c r="EP38" s="423"/>
      <c r="EQ38" s="447">
        <f t="shared" si="33"/>
        <v>0</v>
      </c>
      <c r="ER38" s="399"/>
      <c r="ES38" s="397"/>
      <c r="ET38" s="460">
        <f t="shared" si="19"/>
        <v>27</v>
      </c>
      <c r="EU38" s="455" t="str">
        <f t="shared" si="34"/>
        <v/>
      </c>
      <c r="EV38" s="456" t="str">
        <f t="shared" si="47"/>
        <v/>
      </c>
      <c r="EW38" s="421"/>
      <c r="EX38" s="421"/>
      <c r="EY38" s="421"/>
      <c r="EZ38" s="421"/>
      <c r="FA38" s="421"/>
      <c r="FB38" s="421"/>
      <c r="FC38" s="421"/>
      <c r="FD38" s="421"/>
      <c r="FE38" s="421"/>
      <c r="FF38" s="422"/>
      <c r="FG38" s="422"/>
      <c r="FH38" s="422"/>
      <c r="FI38" s="422"/>
      <c r="FJ38" s="422"/>
      <c r="FK38" s="423"/>
      <c r="FL38" s="447">
        <f t="shared" si="35"/>
        <v>0</v>
      </c>
      <c r="FM38" s="399"/>
      <c r="FN38" s="397"/>
      <c r="FO38" s="460">
        <f t="shared" si="20"/>
        <v>27</v>
      </c>
      <c r="FP38" s="455" t="str">
        <f t="shared" si="36"/>
        <v/>
      </c>
      <c r="FQ38" s="456" t="str">
        <f t="shared" si="48"/>
        <v/>
      </c>
      <c r="FR38" s="421"/>
      <c r="FS38" s="421"/>
      <c r="FT38" s="421"/>
      <c r="FU38" s="421"/>
      <c r="FV38" s="421"/>
      <c r="FW38" s="421"/>
      <c r="FX38" s="421"/>
      <c r="FY38" s="421"/>
      <c r="FZ38" s="421"/>
      <c r="GA38" s="422"/>
      <c r="GB38" s="422"/>
      <c r="GC38" s="422"/>
      <c r="GD38" s="422"/>
      <c r="GE38" s="422"/>
      <c r="GF38" s="423"/>
      <c r="GG38" s="447">
        <f t="shared" si="37"/>
        <v>0</v>
      </c>
      <c r="GH38" s="399"/>
      <c r="GI38" s="397"/>
      <c r="GJ38" s="460">
        <f t="shared" si="21"/>
        <v>27</v>
      </c>
      <c r="GK38" s="455" t="str">
        <f t="shared" si="38"/>
        <v/>
      </c>
      <c r="GL38" s="456" t="str">
        <f t="shared" si="49"/>
        <v/>
      </c>
      <c r="GM38" s="421"/>
      <c r="GN38" s="421"/>
      <c r="GO38" s="421"/>
      <c r="GP38" s="421"/>
      <c r="GQ38" s="421"/>
      <c r="GR38" s="421"/>
      <c r="GS38" s="421"/>
      <c r="GT38" s="421"/>
      <c r="GU38" s="421"/>
      <c r="GV38" s="422"/>
      <c r="GW38" s="422"/>
      <c r="GX38" s="422"/>
      <c r="GY38" s="422"/>
      <c r="GZ38" s="422"/>
      <c r="HA38" s="423"/>
      <c r="HB38" s="447">
        <f t="shared" si="39"/>
        <v>0</v>
      </c>
      <c r="HC38" s="399"/>
      <c r="HE38" s="396" t="str">
        <f t="shared" si="10"/>
        <v/>
      </c>
      <c r="HF38" s="396" t="str">
        <f t="shared" si="11"/>
        <v/>
      </c>
    </row>
    <row r="39" spans="2:214" ht="39.950000000000003" customHeight="1">
      <c r="B39" s="397"/>
      <c r="C39" s="460">
        <f t="shared" si="12"/>
        <v>28</v>
      </c>
      <c r="D39" s="419"/>
      <c r="E39" s="420"/>
      <c r="F39" s="424"/>
      <c r="G39" s="425"/>
      <c r="H39" s="425"/>
      <c r="I39" s="425"/>
      <c r="J39" s="425"/>
      <c r="K39" s="425"/>
      <c r="L39" s="425"/>
      <c r="M39" s="425"/>
      <c r="N39" s="425"/>
      <c r="O39" s="426"/>
      <c r="P39" s="426"/>
      <c r="Q39" s="426"/>
      <c r="R39" s="426"/>
      <c r="S39" s="426"/>
      <c r="T39" s="427"/>
      <c r="U39" s="463">
        <f t="shared" si="40"/>
        <v>0</v>
      </c>
      <c r="V39" s="399"/>
      <c r="W39" s="397"/>
      <c r="X39" s="460">
        <f t="shared" si="13"/>
        <v>28</v>
      </c>
      <c r="Y39" s="455" t="str">
        <f t="shared" si="22"/>
        <v/>
      </c>
      <c r="Z39" s="456" t="str">
        <f t="shared" si="41"/>
        <v/>
      </c>
      <c r="AA39" s="424"/>
      <c r="AB39" s="425"/>
      <c r="AC39" s="425"/>
      <c r="AD39" s="425"/>
      <c r="AE39" s="425"/>
      <c r="AF39" s="425"/>
      <c r="AG39" s="425"/>
      <c r="AH39" s="425"/>
      <c r="AI39" s="425"/>
      <c r="AJ39" s="426"/>
      <c r="AK39" s="426"/>
      <c r="AL39" s="426"/>
      <c r="AM39" s="426"/>
      <c r="AN39" s="426"/>
      <c r="AO39" s="427"/>
      <c r="AP39" s="447">
        <f t="shared" si="23"/>
        <v>0</v>
      </c>
      <c r="AQ39" s="399"/>
      <c r="AR39" s="397"/>
      <c r="AS39" s="460">
        <f t="shared" si="14"/>
        <v>28</v>
      </c>
      <c r="AT39" s="455" t="str">
        <f t="shared" si="24"/>
        <v/>
      </c>
      <c r="AU39" s="456" t="str">
        <f t="shared" si="42"/>
        <v/>
      </c>
      <c r="AV39" s="424"/>
      <c r="AW39" s="425"/>
      <c r="AX39" s="425"/>
      <c r="AY39" s="425"/>
      <c r="AZ39" s="425"/>
      <c r="BA39" s="425"/>
      <c r="BB39" s="425"/>
      <c r="BC39" s="425"/>
      <c r="BD39" s="425"/>
      <c r="BE39" s="426"/>
      <c r="BF39" s="426"/>
      <c r="BG39" s="426"/>
      <c r="BH39" s="426"/>
      <c r="BI39" s="426"/>
      <c r="BJ39" s="427"/>
      <c r="BK39" s="447">
        <f t="shared" si="25"/>
        <v>0</v>
      </c>
      <c r="BL39" s="399"/>
      <c r="BM39" s="397"/>
      <c r="BN39" s="460">
        <f t="shared" si="15"/>
        <v>28</v>
      </c>
      <c r="BO39" s="455" t="str">
        <f t="shared" si="26"/>
        <v/>
      </c>
      <c r="BP39" s="456" t="str">
        <f t="shared" si="43"/>
        <v/>
      </c>
      <c r="BQ39" s="424"/>
      <c r="BR39" s="425"/>
      <c r="BS39" s="425"/>
      <c r="BT39" s="425"/>
      <c r="BU39" s="425"/>
      <c r="BV39" s="425"/>
      <c r="BW39" s="425"/>
      <c r="BX39" s="425"/>
      <c r="BY39" s="425"/>
      <c r="BZ39" s="426"/>
      <c r="CA39" s="426"/>
      <c r="CB39" s="426"/>
      <c r="CC39" s="426"/>
      <c r="CD39" s="426"/>
      <c r="CE39" s="427"/>
      <c r="CF39" s="447">
        <f t="shared" si="27"/>
        <v>0</v>
      </c>
      <c r="CG39" s="399"/>
      <c r="CH39" s="397"/>
      <c r="CI39" s="460">
        <f t="shared" si="16"/>
        <v>28</v>
      </c>
      <c r="CJ39" s="455" t="str">
        <f t="shared" si="28"/>
        <v/>
      </c>
      <c r="CK39" s="456" t="str">
        <f t="shared" si="44"/>
        <v/>
      </c>
      <c r="CL39" s="424"/>
      <c r="CM39" s="425"/>
      <c r="CN39" s="425"/>
      <c r="CO39" s="425"/>
      <c r="CP39" s="425"/>
      <c r="CQ39" s="425"/>
      <c r="CR39" s="425"/>
      <c r="CS39" s="425"/>
      <c r="CT39" s="425"/>
      <c r="CU39" s="426"/>
      <c r="CV39" s="426"/>
      <c r="CW39" s="426"/>
      <c r="CX39" s="426"/>
      <c r="CY39" s="426"/>
      <c r="CZ39" s="427"/>
      <c r="DA39" s="447">
        <f t="shared" si="29"/>
        <v>0</v>
      </c>
      <c r="DB39" s="399"/>
      <c r="DC39" s="397"/>
      <c r="DD39" s="460">
        <f t="shared" si="17"/>
        <v>28</v>
      </c>
      <c r="DE39" s="455" t="str">
        <f t="shared" si="30"/>
        <v/>
      </c>
      <c r="DF39" s="456" t="str">
        <f t="shared" si="45"/>
        <v/>
      </c>
      <c r="DG39" s="424"/>
      <c r="DH39" s="425"/>
      <c r="DI39" s="425"/>
      <c r="DJ39" s="425"/>
      <c r="DK39" s="425"/>
      <c r="DL39" s="425"/>
      <c r="DM39" s="425"/>
      <c r="DN39" s="425"/>
      <c r="DO39" s="425"/>
      <c r="DP39" s="426"/>
      <c r="DQ39" s="426"/>
      <c r="DR39" s="426"/>
      <c r="DS39" s="426"/>
      <c r="DT39" s="426"/>
      <c r="DU39" s="427"/>
      <c r="DV39" s="447">
        <f t="shared" si="31"/>
        <v>0</v>
      </c>
      <c r="DW39" s="399"/>
      <c r="DX39" s="397"/>
      <c r="DY39" s="460">
        <f t="shared" si="18"/>
        <v>28</v>
      </c>
      <c r="DZ39" s="455" t="str">
        <f t="shared" si="32"/>
        <v/>
      </c>
      <c r="EA39" s="456" t="str">
        <f t="shared" si="46"/>
        <v/>
      </c>
      <c r="EB39" s="424"/>
      <c r="EC39" s="425"/>
      <c r="ED39" s="425"/>
      <c r="EE39" s="425"/>
      <c r="EF39" s="425"/>
      <c r="EG39" s="425"/>
      <c r="EH39" s="425"/>
      <c r="EI39" s="425"/>
      <c r="EJ39" s="425"/>
      <c r="EK39" s="426"/>
      <c r="EL39" s="426"/>
      <c r="EM39" s="426"/>
      <c r="EN39" s="426"/>
      <c r="EO39" s="426"/>
      <c r="EP39" s="427"/>
      <c r="EQ39" s="447">
        <f t="shared" si="33"/>
        <v>0</v>
      </c>
      <c r="ER39" s="399"/>
      <c r="ES39" s="397"/>
      <c r="ET39" s="460">
        <f t="shared" si="19"/>
        <v>28</v>
      </c>
      <c r="EU39" s="455" t="str">
        <f t="shared" si="34"/>
        <v/>
      </c>
      <c r="EV39" s="456" t="str">
        <f t="shared" si="47"/>
        <v/>
      </c>
      <c r="EW39" s="424"/>
      <c r="EX39" s="425"/>
      <c r="EY39" s="425"/>
      <c r="EZ39" s="425"/>
      <c r="FA39" s="425"/>
      <c r="FB39" s="425"/>
      <c r="FC39" s="425"/>
      <c r="FD39" s="425"/>
      <c r="FE39" s="425"/>
      <c r="FF39" s="426"/>
      <c r="FG39" s="426"/>
      <c r="FH39" s="426"/>
      <c r="FI39" s="426"/>
      <c r="FJ39" s="426"/>
      <c r="FK39" s="427"/>
      <c r="FL39" s="447">
        <f t="shared" si="35"/>
        <v>0</v>
      </c>
      <c r="FM39" s="399"/>
      <c r="FN39" s="397"/>
      <c r="FO39" s="460">
        <f t="shared" si="20"/>
        <v>28</v>
      </c>
      <c r="FP39" s="455" t="str">
        <f t="shared" si="36"/>
        <v/>
      </c>
      <c r="FQ39" s="456" t="str">
        <f t="shared" si="48"/>
        <v/>
      </c>
      <c r="FR39" s="424"/>
      <c r="FS39" s="425"/>
      <c r="FT39" s="425"/>
      <c r="FU39" s="425"/>
      <c r="FV39" s="425"/>
      <c r="FW39" s="425"/>
      <c r="FX39" s="425"/>
      <c r="FY39" s="425"/>
      <c r="FZ39" s="425"/>
      <c r="GA39" s="426"/>
      <c r="GB39" s="426"/>
      <c r="GC39" s="426"/>
      <c r="GD39" s="426"/>
      <c r="GE39" s="426"/>
      <c r="GF39" s="427"/>
      <c r="GG39" s="447">
        <f t="shared" si="37"/>
        <v>0</v>
      </c>
      <c r="GH39" s="399"/>
      <c r="GI39" s="397"/>
      <c r="GJ39" s="460">
        <f t="shared" si="21"/>
        <v>28</v>
      </c>
      <c r="GK39" s="455" t="str">
        <f t="shared" si="38"/>
        <v/>
      </c>
      <c r="GL39" s="456" t="str">
        <f t="shared" si="49"/>
        <v/>
      </c>
      <c r="GM39" s="424"/>
      <c r="GN39" s="425"/>
      <c r="GO39" s="425"/>
      <c r="GP39" s="425"/>
      <c r="GQ39" s="425"/>
      <c r="GR39" s="425"/>
      <c r="GS39" s="425"/>
      <c r="GT39" s="425"/>
      <c r="GU39" s="425"/>
      <c r="GV39" s="426"/>
      <c r="GW39" s="426"/>
      <c r="GX39" s="426"/>
      <c r="GY39" s="426"/>
      <c r="GZ39" s="426"/>
      <c r="HA39" s="427"/>
      <c r="HB39" s="447">
        <f t="shared" si="39"/>
        <v>0</v>
      </c>
      <c r="HC39" s="399"/>
      <c r="HE39" s="396" t="str">
        <f t="shared" si="10"/>
        <v/>
      </c>
      <c r="HF39" s="396" t="str">
        <f t="shared" si="11"/>
        <v/>
      </c>
    </row>
    <row r="40" spans="2:214" ht="39.950000000000003" customHeight="1">
      <c r="B40" s="397"/>
      <c r="C40" s="460">
        <f t="shared" si="12"/>
        <v>29</v>
      </c>
      <c r="D40" s="419"/>
      <c r="E40" s="420"/>
      <c r="F40" s="428"/>
      <c r="G40" s="421"/>
      <c r="H40" s="421"/>
      <c r="I40" s="421"/>
      <c r="J40" s="421"/>
      <c r="K40" s="421"/>
      <c r="L40" s="421"/>
      <c r="M40" s="421"/>
      <c r="N40" s="421"/>
      <c r="O40" s="422"/>
      <c r="P40" s="422"/>
      <c r="Q40" s="422"/>
      <c r="R40" s="422"/>
      <c r="S40" s="422"/>
      <c r="T40" s="423"/>
      <c r="U40" s="462">
        <f t="shared" si="40"/>
        <v>0</v>
      </c>
      <c r="V40" s="399"/>
      <c r="W40" s="397"/>
      <c r="X40" s="460">
        <f t="shared" si="13"/>
        <v>29</v>
      </c>
      <c r="Y40" s="455" t="str">
        <f t="shared" si="22"/>
        <v/>
      </c>
      <c r="Z40" s="456" t="str">
        <f t="shared" si="41"/>
        <v/>
      </c>
      <c r="AA40" s="428"/>
      <c r="AB40" s="421"/>
      <c r="AC40" s="421"/>
      <c r="AD40" s="421"/>
      <c r="AE40" s="421"/>
      <c r="AF40" s="421"/>
      <c r="AG40" s="421"/>
      <c r="AH40" s="421"/>
      <c r="AI40" s="421"/>
      <c r="AJ40" s="422"/>
      <c r="AK40" s="422"/>
      <c r="AL40" s="422"/>
      <c r="AM40" s="422"/>
      <c r="AN40" s="422"/>
      <c r="AO40" s="423"/>
      <c r="AP40" s="447">
        <f t="shared" si="23"/>
        <v>0</v>
      </c>
      <c r="AQ40" s="399"/>
      <c r="AR40" s="397"/>
      <c r="AS40" s="460">
        <f t="shared" si="14"/>
        <v>29</v>
      </c>
      <c r="AT40" s="455" t="str">
        <f t="shared" si="24"/>
        <v/>
      </c>
      <c r="AU40" s="456" t="str">
        <f t="shared" si="42"/>
        <v/>
      </c>
      <c r="AV40" s="428"/>
      <c r="AW40" s="421"/>
      <c r="AX40" s="421"/>
      <c r="AY40" s="421"/>
      <c r="AZ40" s="421"/>
      <c r="BA40" s="421"/>
      <c r="BB40" s="421"/>
      <c r="BC40" s="421"/>
      <c r="BD40" s="421"/>
      <c r="BE40" s="422"/>
      <c r="BF40" s="422"/>
      <c r="BG40" s="422"/>
      <c r="BH40" s="422"/>
      <c r="BI40" s="422"/>
      <c r="BJ40" s="423"/>
      <c r="BK40" s="447">
        <f t="shared" si="25"/>
        <v>0</v>
      </c>
      <c r="BL40" s="399"/>
      <c r="BM40" s="397"/>
      <c r="BN40" s="460">
        <f t="shared" si="15"/>
        <v>29</v>
      </c>
      <c r="BO40" s="455" t="str">
        <f t="shared" si="26"/>
        <v/>
      </c>
      <c r="BP40" s="456" t="str">
        <f t="shared" si="43"/>
        <v/>
      </c>
      <c r="BQ40" s="428"/>
      <c r="BR40" s="421"/>
      <c r="BS40" s="421"/>
      <c r="BT40" s="421"/>
      <c r="BU40" s="421"/>
      <c r="BV40" s="421"/>
      <c r="BW40" s="421"/>
      <c r="BX40" s="421"/>
      <c r="BY40" s="421"/>
      <c r="BZ40" s="422"/>
      <c r="CA40" s="422"/>
      <c r="CB40" s="422"/>
      <c r="CC40" s="422"/>
      <c r="CD40" s="422"/>
      <c r="CE40" s="423"/>
      <c r="CF40" s="447">
        <f t="shared" si="27"/>
        <v>0</v>
      </c>
      <c r="CG40" s="399"/>
      <c r="CH40" s="397"/>
      <c r="CI40" s="460">
        <f t="shared" si="16"/>
        <v>29</v>
      </c>
      <c r="CJ40" s="455" t="str">
        <f t="shared" si="28"/>
        <v/>
      </c>
      <c r="CK40" s="456" t="str">
        <f t="shared" si="44"/>
        <v/>
      </c>
      <c r="CL40" s="428"/>
      <c r="CM40" s="421"/>
      <c r="CN40" s="421"/>
      <c r="CO40" s="421"/>
      <c r="CP40" s="421"/>
      <c r="CQ40" s="421"/>
      <c r="CR40" s="421"/>
      <c r="CS40" s="421"/>
      <c r="CT40" s="421"/>
      <c r="CU40" s="422"/>
      <c r="CV40" s="422"/>
      <c r="CW40" s="422"/>
      <c r="CX40" s="422"/>
      <c r="CY40" s="422"/>
      <c r="CZ40" s="423"/>
      <c r="DA40" s="447">
        <f t="shared" si="29"/>
        <v>0</v>
      </c>
      <c r="DB40" s="399"/>
      <c r="DC40" s="397"/>
      <c r="DD40" s="460">
        <f t="shared" si="17"/>
        <v>29</v>
      </c>
      <c r="DE40" s="455" t="str">
        <f t="shared" si="30"/>
        <v/>
      </c>
      <c r="DF40" s="456" t="str">
        <f t="shared" si="45"/>
        <v/>
      </c>
      <c r="DG40" s="428"/>
      <c r="DH40" s="421"/>
      <c r="DI40" s="421"/>
      <c r="DJ40" s="421"/>
      <c r="DK40" s="421"/>
      <c r="DL40" s="421"/>
      <c r="DM40" s="421"/>
      <c r="DN40" s="421"/>
      <c r="DO40" s="421"/>
      <c r="DP40" s="422"/>
      <c r="DQ40" s="422"/>
      <c r="DR40" s="422"/>
      <c r="DS40" s="422"/>
      <c r="DT40" s="422"/>
      <c r="DU40" s="423"/>
      <c r="DV40" s="447">
        <f t="shared" si="31"/>
        <v>0</v>
      </c>
      <c r="DW40" s="399"/>
      <c r="DX40" s="397"/>
      <c r="DY40" s="460">
        <f t="shared" si="18"/>
        <v>29</v>
      </c>
      <c r="DZ40" s="455" t="str">
        <f t="shared" si="32"/>
        <v/>
      </c>
      <c r="EA40" s="456" t="str">
        <f t="shared" si="46"/>
        <v/>
      </c>
      <c r="EB40" s="428"/>
      <c r="EC40" s="421"/>
      <c r="ED40" s="421"/>
      <c r="EE40" s="421"/>
      <c r="EF40" s="421"/>
      <c r="EG40" s="421"/>
      <c r="EH40" s="421"/>
      <c r="EI40" s="421"/>
      <c r="EJ40" s="421"/>
      <c r="EK40" s="422"/>
      <c r="EL40" s="422"/>
      <c r="EM40" s="422"/>
      <c r="EN40" s="422"/>
      <c r="EO40" s="422"/>
      <c r="EP40" s="423"/>
      <c r="EQ40" s="447">
        <f t="shared" si="33"/>
        <v>0</v>
      </c>
      <c r="ER40" s="399"/>
      <c r="ES40" s="397"/>
      <c r="ET40" s="460">
        <f t="shared" si="19"/>
        <v>29</v>
      </c>
      <c r="EU40" s="455" t="str">
        <f t="shared" si="34"/>
        <v/>
      </c>
      <c r="EV40" s="456" t="str">
        <f t="shared" si="47"/>
        <v/>
      </c>
      <c r="EW40" s="428"/>
      <c r="EX40" s="421"/>
      <c r="EY40" s="421"/>
      <c r="EZ40" s="421"/>
      <c r="FA40" s="421"/>
      <c r="FB40" s="421"/>
      <c r="FC40" s="421"/>
      <c r="FD40" s="421"/>
      <c r="FE40" s="421"/>
      <c r="FF40" s="422"/>
      <c r="FG40" s="422"/>
      <c r="FH40" s="422"/>
      <c r="FI40" s="422"/>
      <c r="FJ40" s="422"/>
      <c r="FK40" s="423"/>
      <c r="FL40" s="447">
        <f t="shared" si="35"/>
        <v>0</v>
      </c>
      <c r="FM40" s="399"/>
      <c r="FN40" s="397"/>
      <c r="FO40" s="460">
        <f t="shared" si="20"/>
        <v>29</v>
      </c>
      <c r="FP40" s="455" t="str">
        <f t="shared" si="36"/>
        <v/>
      </c>
      <c r="FQ40" s="456" t="str">
        <f t="shared" si="48"/>
        <v/>
      </c>
      <c r="FR40" s="428"/>
      <c r="FS40" s="421"/>
      <c r="FT40" s="421"/>
      <c r="FU40" s="421"/>
      <c r="FV40" s="421"/>
      <c r="FW40" s="421"/>
      <c r="FX40" s="421"/>
      <c r="FY40" s="421"/>
      <c r="FZ40" s="421"/>
      <c r="GA40" s="422"/>
      <c r="GB40" s="422"/>
      <c r="GC40" s="422"/>
      <c r="GD40" s="422"/>
      <c r="GE40" s="422"/>
      <c r="GF40" s="423"/>
      <c r="GG40" s="447">
        <f t="shared" si="37"/>
        <v>0</v>
      </c>
      <c r="GH40" s="399"/>
      <c r="GI40" s="397"/>
      <c r="GJ40" s="460">
        <f t="shared" si="21"/>
        <v>29</v>
      </c>
      <c r="GK40" s="455" t="str">
        <f t="shared" si="38"/>
        <v/>
      </c>
      <c r="GL40" s="456" t="str">
        <f t="shared" si="49"/>
        <v/>
      </c>
      <c r="GM40" s="428"/>
      <c r="GN40" s="421"/>
      <c r="GO40" s="421"/>
      <c r="GP40" s="421"/>
      <c r="GQ40" s="421"/>
      <c r="GR40" s="421"/>
      <c r="GS40" s="421"/>
      <c r="GT40" s="421"/>
      <c r="GU40" s="421"/>
      <c r="GV40" s="422"/>
      <c r="GW40" s="422"/>
      <c r="GX40" s="422"/>
      <c r="GY40" s="422"/>
      <c r="GZ40" s="422"/>
      <c r="HA40" s="423"/>
      <c r="HB40" s="447">
        <f t="shared" si="39"/>
        <v>0</v>
      </c>
      <c r="HC40" s="399"/>
      <c r="HE40" s="396" t="str">
        <f t="shared" si="10"/>
        <v/>
      </c>
      <c r="HF40" s="396" t="str">
        <f t="shared" si="11"/>
        <v/>
      </c>
    </row>
    <row r="41" spans="2:214" ht="39.950000000000003" customHeight="1" thickBot="1">
      <c r="B41" s="397"/>
      <c r="C41" s="460">
        <f t="shared" si="12"/>
        <v>30</v>
      </c>
      <c r="D41" s="419"/>
      <c r="E41" s="420"/>
      <c r="F41" s="421"/>
      <c r="G41" s="421"/>
      <c r="H41" s="421"/>
      <c r="I41" s="421"/>
      <c r="J41" s="421"/>
      <c r="K41" s="421"/>
      <c r="L41" s="421"/>
      <c r="M41" s="421"/>
      <c r="N41" s="421"/>
      <c r="O41" s="422"/>
      <c r="P41" s="422"/>
      <c r="Q41" s="422"/>
      <c r="R41" s="422"/>
      <c r="S41" s="422"/>
      <c r="T41" s="423"/>
      <c r="U41" s="462">
        <f t="shared" si="40"/>
        <v>0</v>
      </c>
      <c r="V41" s="399"/>
      <c r="W41" s="397"/>
      <c r="X41" s="460">
        <f t="shared" si="13"/>
        <v>30</v>
      </c>
      <c r="Y41" s="455" t="str">
        <f t="shared" si="22"/>
        <v/>
      </c>
      <c r="Z41" s="456" t="str">
        <f t="shared" si="41"/>
        <v/>
      </c>
      <c r="AA41" s="421"/>
      <c r="AB41" s="421"/>
      <c r="AC41" s="421"/>
      <c r="AD41" s="421"/>
      <c r="AE41" s="421"/>
      <c r="AF41" s="421"/>
      <c r="AG41" s="421"/>
      <c r="AH41" s="421"/>
      <c r="AI41" s="421"/>
      <c r="AJ41" s="422"/>
      <c r="AK41" s="422"/>
      <c r="AL41" s="422"/>
      <c r="AM41" s="422"/>
      <c r="AN41" s="422"/>
      <c r="AO41" s="423"/>
      <c r="AP41" s="447">
        <f t="shared" si="23"/>
        <v>0</v>
      </c>
      <c r="AQ41" s="399"/>
      <c r="AR41" s="397"/>
      <c r="AS41" s="460">
        <f t="shared" si="14"/>
        <v>30</v>
      </c>
      <c r="AT41" s="455" t="str">
        <f t="shared" si="24"/>
        <v/>
      </c>
      <c r="AU41" s="456" t="str">
        <f t="shared" si="42"/>
        <v/>
      </c>
      <c r="AV41" s="421"/>
      <c r="AW41" s="421"/>
      <c r="AX41" s="421"/>
      <c r="AY41" s="421"/>
      <c r="AZ41" s="421"/>
      <c r="BA41" s="421"/>
      <c r="BB41" s="421"/>
      <c r="BC41" s="421"/>
      <c r="BD41" s="421"/>
      <c r="BE41" s="422"/>
      <c r="BF41" s="422"/>
      <c r="BG41" s="422"/>
      <c r="BH41" s="422"/>
      <c r="BI41" s="422"/>
      <c r="BJ41" s="423"/>
      <c r="BK41" s="447">
        <f t="shared" si="25"/>
        <v>0</v>
      </c>
      <c r="BL41" s="399"/>
      <c r="BM41" s="397"/>
      <c r="BN41" s="460">
        <f t="shared" si="15"/>
        <v>30</v>
      </c>
      <c r="BO41" s="455" t="str">
        <f t="shared" si="26"/>
        <v/>
      </c>
      <c r="BP41" s="456" t="str">
        <f t="shared" si="43"/>
        <v/>
      </c>
      <c r="BQ41" s="421"/>
      <c r="BR41" s="421"/>
      <c r="BS41" s="421"/>
      <c r="BT41" s="421"/>
      <c r="BU41" s="421"/>
      <c r="BV41" s="421"/>
      <c r="BW41" s="421"/>
      <c r="BX41" s="421"/>
      <c r="BY41" s="421"/>
      <c r="BZ41" s="422"/>
      <c r="CA41" s="422"/>
      <c r="CB41" s="422"/>
      <c r="CC41" s="422"/>
      <c r="CD41" s="422"/>
      <c r="CE41" s="423"/>
      <c r="CF41" s="447">
        <f t="shared" si="27"/>
        <v>0</v>
      </c>
      <c r="CG41" s="399"/>
      <c r="CH41" s="397"/>
      <c r="CI41" s="460">
        <f t="shared" si="16"/>
        <v>30</v>
      </c>
      <c r="CJ41" s="455" t="str">
        <f t="shared" si="28"/>
        <v/>
      </c>
      <c r="CK41" s="456" t="str">
        <f t="shared" si="44"/>
        <v/>
      </c>
      <c r="CL41" s="421"/>
      <c r="CM41" s="421"/>
      <c r="CN41" s="421"/>
      <c r="CO41" s="421"/>
      <c r="CP41" s="421"/>
      <c r="CQ41" s="421"/>
      <c r="CR41" s="421"/>
      <c r="CS41" s="421"/>
      <c r="CT41" s="421"/>
      <c r="CU41" s="422"/>
      <c r="CV41" s="422"/>
      <c r="CW41" s="422"/>
      <c r="CX41" s="422"/>
      <c r="CY41" s="422"/>
      <c r="CZ41" s="423"/>
      <c r="DA41" s="447">
        <f t="shared" si="29"/>
        <v>0</v>
      </c>
      <c r="DB41" s="399"/>
      <c r="DC41" s="397"/>
      <c r="DD41" s="460">
        <f t="shared" si="17"/>
        <v>30</v>
      </c>
      <c r="DE41" s="455" t="str">
        <f t="shared" si="30"/>
        <v/>
      </c>
      <c r="DF41" s="456" t="str">
        <f t="shared" si="45"/>
        <v/>
      </c>
      <c r="DG41" s="421"/>
      <c r="DH41" s="421"/>
      <c r="DI41" s="421"/>
      <c r="DJ41" s="421"/>
      <c r="DK41" s="421"/>
      <c r="DL41" s="421"/>
      <c r="DM41" s="421"/>
      <c r="DN41" s="421"/>
      <c r="DO41" s="421"/>
      <c r="DP41" s="422"/>
      <c r="DQ41" s="422"/>
      <c r="DR41" s="422"/>
      <c r="DS41" s="422"/>
      <c r="DT41" s="422"/>
      <c r="DU41" s="423"/>
      <c r="DV41" s="447">
        <f t="shared" si="31"/>
        <v>0</v>
      </c>
      <c r="DW41" s="399"/>
      <c r="DX41" s="397"/>
      <c r="DY41" s="460">
        <f t="shared" si="18"/>
        <v>30</v>
      </c>
      <c r="DZ41" s="455" t="str">
        <f t="shared" si="32"/>
        <v/>
      </c>
      <c r="EA41" s="456" t="str">
        <f t="shared" si="46"/>
        <v/>
      </c>
      <c r="EB41" s="421"/>
      <c r="EC41" s="421"/>
      <c r="ED41" s="421"/>
      <c r="EE41" s="421"/>
      <c r="EF41" s="421"/>
      <c r="EG41" s="421"/>
      <c r="EH41" s="421"/>
      <c r="EI41" s="421"/>
      <c r="EJ41" s="421"/>
      <c r="EK41" s="422"/>
      <c r="EL41" s="422"/>
      <c r="EM41" s="422"/>
      <c r="EN41" s="422"/>
      <c r="EO41" s="422"/>
      <c r="EP41" s="423"/>
      <c r="EQ41" s="447">
        <f t="shared" si="33"/>
        <v>0</v>
      </c>
      <c r="ER41" s="399"/>
      <c r="ES41" s="397"/>
      <c r="ET41" s="460">
        <f t="shared" si="19"/>
        <v>30</v>
      </c>
      <c r="EU41" s="455" t="str">
        <f t="shared" si="34"/>
        <v/>
      </c>
      <c r="EV41" s="456" t="str">
        <f t="shared" si="47"/>
        <v/>
      </c>
      <c r="EW41" s="421"/>
      <c r="EX41" s="421"/>
      <c r="EY41" s="421"/>
      <c r="EZ41" s="421"/>
      <c r="FA41" s="421"/>
      <c r="FB41" s="421"/>
      <c r="FC41" s="421"/>
      <c r="FD41" s="421"/>
      <c r="FE41" s="421"/>
      <c r="FF41" s="422"/>
      <c r="FG41" s="422"/>
      <c r="FH41" s="422"/>
      <c r="FI41" s="422"/>
      <c r="FJ41" s="422"/>
      <c r="FK41" s="423"/>
      <c r="FL41" s="447">
        <f t="shared" si="35"/>
        <v>0</v>
      </c>
      <c r="FM41" s="399"/>
      <c r="FN41" s="397"/>
      <c r="FO41" s="460">
        <f t="shared" si="20"/>
        <v>30</v>
      </c>
      <c r="FP41" s="455" t="str">
        <f t="shared" si="36"/>
        <v/>
      </c>
      <c r="FQ41" s="456" t="str">
        <f t="shared" si="48"/>
        <v/>
      </c>
      <c r="FR41" s="421"/>
      <c r="FS41" s="421"/>
      <c r="FT41" s="421"/>
      <c r="FU41" s="421"/>
      <c r="FV41" s="421"/>
      <c r="FW41" s="421"/>
      <c r="FX41" s="421"/>
      <c r="FY41" s="421"/>
      <c r="FZ41" s="421"/>
      <c r="GA41" s="422"/>
      <c r="GB41" s="422"/>
      <c r="GC41" s="422"/>
      <c r="GD41" s="422"/>
      <c r="GE41" s="422"/>
      <c r="GF41" s="423"/>
      <c r="GG41" s="447">
        <f t="shared" si="37"/>
        <v>0</v>
      </c>
      <c r="GH41" s="399"/>
      <c r="GI41" s="397"/>
      <c r="GJ41" s="460">
        <f t="shared" si="21"/>
        <v>30</v>
      </c>
      <c r="GK41" s="455" t="str">
        <f t="shared" si="38"/>
        <v/>
      </c>
      <c r="GL41" s="456" t="str">
        <f t="shared" si="49"/>
        <v/>
      </c>
      <c r="GM41" s="421"/>
      <c r="GN41" s="421"/>
      <c r="GO41" s="421"/>
      <c r="GP41" s="421"/>
      <c r="GQ41" s="421"/>
      <c r="GR41" s="421"/>
      <c r="GS41" s="421"/>
      <c r="GT41" s="421"/>
      <c r="GU41" s="421"/>
      <c r="GV41" s="422"/>
      <c r="GW41" s="422"/>
      <c r="GX41" s="422"/>
      <c r="GY41" s="422"/>
      <c r="GZ41" s="422"/>
      <c r="HA41" s="423"/>
      <c r="HB41" s="447">
        <f t="shared" si="39"/>
        <v>0</v>
      </c>
      <c r="HC41" s="399"/>
      <c r="HE41" s="396" t="str">
        <f t="shared" si="10"/>
        <v/>
      </c>
      <c r="HF41" s="396" t="str">
        <f t="shared" si="11"/>
        <v/>
      </c>
    </row>
    <row r="42" spans="2:214" ht="39.950000000000003" hidden="1" customHeight="1">
      <c r="B42" s="397"/>
      <c r="C42" s="460">
        <f t="shared" si="12"/>
        <v>31</v>
      </c>
      <c r="D42" s="419"/>
      <c r="E42" s="420"/>
      <c r="F42" s="421"/>
      <c r="G42" s="421"/>
      <c r="H42" s="421"/>
      <c r="I42" s="421"/>
      <c r="J42" s="421"/>
      <c r="K42" s="421"/>
      <c r="L42" s="421"/>
      <c r="M42" s="421"/>
      <c r="N42" s="421"/>
      <c r="O42" s="421"/>
      <c r="P42" s="421"/>
      <c r="Q42" s="421"/>
      <c r="R42" s="421"/>
      <c r="S42" s="421"/>
      <c r="T42" s="423"/>
      <c r="U42" s="462">
        <f t="shared" si="40"/>
        <v>0</v>
      </c>
      <c r="V42" s="399"/>
      <c r="W42" s="397"/>
      <c r="X42" s="460">
        <f t="shared" si="13"/>
        <v>31</v>
      </c>
      <c r="Y42" s="455" t="str">
        <f t="shared" si="22"/>
        <v/>
      </c>
      <c r="Z42" s="456" t="str">
        <f t="shared" si="41"/>
        <v/>
      </c>
      <c r="AA42" s="421"/>
      <c r="AB42" s="421"/>
      <c r="AC42" s="421"/>
      <c r="AD42" s="421"/>
      <c r="AE42" s="421"/>
      <c r="AF42" s="421"/>
      <c r="AG42" s="421"/>
      <c r="AH42" s="421"/>
      <c r="AI42" s="421"/>
      <c r="AJ42" s="421"/>
      <c r="AK42" s="421"/>
      <c r="AL42" s="421"/>
      <c r="AM42" s="421"/>
      <c r="AN42" s="421"/>
      <c r="AO42" s="423"/>
      <c r="AP42" s="447">
        <f t="shared" si="23"/>
        <v>0</v>
      </c>
      <c r="AQ42" s="399"/>
      <c r="AR42" s="397"/>
      <c r="AS42" s="460">
        <f t="shared" si="14"/>
        <v>31</v>
      </c>
      <c r="AT42" s="455" t="str">
        <f t="shared" si="24"/>
        <v/>
      </c>
      <c r="AU42" s="456" t="str">
        <f t="shared" si="42"/>
        <v/>
      </c>
      <c r="AV42" s="421"/>
      <c r="AW42" s="421"/>
      <c r="AX42" s="421"/>
      <c r="AY42" s="421"/>
      <c r="AZ42" s="421"/>
      <c r="BA42" s="421"/>
      <c r="BB42" s="421"/>
      <c r="BC42" s="421"/>
      <c r="BD42" s="421"/>
      <c r="BE42" s="421"/>
      <c r="BF42" s="421"/>
      <c r="BG42" s="421"/>
      <c r="BH42" s="421"/>
      <c r="BI42" s="421"/>
      <c r="BJ42" s="423"/>
      <c r="BK42" s="447">
        <f t="shared" si="25"/>
        <v>0</v>
      </c>
      <c r="BL42" s="399"/>
      <c r="BM42" s="397"/>
      <c r="BN42" s="460">
        <f t="shared" si="15"/>
        <v>31</v>
      </c>
      <c r="BO42" s="455" t="str">
        <f t="shared" si="26"/>
        <v/>
      </c>
      <c r="BP42" s="456" t="str">
        <f t="shared" si="43"/>
        <v/>
      </c>
      <c r="BQ42" s="421"/>
      <c r="BR42" s="421"/>
      <c r="BS42" s="421"/>
      <c r="BT42" s="421"/>
      <c r="BU42" s="421"/>
      <c r="BV42" s="421"/>
      <c r="BW42" s="421"/>
      <c r="BX42" s="421"/>
      <c r="BY42" s="421"/>
      <c r="BZ42" s="421"/>
      <c r="CA42" s="421"/>
      <c r="CB42" s="421"/>
      <c r="CC42" s="421"/>
      <c r="CD42" s="421"/>
      <c r="CE42" s="423"/>
      <c r="CF42" s="447">
        <f t="shared" si="27"/>
        <v>0</v>
      </c>
      <c r="CG42" s="399"/>
      <c r="CH42" s="397"/>
      <c r="CI42" s="460">
        <f t="shared" si="16"/>
        <v>31</v>
      </c>
      <c r="CJ42" s="455" t="str">
        <f t="shared" si="28"/>
        <v/>
      </c>
      <c r="CK42" s="456" t="str">
        <f t="shared" si="44"/>
        <v/>
      </c>
      <c r="CL42" s="421"/>
      <c r="CM42" s="421"/>
      <c r="CN42" s="421"/>
      <c r="CO42" s="421"/>
      <c r="CP42" s="421"/>
      <c r="CQ42" s="421"/>
      <c r="CR42" s="421"/>
      <c r="CS42" s="421"/>
      <c r="CT42" s="421"/>
      <c r="CU42" s="421"/>
      <c r="CV42" s="421"/>
      <c r="CW42" s="421"/>
      <c r="CX42" s="421"/>
      <c r="CY42" s="421"/>
      <c r="CZ42" s="423"/>
      <c r="DA42" s="447">
        <f t="shared" si="29"/>
        <v>0</v>
      </c>
      <c r="DB42" s="399"/>
      <c r="DC42" s="397"/>
      <c r="DD42" s="460">
        <f t="shared" si="17"/>
        <v>31</v>
      </c>
      <c r="DE42" s="455" t="str">
        <f t="shared" si="30"/>
        <v/>
      </c>
      <c r="DF42" s="456" t="str">
        <f t="shared" si="45"/>
        <v/>
      </c>
      <c r="DG42" s="421"/>
      <c r="DH42" s="421"/>
      <c r="DI42" s="421"/>
      <c r="DJ42" s="421"/>
      <c r="DK42" s="421"/>
      <c r="DL42" s="421"/>
      <c r="DM42" s="421"/>
      <c r="DN42" s="421"/>
      <c r="DO42" s="421"/>
      <c r="DP42" s="421"/>
      <c r="DQ42" s="421"/>
      <c r="DR42" s="421"/>
      <c r="DS42" s="421"/>
      <c r="DT42" s="421"/>
      <c r="DU42" s="423"/>
      <c r="DV42" s="447">
        <f t="shared" si="31"/>
        <v>0</v>
      </c>
      <c r="DW42" s="399"/>
      <c r="DX42" s="397"/>
      <c r="DY42" s="460">
        <f t="shared" si="18"/>
        <v>31</v>
      </c>
      <c r="DZ42" s="455" t="str">
        <f t="shared" si="32"/>
        <v/>
      </c>
      <c r="EA42" s="456" t="str">
        <f t="shared" si="46"/>
        <v/>
      </c>
      <c r="EB42" s="421"/>
      <c r="EC42" s="421"/>
      <c r="ED42" s="421"/>
      <c r="EE42" s="421"/>
      <c r="EF42" s="421"/>
      <c r="EG42" s="421"/>
      <c r="EH42" s="421"/>
      <c r="EI42" s="421"/>
      <c r="EJ42" s="421"/>
      <c r="EK42" s="421"/>
      <c r="EL42" s="421"/>
      <c r="EM42" s="421"/>
      <c r="EN42" s="421"/>
      <c r="EO42" s="421"/>
      <c r="EP42" s="423"/>
      <c r="EQ42" s="447">
        <f t="shared" si="33"/>
        <v>0</v>
      </c>
      <c r="ER42" s="399"/>
      <c r="ES42" s="397"/>
      <c r="ET42" s="460">
        <f t="shared" si="19"/>
        <v>31</v>
      </c>
      <c r="EU42" s="455" t="str">
        <f t="shared" si="34"/>
        <v/>
      </c>
      <c r="EV42" s="456" t="str">
        <f t="shared" si="47"/>
        <v/>
      </c>
      <c r="EW42" s="421"/>
      <c r="EX42" s="421"/>
      <c r="EY42" s="421"/>
      <c r="EZ42" s="421"/>
      <c r="FA42" s="421"/>
      <c r="FB42" s="421"/>
      <c r="FC42" s="421"/>
      <c r="FD42" s="421"/>
      <c r="FE42" s="421"/>
      <c r="FF42" s="421"/>
      <c r="FG42" s="421"/>
      <c r="FH42" s="421"/>
      <c r="FI42" s="421"/>
      <c r="FJ42" s="421"/>
      <c r="FK42" s="423"/>
      <c r="FL42" s="447">
        <f t="shared" si="35"/>
        <v>0</v>
      </c>
      <c r="FM42" s="399"/>
      <c r="FN42" s="397"/>
      <c r="FO42" s="460">
        <f t="shared" si="20"/>
        <v>31</v>
      </c>
      <c r="FP42" s="455" t="str">
        <f t="shared" si="36"/>
        <v/>
      </c>
      <c r="FQ42" s="456" t="str">
        <f t="shared" si="48"/>
        <v/>
      </c>
      <c r="FR42" s="421"/>
      <c r="FS42" s="421"/>
      <c r="FT42" s="421"/>
      <c r="FU42" s="421"/>
      <c r="FV42" s="421"/>
      <c r="FW42" s="421"/>
      <c r="FX42" s="421"/>
      <c r="FY42" s="421"/>
      <c r="FZ42" s="421"/>
      <c r="GA42" s="421"/>
      <c r="GB42" s="421"/>
      <c r="GC42" s="421"/>
      <c r="GD42" s="421"/>
      <c r="GE42" s="421"/>
      <c r="GF42" s="423"/>
      <c r="GG42" s="447">
        <f t="shared" si="37"/>
        <v>0</v>
      </c>
      <c r="GH42" s="399"/>
      <c r="GI42" s="397"/>
      <c r="GJ42" s="460">
        <f t="shared" si="21"/>
        <v>31</v>
      </c>
      <c r="GK42" s="455" t="str">
        <f t="shared" si="38"/>
        <v/>
      </c>
      <c r="GL42" s="456" t="str">
        <f t="shared" si="49"/>
        <v/>
      </c>
      <c r="GM42" s="421"/>
      <c r="GN42" s="421"/>
      <c r="GO42" s="421"/>
      <c r="GP42" s="421"/>
      <c r="GQ42" s="421"/>
      <c r="GR42" s="421"/>
      <c r="GS42" s="421"/>
      <c r="GT42" s="421"/>
      <c r="GU42" s="421"/>
      <c r="GV42" s="421"/>
      <c r="GW42" s="421"/>
      <c r="GX42" s="421"/>
      <c r="GY42" s="421"/>
      <c r="GZ42" s="421"/>
      <c r="HA42" s="423"/>
      <c r="HB42" s="447">
        <f t="shared" si="39"/>
        <v>0</v>
      </c>
      <c r="HC42" s="399"/>
      <c r="HE42" s="396" t="str">
        <f t="shared" si="10"/>
        <v/>
      </c>
      <c r="HF42" s="396" t="str">
        <f t="shared" si="11"/>
        <v/>
      </c>
    </row>
    <row r="43" spans="2:214" ht="39.950000000000003" hidden="1" customHeight="1">
      <c r="B43" s="397"/>
      <c r="C43" s="460">
        <f t="shared" si="12"/>
        <v>32</v>
      </c>
      <c r="D43" s="419"/>
      <c r="E43" s="420"/>
      <c r="F43" s="421"/>
      <c r="G43" s="421"/>
      <c r="H43" s="421"/>
      <c r="I43" s="421"/>
      <c r="J43" s="421"/>
      <c r="K43" s="421"/>
      <c r="L43" s="421"/>
      <c r="M43" s="421"/>
      <c r="N43" s="421"/>
      <c r="O43" s="422"/>
      <c r="P43" s="422"/>
      <c r="Q43" s="422"/>
      <c r="R43" s="422"/>
      <c r="S43" s="422"/>
      <c r="T43" s="423"/>
      <c r="U43" s="462">
        <f t="shared" si="40"/>
        <v>0</v>
      </c>
      <c r="V43" s="399"/>
      <c r="W43" s="397"/>
      <c r="X43" s="460">
        <f t="shared" si="13"/>
        <v>32</v>
      </c>
      <c r="Y43" s="455" t="str">
        <f t="shared" si="22"/>
        <v/>
      </c>
      <c r="Z43" s="456" t="str">
        <f t="shared" si="41"/>
        <v/>
      </c>
      <c r="AA43" s="421"/>
      <c r="AB43" s="421"/>
      <c r="AC43" s="421"/>
      <c r="AD43" s="421"/>
      <c r="AE43" s="421"/>
      <c r="AF43" s="421"/>
      <c r="AG43" s="421"/>
      <c r="AH43" s="421"/>
      <c r="AI43" s="421"/>
      <c r="AJ43" s="422"/>
      <c r="AK43" s="422"/>
      <c r="AL43" s="422"/>
      <c r="AM43" s="422"/>
      <c r="AN43" s="422"/>
      <c r="AO43" s="423"/>
      <c r="AP43" s="447">
        <f t="shared" si="23"/>
        <v>0</v>
      </c>
      <c r="AQ43" s="399"/>
      <c r="AR43" s="397"/>
      <c r="AS43" s="460">
        <f t="shared" si="14"/>
        <v>32</v>
      </c>
      <c r="AT43" s="455" t="str">
        <f t="shared" si="24"/>
        <v/>
      </c>
      <c r="AU43" s="456" t="str">
        <f t="shared" si="42"/>
        <v/>
      </c>
      <c r="AV43" s="421"/>
      <c r="AW43" s="421"/>
      <c r="AX43" s="421"/>
      <c r="AY43" s="421"/>
      <c r="AZ43" s="421"/>
      <c r="BA43" s="421"/>
      <c r="BB43" s="421"/>
      <c r="BC43" s="421"/>
      <c r="BD43" s="421"/>
      <c r="BE43" s="422"/>
      <c r="BF43" s="422"/>
      <c r="BG43" s="422"/>
      <c r="BH43" s="422"/>
      <c r="BI43" s="422"/>
      <c r="BJ43" s="423"/>
      <c r="BK43" s="447">
        <f t="shared" si="25"/>
        <v>0</v>
      </c>
      <c r="BL43" s="399"/>
      <c r="BM43" s="397"/>
      <c r="BN43" s="460">
        <f t="shared" si="15"/>
        <v>32</v>
      </c>
      <c r="BO43" s="455" t="str">
        <f t="shared" si="26"/>
        <v/>
      </c>
      <c r="BP43" s="456" t="str">
        <f t="shared" si="43"/>
        <v/>
      </c>
      <c r="BQ43" s="421"/>
      <c r="BR43" s="421"/>
      <c r="BS43" s="421"/>
      <c r="BT43" s="421"/>
      <c r="BU43" s="421"/>
      <c r="BV43" s="421"/>
      <c r="BW43" s="421"/>
      <c r="BX43" s="421"/>
      <c r="BY43" s="421"/>
      <c r="BZ43" s="422"/>
      <c r="CA43" s="422"/>
      <c r="CB43" s="422"/>
      <c r="CC43" s="422"/>
      <c r="CD43" s="422"/>
      <c r="CE43" s="423"/>
      <c r="CF43" s="447">
        <f t="shared" si="27"/>
        <v>0</v>
      </c>
      <c r="CG43" s="399"/>
      <c r="CH43" s="397"/>
      <c r="CI43" s="460">
        <f t="shared" si="16"/>
        <v>32</v>
      </c>
      <c r="CJ43" s="455" t="str">
        <f t="shared" si="28"/>
        <v/>
      </c>
      <c r="CK43" s="456" t="str">
        <f t="shared" si="44"/>
        <v/>
      </c>
      <c r="CL43" s="421"/>
      <c r="CM43" s="421"/>
      <c r="CN43" s="421"/>
      <c r="CO43" s="421"/>
      <c r="CP43" s="421"/>
      <c r="CQ43" s="421"/>
      <c r="CR43" s="421"/>
      <c r="CS43" s="421"/>
      <c r="CT43" s="421"/>
      <c r="CU43" s="422"/>
      <c r="CV43" s="422"/>
      <c r="CW43" s="422"/>
      <c r="CX43" s="422"/>
      <c r="CY43" s="422"/>
      <c r="CZ43" s="423"/>
      <c r="DA43" s="447">
        <f t="shared" si="29"/>
        <v>0</v>
      </c>
      <c r="DB43" s="399"/>
      <c r="DC43" s="397"/>
      <c r="DD43" s="460">
        <f t="shared" si="17"/>
        <v>32</v>
      </c>
      <c r="DE43" s="455" t="str">
        <f t="shared" si="30"/>
        <v/>
      </c>
      <c r="DF43" s="456" t="str">
        <f t="shared" si="45"/>
        <v/>
      </c>
      <c r="DG43" s="421"/>
      <c r="DH43" s="421"/>
      <c r="DI43" s="421"/>
      <c r="DJ43" s="421"/>
      <c r="DK43" s="421"/>
      <c r="DL43" s="421"/>
      <c r="DM43" s="421"/>
      <c r="DN43" s="421"/>
      <c r="DO43" s="421"/>
      <c r="DP43" s="422"/>
      <c r="DQ43" s="422"/>
      <c r="DR43" s="422"/>
      <c r="DS43" s="422"/>
      <c r="DT43" s="422"/>
      <c r="DU43" s="423"/>
      <c r="DV43" s="447">
        <f t="shared" si="31"/>
        <v>0</v>
      </c>
      <c r="DW43" s="399"/>
      <c r="DX43" s="397"/>
      <c r="DY43" s="460">
        <f t="shared" si="18"/>
        <v>32</v>
      </c>
      <c r="DZ43" s="455" t="str">
        <f t="shared" si="32"/>
        <v/>
      </c>
      <c r="EA43" s="456" t="str">
        <f t="shared" si="46"/>
        <v/>
      </c>
      <c r="EB43" s="421"/>
      <c r="EC43" s="421"/>
      <c r="ED43" s="421"/>
      <c r="EE43" s="421"/>
      <c r="EF43" s="421"/>
      <c r="EG43" s="421"/>
      <c r="EH43" s="421"/>
      <c r="EI43" s="421"/>
      <c r="EJ43" s="421"/>
      <c r="EK43" s="422"/>
      <c r="EL43" s="422"/>
      <c r="EM43" s="422"/>
      <c r="EN43" s="422"/>
      <c r="EO43" s="422"/>
      <c r="EP43" s="423"/>
      <c r="EQ43" s="447">
        <f t="shared" si="33"/>
        <v>0</v>
      </c>
      <c r="ER43" s="399"/>
      <c r="ES43" s="397"/>
      <c r="ET43" s="460">
        <f t="shared" si="19"/>
        <v>32</v>
      </c>
      <c r="EU43" s="455" t="str">
        <f t="shared" si="34"/>
        <v/>
      </c>
      <c r="EV43" s="456" t="str">
        <f t="shared" si="47"/>
        <v/>
      </c>
      <c r="EW43" s="421"/>
      <c r="EX43" s="421"/>
      <c r="EY43" s="421"/>
      <c r="EZ43" s="421"/>
      <c r="FA43" s="421"/>
      <c r="FB43" s="421"/>
      <c r="FC43" s="421"/>
      <c r="FD43" s="421"/>
      <c r="FE43" s="421"/>
      <c r="FF43" s="422"/>
      <c r="FG43" s="422"/>
      <c r="FH43" s="422"/>
      <c r="FI43" s="422"/>
      <c r="FJ43" s="422"/>
      <c r="FK43" s="423"/>
      <c r="FL43" s="447">
        <f t="shared" si="35"/>
        <v>0</v>
      </c>
      <c r="FM43" s="399"/>
      <c r="FN43" s="397"/>
      <c r="FO43" s="460">
        <f t="shared" si="20"/>
        <v>32</v>
      </c>
      <c r="FP43" s="455" t="str">
        <f t="shared" si="36"/>
        <v/>
      </c>
      <c r="FQ43" s="456" t="str">
        <f t="shared" si="48"/>
        <v/>
      </c>
      <c r="FR43" s="421"/>
      <c r="FS43" s="421"/>
      <c r="FT43" s="421"/>
      <c r="FU43" s="421"/>
      <c r="FV43" s="421"/>
      <c r="FW43" s="421"/>
      <c r="FX43" s="421"/>
      <c r="FY43" s="421"/>
      <c r="FZ43" s="421"/>
      <c r="GA43" s="422"/>
      <c r="GB43" s="422"/>
      <c r="GC43" s="422"/>
      <c r="GD43" s="422"/>
      <c r="GE43" s="422"/>
      <c r="GF43" s="423"/>
      <c r="GG43" s="447">
        <f t="shared" si="37"/>
        <v>0</v>
      </c>
      <c r="GH43" s="399"/>
      <c r="GI43" s="397"/>
      <c r="GJ43" s="460">
        <f t="shared" si="21"/>
        <v>32</v>
      </c>
      <c r="GK43" s="455" t="str">
        <f t="shared" si="38"/>
        <v/>
      </c>
      <c r="GL43" s="456" t="str">
        <f t="shared" si="49"/>
        <v/>
      </c>
      <c r="GM43" s="421"/>
      <c r="GN43" s="421"/>
      <c r="GO43" s="421"/>
      <c r="GP43" s="421"/>
      <c r="GQ43" s="421"/>
      <c r="GR43" s="421"/>
      <c r="GS43" s="421"/>
      <c r="GT43" s="421"/>
      <c r="GU43" s="421"/>
      <c r="GV43" s="422"/>
      <c r="GW43" s="422"/>
      <c r="GX43" s="422"/>
      <c r="GY43" s="422"/>
      <c r="GZ43" s="422"/>
      <c r="HA43" s="423"/>
      <c r="HB43" s="447">
        <f t="shared" si="39"/>
        <v>0</v>
      </c>
      <c r="HC43" s="399"/>
      <c r="HE43" s="396" t="str">
        <f t="shared" si="10"/>
        <v/>
      </c>
      <c r="HF43" s="396" t="str">
        <f t="shared" si="11"/>
        <v/>
      </c>
    </row>
    <row r="44" spans="2:214" ht="39.950000000000003" hidden="1" customHeight="1">
      <c r="B44" s="397"/>
      <c r="C44" s="460">
        <f t="shared" si="12"/>
        <v>33</v>
      </c>
      <c r="D44" s="419"/>
      <c r="E44" s="420"/>
      <c r="F44" s="421"/>
      <c r="G44" s="421"/>
      <c r="H44" s="421"/>
      <c r="I44" s="421"/>
      <c r="J44" s="421"/>
      <c r="K44" s="421"/>
      <c r="L44" s="421"/>
      <c r="M44" s="421"/>
      <c r="N44" s="421"/>
      <c r="O44" s="422"/>
      <c r="P44" s="422"/>
      <c r="Q44" s="422"/>
      <c r="R44" s="422"/>
      <c r="S44" s="422"/>
      <c r="T44" s="423"/>
      <c r="U44" s="462">
        <f t="shared" si="40"/>
        <v>0</v>
      </c>
      <c r="V44" s="399"/>
      <c r="W44" s="397"/>
      <c r="X44" s="460">
        <f t="shared" si="13"/>
        <v>33</v>
      </c>
      <c r="Y44" s="455" t="str">
        <f t="shared" si="22"/>
        <v/>
      </c>
      <c r="Z44" s="456" t="str">
        <f t="shared" si="41"/>
        <v/>
      </c>
      <c r="AA44" s="421"/>
      <c r="AB44" s="421"/>
      <c r="AC44" s="421"/>
      <c r="AD44" s="421"/>
      <c r="AE44" s="421"/>
      <c r="AF44" s="421"/>
      <c r="AG44" s="421"/>
      <c r="AH44" s="421"/>
      <c r="AI44" s="421"/>
      <c r="AJ44" s="422"/>
      <c r="AK44" s="422"/>
      <c r="AL44" s="422"/>
      <c r="AM44" s="422"/>
      <c r="AN44" s="422"/>
      <c r="AO44" s="423"/>
      <c r="AP44" s="447">
        <f t="shared" si="23"/>
        <v>0</v>
      </c>
      <c r="AQ44" s="399"/>
      <c r="AR44" s="397"/>
      <c r="AS44" s="460">
        <f t="shared" si="14"/>
        <v>33</v>
      </c>
      <c r="AT44" s="455" t="str">
        <f t="shared" si="24"/>
        <v/>
      </c>
      <c r="AU44" s="456" t="str">
        <f t="shared" si="42"/>
        <v/>
      </c>
      <c r="AV44" s="421"/>
      <c r="AW44" s="421"/>
      <c r="AX44" s="421"/>
      <c r="AY44" s="421"/>
      <c r="AZ44" s="421"/>
      <c r="BA44" s="421"/>
      <c r="BB44" s="421"/>
      <c r="BC44" s="421"/>
      <c r="BD44" s="421"/>
      <c r="BE44" s="422"/>
      <c r="BF44" s="422"/>
      <c r="BG44" s="422"/>
      <c r="BH44" s="422"/>
      <c r="BI44" s="422"/>
      <c r="BJ44" s="423"/>
      <c r="BK44" s="447">
        <f t="shared" si="25"/>
        <v>0</v>
      </c>
      <c r="BL44" s="399"/>
      <c r="BM44" s="397"/>
      <c r="BN44" s="460">
        <f t="shared" si="15"/>
        <v>33</v>
      </c>
      <c r="BO44" s="455" t="str">
        <f t="shared" si="26"/>
        <v/>
      </c>
      <c r="BP44" s="456" t="str">
        <f t="shared" si="43"/>
        <v/>
      </c>
      <c r="BQ44" s="421"/>
      <c r="BR44" s="421"/>
      <c r="BS44" s="421"/>
      <c r="BT44" s="421"/>
      <c r="BU44" s="421"/>
      <c r="BV44" s="421"/>
      <c r="BW44" s="421"/>
      <c r="BX44" s="421"/>
      <c r="BY44" s="421"/>
      <c r="BZ44" s="422"/>
      <c r="CA44" s="422"/>
      <c r="CB44" s="422"/>
      <c r="CC44" s="422"/>
      <c r="CD44" s="422"/>
      <c r="CE44" s="423"/>
      <c r="CF44" s="447">
        <f t="shared" si="27"/>
        <v>0</v>
      </c>
      <c r="CG44" s="399"/>
      <c r="CH44" s="397"/>
      <c r="CI44" s="460">
        <f t="shared" si="16"/>
        <v>33</v>
      </c>
      <c r="CJ44" s="455" t="str">
        <f t="shared" si="28"/>
        <v/>
      </c>
      <c r="CK44" s="456" t="str">
        <f t="shared" si="44"/>
        <v/>
      </c>
      <c r="CL44" s="421"/>
      <c r="CM44" s="421"/>
      <c r="CN44" s="421"/>
      <c r="CO44" s="421"/>
      <c r="CP44" s="421"/>
      <c r="CQ44" s="421"/>
      <c r="CR44" s="421"/>
      <c r="CS44" s="421"/>
      <c r="CT44" s="421"/>
      <c r="CU44" s="422"/>
      <c r="CV44" s="422"/>
      <c r="CW44" s="422"/>
      <c r="CX44" s="422"/>
      <c r="CY44" s="422"/>
      <c r="CZ44" s="423"/>
      <c r="DA44" s="447">
        <f t="shared" si="29"/>
        <v>0</v>
      </c>
      <c r="DB44" s="399"/>
      <c r="DC44" s="397"/>
      <c r="DD44" s="460">
        <f t="shared" si="17"/>
        <v>33</v>
      </c>
      <c r="DE44" s="455" t="str">
        <f t="shared" si="30"/>
        <v/>
      </c>
      <c r="DF44" s="456" t="str">
        <f t="shared" si="45"/>
        <v/>
      </c>
      <c r="DG44" s="421"/>
      <c r="DH44" s="421"/>
      <c r="DI44" s="421"/>
      <c r="DJ44" s="421"/>
      <c r="DK44" s="421"/>
      <c r="DL44" s="421"/>
      <c r="DM44" s="421"/>
      <c r="DN44" s="421"/>
      <c r="DO44" s="421"/>
      <c r="DP44" s="422"/>
      <c r="DQ44" s="422"/>
      <c r="DR44" s="422"/>
      <c r="DS44" s="422"/>
      <c r="DT44" s="422"/>
      <c r="DU44" s="423"/>
      <c r="DV44" s="447">
        <f t="shared" si="31"/>
        <v>0</v>
      </c>
      <c r="DW44" s="399"/>
      <c r="DX44" s="397"/>
      <c r="DY44" s="460">
        <f t="shared" si="18"/>
        <v>33</v>
      </c>
      <c r="DZ44" s="455" t="str">
        <f t="shared" si="32"/>
        <v/>
      </c>
      <c r="EA44" s="456" t="str">
        <f t="shared" si="46"/>
        <v/>
      </c>
      <c r="EB44" s="421"/>
      <c r="EC44" s="421"/>
      <c r="ED44" s="421"/>
      <c r="EE44" s="421"/>
      <c r="EF44" s="421"/>
      <c r="EG44" s="421"/>
      <c r="EH44" s="421"/>
      <c r="EI44" s="421"/>
      <c r="EJ44" s="421"/>
      <c r="EK44" s="422"/>
      <c r="EL44" s="422"/>
      <c r="EM44" s="422"/>
      <c r="EN44" s="422"/>
      <c r="EO44" s="422"/>
      <c r="EP44" s="423"/>
      <c r="EQ44" s="447">
        <f t="shared" si="33"/>
        <v>0</v>
      </c>
      <c r="ER44" s="399"/>
      <c r="ES44" s="397"/>
      <c r="ET44" s="460">
        <f t="shared" si="19"/>
        <v>33</v>
      </c>
      <c r="EU44" s="455" t="str">
        <f t="shared" si="34"/>
        <v/>
      </c>
      <c r="EV44" s="456" t="str">
        <f t="shared" si="47"/>
        <v/>
      </c>
      <c r="EW44" s="421"/>
      <c r="EX44" s="421"/>
      <c r="EY44" s="421"/>
      <c r="EZ44" s="421"/>
      <c r="FA44" s="421"/>
      <c r="FB44" s="421"/>
      <c r="FC44" s="421"/>
      <c r="FD44" s="421"/>
      <c r="FE44" s="421"/>
      <c r="FF44" s="422"/>
      <c r="FG44" s="422"/>
      <c r="FH44" s="422"/>
      <c r="FI44" s="422"/>
      <c r="FJ44" s="422"/>
      <c r="FK44" s="423"/>
      <c r="FL44" s="447">
        <f t="shared" si="35"/>
        <v>0</v>
      </c>
      <c r="FM44" s="399"/>
      <c r="FN44" s="397"/>
      <c r="FO44" s="460">
        <f t="shared" si="20"/>
        <v>33</v>
      </c>
      <c r="FP44" s="455" t="str">
        <f t="shared" si="36"/>
        <v/>
      </c>
      <c r="FQ44" s="456" t="str">
        <f t="shared" si="48"/>
        <v/>
      </c>
      <c r="FR44" s="421"/>
      <c r="FS44" s="421"/>
      <c r="FT44" s="421"/>
      <c r="FU44" s="421"/>
      <c r="FV44" s="421"/>
      <c r="FW44" s="421"/>
      <c r="FX44" s="421"/>
      <c r="FY44" s="421"/>
      <c r="FZ44" s="421"/>
      <c r="GA44" s="422"/>
      <c r="GB44" s="422"/>
      <c r="GC44" s="422"/>
      <c r="GD44" s="422"/>
      <c r="GE44" s="422"/>
      <c r="GF44" s="423"/>
      <c r="GG44" s="447">
        <f t="shared" si="37"/>
        <v>0</v>
      </c>
      <c r="GH44" s="399"/>
      <c r="GI44" s="397"/>
      <c r="GJ44" s="460">
        <f t="shared" si="21"/>
        <v>33</v>
      </c>
      <c r="GK44" s="455" t="str">
        <f t="shared" si="38"/>
        <v/>
      </c>
      <c r="GL44" s="456" t="str">
        <f t="shared" si="49"/>
        <v/>
      </c>
      <c r="GM44" s="421"/>
      <c r="GN44" s="421"/>
      <c r="GO44" s="421"/>
      <c r="GP44" s="421"/>
      <c r="GQ44" s="421"/>
      <c r="GR44" s="421"/>
      <c r="GS44" s="421"/>
      <c r="GT44" s="421"/>
      <c r="GU44" s="421"/>
      <c r="GV44" s="422"/>
      <c r="GW44" s="422"/>
      <c r="GX44" s="422"/>
      <c r="GY44" s="422"/>
      <c r="GZ44" s="422"/>
      <c r="HA44" s="423"/>
      <c r="HB44" s="447">
        <f t="shared" si="39"/>
        <v>0</v>
      </c>
      <c r="HC44" s="399"/>
      <c r="HE44" s="396" t="str">
        <f t="shared" ref="HE44:HE75" si="50">IF(D44="","",D44)</f>
        <v/>
      </c>
      <c r="HF44" s="396" t="str">
        <f t="shared" ref="HF44:HF75" si="51">IF(E44="","",E44)</f>
        <v/>
      </c>
    </row>
    <row r="45" spans="2:214" ht="39.950000000000003" hidden="1" customHeight="1">
      <c r="B45" s="397"/>
      <c r="C45" s="460">
        <f t="shared" si="12"/>
        <v>34</v>
      </c>
      <c r="D45" s="419"/>
      <c r="E45" s="420"/>
      <c r="F45" s="421"/>
      <c r="G45" s="421"/>
      <c r="H45" s="421"/>
      <c r="I45" s="421"/>
      <c r="J45" s="421"/>
      <c r="K45" s="421"/>
      <c r="L45" s="421"/>
      <c r="M45" s="421"/>
      <c r="N45" s="421"/>
      <c r="O45" s="422"/>
      <c r="P45" s="422"/>
      <c r="Q45" s="422"/>
      <c r="R45" s="422"/>
      <c r="S45" s="422"/>
      <c r="T45" s="423"/>
      <c r="U45" s="462">
        <f t="shared" si="40"/>
        <v>0</v>
      </c>
      <c r="V45" s="399"/>
      <c r="W45" s="397"/>
      <c r="X45" s="460">
        <f t="shared" si="13"/>
        <v>34</v>
      </c>
      <c r="Y45" s="455" t="str">
        <f t="shared" si="22"/>
        <v/>
      </c>
      <c r="Z45" s="456" t="str">
        <f t="shared" si="41"/>
        <v/>
      </c>
      <c r="AA45" s="421"/>
      <c r="AB45" s="421"/>
      <c r="AC45" s="421"/>
      <c r="AD45" s="421"/>
      <c r="AE45" s="421"/>
      <c r="AF45" s="421"/>
      <c r="AG45" s="421"/>
      <c r="AH45" s="421"/>
      <c r="AI45" s="421"/>
      <c r="AJ45" s="422"/>
      <c r="AK45" s="422"/>
      <c r="AL45" s="422"/>
      <c r="AM45" s="422"/>
      <c r="AN45" s="422"/>
      <c r="AO45" s="423"/>
      <c r="AP45" s="447">
        <f t="shared" si="23"/>
        <v>0</v>
      </c>
      <c r="AQ45" s="399"/>
      <c r="AR45" s="397"/>
      <c r="AS45" s="460">
        <f t="shared" si="14"/>
        <v>34</v>
      </c>
      <c r="AT45" s="455" t="str">
        <f t="shared" si="24"/>
        <v/>
      </c>
      <c r="AU45" s="456" t="str">
        <f t="shared" si="42"/>
        <v/>
      </c>
      <c r="AV45" s="421"/>
      <c r="AW45" s="421"/>
      <c r="AX45" s="421"/>
      <c r="AY45" s="421"/>
      <c r="AZ45" s="421"/>
      <c r="BA45" s="421"/>
      <c r="BB45" s="421"/>
      <c r="BC45" s="421"/>
      <c r="BD45" s="421"/>
      <c r="BE45" s="422"/>
      <c r="BF45" s="422"/>
      <c r="BG45" s="422"/>
      <c r="BH45" s="422"/>
      <c r="BI45" s="422"/>
      <c r="BJ45" s="423"/>
      <c r="BK45" s="447">
        <f t="shared" si="25"/>
        <v>0</v>
      </c>
      <c r="BL45" s="399"/>
      <c r="BM45" s="397"/>
      <c r="BN45" s="460">
        <f t="shared" si="15"/>
        <v>34</v>
      </c>
      <c r="BO45" s="455" t="str">
        <f t="shared" si="26"/>
        <v/>
      </c>
      <c r="BP45" s="456" t="str">
        <f t="shared" si="43"/>
        <v/>
      </c>
      <c r="BQ45" s="421"/>
      <c r="BR45" s="421"/>
      <c r="BS45" s="421"/>
      <c r="BT45" s="421"/>
      <c r="BU45" s="421"/>
      <c r="BV45" s="421"/>
      <c r="BW45" s="421"/>
      <c r="BX45" s="421"/>
      <c r="BY45" s="421"/>
      <c r="BZ45" s="422"/>
      <c r="CA45" s="422"/>
      <c r="CB45" s="422"/>
      <c r="CC45" s="422"/>
      <c r="CD45" s="422"/>
      <c r="CE45" s="423"/>
      <c r="CF45" s="447">
        <f t="shared" si="27"/>
        <v>0</v>
      </c>
      <c r="CG45" s="399"/>
      <c r="CH45" s="397"/>
      <c r="CI45" s="460">
        <f t="shared" si="16"/>
        <v>34</v>
      </c>
      <c r="CJ45" s="455" t="str">
        <f t="shared" si="28"/>
        <v/>
      </c>
      <c r="CK45" s="456" t="str">
        <f t="shared" si="44"/>
        <v/>
      </c>
      <c r="CL45" s="421"/>
      <c r="CM45" s="421"/>
      <c r="CN45" s="421"/>
      <c r="CO45" s="421"/>
      <c r="CP45" s="421"/>
      <c r="CQ45" s="421"/>
      <c r="CR45" s="421"/>
      <c r="CS45" s="421"/>
      <c r="CT45" s="421"/>
      <c r="CU45" s="422"/>
      <c r="CV45" s="422"/>
      <c r="CW45" s="422"/>
      <c r="CX45" s="422"/>
      <c r="CY45" s="422"/>
      <c r="CZ45" s="423"/>
      <c r="DA45" s="447">
        <f t="shared" si="29"/>
        <v>0</v>
      </c>
      <c r="DB45" s="399"/>
      <c r="DC45" s="397"/>
      <c r="DD45" s="460">
        <f t="shared" si="17"/>
        <v>34</v>
      </c>
      <c r="DE45" s="455" t="str">
        <f t="shared" si="30"/>
        <v/>
      </c>
      <c r="DF45" s="456" t="str">
        <f t="shared" si="45"/>
        <v/>
      </c>
      <c r="DG45" s="421"/>
      <c r="DH45" s="421"/>
      <c r="DI45" s="421"/>
      <c r="DJ45" s="421"/>
      <c r="DK45" s="421"/>
      <c r="DL45" s="421"/>
      <c r="DM45" s="421"/>
      <c r="DN45" s="421"/>
      <c r="DO45" s="421"/>
      <c r="DP45" s="422"/>
      <c r="DQ45" s="422"/>
      <c r="DR45" s="422"/>
      <c r="DS45" s="422"/>
      <c r="DT45" s="422"/>
      <c r="DU45" s="423"/>
      <c r="DV45" s="447">
        <f t="shared" si="31"/>
        <v>0</v>
      </c>
      <c r="DW45" s="399"/>
      <c r="DX45" s="397"/>
      <c r="DY45" s="460">
        <f t="shared" si="18"/>
        <v>34</v>
      </c>
      <c r="DZ45" s="455" t="str">
        <f t="shared" si="32"/>
        <v/>
      </c>
      <c r="EA45" s="456" t="str">
        <f t="shared" si="46"/>
        <v/>
      </c>
      <c r="EB45" s="421"/>
      <c r="EC45" s="421"/>
      <c r="ED45" s="421"/>
      <c r="EE45" s="421"/>
      <c r="EF45" s="421"/>
      <c r="EG45" s="421"/>
      <c r="EH45" s="421"/>
      <c r="EI45" s="421"/>
      <c r="EJ45" s="421"/>
      <c r="EK45" s="422"/>
      <c r="EL45" s="422"/>
      <c r="EM45" s="422"/>
      <c r="EN45" s="422"/>
      <c r="EO45" s="422"/>
      <c r="EP45" s="423"/>
      <c r="EQ45" s="447">
        <f t="shared" si="33"/>
        <v>0</v>
      </c>
      <c r="ER45" s="399"/>
      <c r="ES45" s="397"/>
      <c r="ET45" s="460">
        <f t="shared" si="19"/>
        <v>34</v>
      </c>
      <c r="EU45" s="455" t="str">
        <f t="shared" si="34"/>
        <v/>
      </c>
      <c r="EV45" s="456" t="str">
        <f t="shared" si="47"/>
        <v/>
      </c>
      <c r="EW45" s="421"/>
      <c r="EX45" s="421"/>
      <c r="EY45" s="421"/>
      <c r="EZ45" s="421"/>
      <c r="FA45" s="421"/>
      <c r="FB45" s="421"/>
      <c r="FC45" s="421"/>
      <c r="FD45" s="421"/>
      <c r="FE45" s="421"/>
      <c r="FF45" s="422"/>
      <c r="FG45" s="422"/>
      <c r="FH45" s="422"/>
      <c r="FI45" s="422"/>
      <c r="FJ45" s="422"/>
      <c r="FK45" s="423"/>
      <c r="FL45" s="447">
        <f t="shared" si="35"/>
        <v>0</v>
      </c>
      <c r="FM45" s="399"/>
      <c r="FN45" s="397"/>
      <c r="FO45" s="460">
        <f t="shared" si="20"/>
        <v>34</v>
      </c>
      <c r="FP45" s="455" t="str">
        <f t="shared" si="36"/>
        <v/>
      </c>
      <c r="FQ45" s="456" t="str">
        <f t="shared" si="48"/>
        <v/>
      </c>
      <c r="FR45" s="421"/>
      <c r="FS45" s="421"/>
      <c r="FT45" s="421"/>
      <c r="FU45" s="421"/>
      <c r="FV45" s="421"/>
      <c r="FW45" s="421"/>
      <c r="FX45" s="421"/>
      <c r="FY45" s="421"/>
      <c r="FZ45" s="421"/>
      <c r="GA45" s="422"/>
      <c r="GB45" s="422"/>
      <c r="GC45" s="422"/>
      <c r="GD45" s="422"/>
      <c r="GE45" s="422"/>
      <c r="GF45" s="423"/>
      <c r="GG45" s="447">
        <f t="shared" si="37"/>
        <v>0</v>
      </c>
      <c r="GH45" s="399"/>
      <c r="GI45" s="397"/>
      <c r="GJ45" s="460">
        <f t="shared" si="21"/>
        <v>34</v>
      </c>
      <c r="GK45" s="455" t="str">
        <f t="shared" si="38"/>
        <v/>
      </c>
      <c r="GL45" s="456" t="str">
        <f t="shared" si="49"/>
        <v/>
      </c>
      <c r="GM45" s="421"/>
      <c r="GN45" s="421"/>
      <c r="GO45" s="421"/>
      <c r="GP45" s="421"/>
      <c r="GQ45" s="421"/>
      <c r="GR45" s="421"/>
      <c r="GS45" s="421"/>
      <c r="GT45" s="421"/>
      <c r="GU45" s="421"/>
      <c r="GV45" s="422"/>
      <c r="GW45" s="422"/>
      <c r="GX45" s="422"/>
      <c r="GY45" s="422"/>
      <c r="GZ45" s="422"/>
      <c r="HA45" s="423"/>
      <c r="HB45" s="447">
        <f t="shared" si="39"/>
        <v>0</v>
      </c>
      <c r="HC45" s="399"/>
      <c r="HE45" s="396" t="str">
        <f t="shared" si="50"/>
        <v/>
      </c>
      <c r="HF45" s="396" t="str">
        <f t="shared" si="51"/>
        <v/>
      </c>
    </row>
    <row r="46" spans="2:214" ht="39.950000000000003" hidden="1" customHeight="1">
      <c r="B46" s="397"/>
      <c r="C46" s="460">
        <f t="shared" si="12"/>
        <v>35</v>
      </c>
      <c r="D46" s="419"/>
      <c r="E46" s="420"/>
      <c r="F46" s="421"/>
      <c r="G46" s="421"/>
      <c r="H46" s="421"/>
      <c r="I46" s="421"/>
      <c r="J46" s="421"/>
      <c r="K46" s="421"/>
      <c r="L46" s="421"/>
      <c r="M46" s="421"/>
      <c r="N46" s="421"/>
      <c r="O46" s="422"/>
      <c r="P46" s="422"/>
      <c r="Q46" s="422"/>
      <c r="R46" s="422"/>
      <c r="S46" s="422"/>
      <c r="T46" s="423"/>
      <c r="U46" s="462">
        <f t="shared" si="40"/>
        <v>0</v>
      </c>
      <c r="V46" s="399"/>
      <c r="W46" s="397"/>
      <c r="X46" s="460">
        <f t="shared" si="13"/>
        <v>35</v>
      </c>
      <c r="Y46" s="455" t="str">
        <f t="shared" si="22"/>
        <v/>
      </c>
      <c r="Z46" s="456" t="str">
        <f t="shared" si="41"/>
        <v/>
      </c>
      <c r="AA46" s="421"/>
      <c r="AB46" s="421"/>
      <c r="AC46" s="421"/>
      <c r="AD46" s="421"/>
      <c r="AE46" s="421"/>
      <c r="AF46" s="421"/>
      <c r="AG46" s="421"/>
      <c r="AH46" s="421"/>
      <c r="AI46" s="421"/>
      <c r="AJ46" s="422"/>
      <c r="AK46" s="422"/>
      <c r="AL46" s="422"/>
      <c r="AM46" s="422"/>
      <c r="AN46" s="422"/>
      <c r="AO46" s="423"/>
      <c r="AP46" s="447">
        <f t="shared" si="23"/>
        <v>0</v>
      </c>
      <c r="AQ46" s="399"/>
      <c r="AR46" s="397"/>
      <c r="AS46" s="460">
        <f t="shared" si="14"/>
        <v>35</v>
      </c>
      <c r="AT46" s="455" t="str">
        <f t="shared" si="24"/>
        <v/>
      </c>
      <c r="AU46" s="456" t="str">
        <f t="shared" si="42"/>
        <v/>
      </c>
      <c r="AV46" s="421"/>
      <c r="AW46" s="421"/>
      <c r="AX46" s="421"/>
      <c r="AY46" s="421"/>
      <c r="AZ46" s="421"/>
      <c r="BA46" s="421"/>
      <c r="BB46" s="421"/>
      <c r="BC46" s="421"/>
      <c r="BD46" s="421"/>
      <c r="BE46" s="422"/>
      <c r="BF46" s="422"/>
      <c r="BG46" s="422"/>
      <c r="BH46" s="422"/>
      <c r="BI46" s="422"/>
      <c r="BJ46" s="423"/>
      <c r="BK46" s="447">
        <f t="shared" si="25"/>
        <v>0</v>
      </c>
      <c r="BL46" s="399"/>
      <c r="BM46" s="397"/>
      <c r="BN46" s="460">
        <f t="shared" si="15"/>
        <v>35</v>
      </c>
      <c r="BO46" s="455" t="str">
        <f t="shared" si="26"/>
        <v/>
      </c>
      <c r="BP46" s="456" t="str">
        <f t="shared" si="43"/>
        <v/>
      </c>
      <c r="BQ46" s="421"/>
      <c r="BR46" s="421"/>
      <c r="BS46" s="421"/>
      <c r="BT46" s="421"/>
      <c r="BU46" s="421"/>
      <c r="BV46" s="421"/>
      <c r="BW46" s="421"/>
      <c r="BX46" s="421"/>
      <c r="BY46" s="421"/>
      <c r="BZ46" s="422"/>
      <c r="CA46" s="422"/>
      <c r="CB46" s="422"/>
      <c r="CC46" s="422"/>
      <c r="CD46" s="422"/>
      <c r="CE46" s="423"/>
      <c r="CF46" s="447">
        <f t="shared" si="27"/>
        <v>0</v>
      </c>
      <c r="CG46" s="399"/>
      <c r="CH46" s="397"/>
      <c r="CI46" s="460">
        <f t="shared" si="16"/>
        <v>35</v>
      </c>
      <c r="CJ46" s="455" t="str">
        <f t="shared" si="28"/>
        <v/>
      </c>
      <c r="CK46" s="456" t="str">
        <f t="shared" si="44"/>
        <v/>
      </c>
      <c r="CL46" s="421"/>
      <c r="CM46" s="421"/>
      <c r="CN46" s="421"/>
      <c r="CO46" s="421"/>
      <c r="CP46" s="421"/>
      <c r="CQ46" s="421"/>
      <c r="CR46" s="421"/>
      <c r="CS46" s="421"/>
      <c r="CT46" s="421"/>
      <c r="CU46" s="422"/>
      <c r="CV46" s="422"/>
      <c r="CW46" s="422"/>
      <c r="CX46" s="422"/>
      <c r="CY46" s="422"/>
      <c r="CZ46" s="423"/>
      <c r="DA46" s="447">
        <f t="shared" si="29"/>
        <v>0</v>
      </c>
      <c r="DB46" s="399"/>
      <c r="DC46" s="397"/>
      <c r="DD46" s="460">
        <f t="shared" si="17"/>
        <v>35</v>
      </c>
      <c r="DE46" s="455" t="str">
        <f t="shared" si="30"/>
        <v/>
      </c>
      <c r="DF46" s="456" t="str">
        <f t="shared" si="45"/>
        <v/>
      </c>
      <c r="DG46" s="421"/>
      <c r="DH46" s="421"/>
      <c r="DI46" s="421"/>
      <c r="DJ46" s="421"/>
      <c r="DK46" s="421"/>
      <c r="DL46" s="421"/>
      <c r="DM46" s="421"/>
      <c r="DN46" s="421"/>
      <c r="DO46" s="421"/>
      <c r="DP46" s="422"/>
      <c r="DQ46" s="422"/>
      <c r="DR46" s="422"/>
      <c r="DS46" s="422"/>
      <c r="DT46" s="422"/>
      <c r="DU46" s="423"/>
      <c r="DV46" s="447">
        <f t="shared" si="31"/>
        <v>0</v>
      </c>
      <c r="DW46" s="399"/>
      <c r="DX46" s="397"/>
      <c r="DY46" s="460">
        <f t="shared" si="18"/>
        <v>35</v>
      </c>
      <c r="DZ46" s="455" t="str">
        <f t="shared" si="32"/>
        <v/>
      </c>
      <c r="EA46" s="456" t="str">
        <f t="shared" si="46"/>
        <v/>
      </c>
      <c r="EB46" s="421"/>
      <c r="EC46" s="421"/>
      <c r="ED46" s="421"/>
      <c r="EE46" s="421"/>
      <c r="EF46" s="421"/>
      <c r="EG46" s="421"/>
      <c r="EH46" s="421"/>
      <c r="EI46" s="421"/>
      <c r="EJ46" s="421"/>
      <c r="EK46" s="422"/>
      <c r="EL46" s="422"/>
      <c r="EM46" s="422"/>
      <c r="EN46" s="422"/>
      <c r="EO46" s="422"/>
      <c r="EP46" s="423"/>
      <c r="EQ46" s="447">
        <f t="shared" si="33"/>
        <v>0</v>
      </c>
      <c r="ER46" s="399"/>
      <c r="ES46" s="397"/>
      <c r="ET46" s="460">
        <f t="shared" si="19"/>
        <v>35</v>
      </c>
      <c r="EU46" s="455" t="str">
        <f t="shared" si="34"/>
        <v/>
      </c>
      <c r="EV46" s="456" t="str">
        <f t="shared" si="47"/>
        <v/>
      </c>
      <c r="EW46" s="421"/>
      <c r="EX46" s="421"/>
      <c r="EY46" s="421"/>
      <c r="EZ46" s="421"/>
      <c r="FA46" s="421"/>
      <c r="FB46" s="421"/>
      <c r="FC46" s="421"/>
      <c r="FD46" s="421"/>
      <c r="FE46" s="421"/>
      <c r="FF46" s="422"/>
      <c r="FG46" s="422"/>
      <c r="FH46" s="422"/>
      <c r="FI46" s="422"/>
      <c r="FJ46" s="422"/>
      <c r="FK46" s="423"/>
      <c r="FL46" s="447">
        <f t="shared" si="35"/>
        <v>0</v>
      </c>
      <c r="FM46" s="399"/>
      <c r="FN46" s="397"/>
      <c r="FO46" s="460">
        <f t="shared" si="20"/>
        <v>35</v>
      </c>
      <c r="FP46" s="455" t="str">
        <f t="shared" si="36"/>
        <v/>
      </c>
      <c r="FQ46" s="456" t="str">
        <f t="shared" si="48"/>
        <v/>
      </c>
      <c r="FR46" s="421"/>
      <c r="FS46" s="421"/>
      <c r="FT46" s="421"/>
      <c r="FU46" s="421"/>
      <c r="FV46" s="421"/>
      <c r="FW46" s="421"/>
      <c r="FX46" s="421"/>
      <c r="FY46" s="421"/>
      <c r="FZ46" s="421"/>
      <c r="GA46" s="422"/>
      <c r="GB46" s="422"/>
      <c r="GC46" s="422"/>
      <c r="GD46" s="422"/>
      <c r="GE46" s="422"/>
      <c r="GF46" s="423"/>
      <c r="GG46" s="447">
        <f t="shared" si="37"/>
        <v>0</v>
      </c>
      <c r="GH46" s="399"/>
      <c r="GI46" s="397"/>
      <c r="GJ46" s="460">
        <f t="shared" si="21"/>
        <v>35</v>
      </c>
      <c r="GK46" s="455" t="str">
        <f t="shared" si="38"/>
        <v/>
      </c>
      <c r="GL46" s="456" t="str">
        <f t="shared" si="49"/>
        <v/>
      </c>
      <c r="GM46" s="421"/>
      <c r="GN46" s="421"/>
      <c r="GO46" s="421"/>
      <c r="GP46" s="421"/>
      <c r="GQ46" s="421"/>
      <c r="GR46" s="421"/>
      <c r="GS46" s="421"/>
      <c r="GT46" s="421"/>
      <c r="GU46" s="421"/>
      <c r="GV46" s="422"/>
      <c r="GW46" s="422"/>
      <c r="GX46" s="422"/>
      <c r="GY46" s="422"/>
      <c r="GZ46" s="422"/>
      <c r="HA46" s="423"/>
      <c r="HB46" s="447">
        <f t="shared" si="39"/>
        <v>0</v>
      </c>
      <c r="HC46" s="399"/>
      <c r="HE46" s="396" t="str">
        <f t="shared" si="50"/>
        <v/>
      </c>
      <c r="HF46" s="396" t="str">
        <f t="shared" si="51"/>
        <v/>
      </c>
    </row>
    <row r="47" spans="2:214" ht="39.950000000000003" hidden="1" customHeight="1">
      <c r="B47" s="397"/>
      <c r="C47" s="460">
        <f t="shared" si="12"/>
        <v>36</v>
      </c>
      <c r="D47" s="419"/>
      <c r="E47" s="420"/>
      <c r="F47" s="421"/>
      <c r="G47" s="421"/>
      <c r="H47" s="421"/>
      <c r="I47" s="421"/>
      <c r="J47" s="421"/>
      <c r="K47" s="421"/>
      <c r="L47" s="421"/>
      <c r="M47" s="421"/>
      <c r="N47" s="421"/>
      <c r="O47" s="422"/>
      <c r="P47" s="422"/>
      <c r="Q47" s="422"/>
      <c r="R47" s="422"/>
      <c r="S47" s="422"/>
      <c r="T47" s="423"/>
      <c r="U47" s="462">
        <f t="shared" si="40"/>
        <v>0</v>
      </c>
      <c r="V47" s="399"/>
      <c r="W47" s="397"/>
      <c r="X47" s="460">
        <f t="shared" si="13"/>
        <v>36</v>
      </c>
      <c r="Y47" s="455" t="str">
        <f t="shared" si="22"/>
        <v/>
      </c>
      <c r="Z47" s="456" t="str">
        <f t="shared" si="41"/>
        <v/>
      </c>
      <c r="AA47" s="421"/>
      <c r="AB47" s="421"/>
      <c r="AC47" s="421"/>
      <c r="AD47" s="421"/>
      <c r="AE47" s="421"/>
      <c r="AF47" s="421"/>
      <c r="AG47" s="421"/>
      <c r="AH47" s="421"/>
      <c r="AI47" s="421"/>
      <c r="AJ47" s="422"/>
      <c r="AK47" s="422"/>
      <c r="AL47" s="422"/>
      <c r="AM47" s="422"/>
      <c r="AN47" s="422"/>
      <c r="AO47" s="423"/>
      <c r="AP47" s="447">
        <f t="shared" si="23"/>
        <v>0</v>
      </c>
      <c r="AQ47" s="399"/>
      <c r="AR47" s="397"/>
      <c r="AS47" s="460">
        <f t="shared" si="14"/>
        <v>36</v>
      </c>
      <c r="AT47" s="455" t="str">
        <f t="shared" si="24"/>
        <v/>
      </c>
      <c r="AU47" s="456" t="str">
        <f t="shared" si="42"/>
        <v/>
      </c>
      <c r="AV47" s="421"/>
      <c r="AW47" s="421"/>
      <c r="AX47" s="421"/>
      <c r="AY47" s="421"/>
      <c r="AZ47" s="421"/>
      <c r="BA47" s="421"/>
      <c r="BB47" s="421"/>
      <c r="BC47" s="421"/>
      <c r="BD47" s="421"/>
      <c r="BE47" s="422"/>
      <c r="BF47" s="422"/>
      <c r="BG47" s="422"/>
      <c r="BH47" s="422"/>
      <c r="BI47" s="422"/>
      <c r="BJ47" s="423"/>
      <c r="BK47" s="447">
        <f t="shared" si="25"/>
        <v>0</v>
      </c>
      <c r="BL47" s="399"/>
      <c r="BM47" s="397"/>
      <c r="BN47" s="460">
        <f t="shared" si="15"/>
        <v>36</v>
      </c>
      <c r="BO47" s="455" t="str">
        <f t="shared" si="26"/>
        <v/>
      </c>
      <c r="BP47" s="456" t="str">
        <f t="shared" si="43"/>
        <v/>
      </c>
      <c r="BQ47" s="421"/>
      <c r="BR47" s="421"/>
      <c r="BS47" s="421"/>
      <c r="BT47" s="421"/>
      <c r="BU47" s="421"/>
      <c r="BV47" s="421"/>
      <c r="BW47" s="421"/>
      <c r="BX47" s="421"/>
      <c r="BY47" s="421"/>
      <c r="BZ47" s="422"/>
      <c r="CA47" s="422"/>
      <c r="CB47" s="422"/>
      <c r="CC47" s="422"/>
      <c r="CD47" s="422"/>
      <c r="CE47" s="423"/>
      <c r="CF47" s="447">
        <f t="shared" si="27"/>
        <v>0</v>
      </c>
      <c r="CG47" s="399"/>
      <c r="CH47" s="397"/>
      <c r="CI47" s="460">
        <f t="shared" si="16"/>
        <v>36</v>
      </c>
      <c r="CJ47" s="455" t="str">
        <f t="shared" si="28"/>
        <v/>
      </c>
      <c r="CK47" s="456" t="str">
        <f t="shared" si="44"/>
        <v/>
      </c>
      <c r="CL47" s="421"/>
      <c r="CM47" s="421"/>
      <c r="CN47" s="421"/>
      <c r="CO47" s="421"/>
      <c r="CP47" s="421"/>
      <c r="CQ47" s="421"/>
      <c r="CR47" s="421"/>
      <c r="CS47" s="421"/>
      <c r="CT47" s="421"/>
      <c r="CU47" s="422"/>
      <c r="CV47" s="422"/>
      <c r="CW47" s="422"/>
      <c r="CX47" s="422"/>
      <c r="CY47" s="422"/>
      <c r="CZ47" s="423"/>
      <c r="DA47" s="447">
        <f t="shared" si="29"/>
        <v>0</v>
      </c>
      <c r="DB47" s="399"/>
      <c r="DC47" s="397"/>
      <c r="DD47" s="460">
        <f t="shared" si="17"/>
        <v>36</v>
      </c>
      <c r="DE47" s="455" t="str">
        <f t="shared" si="30"/>
        <v/>
      </c>
      <c r="DF47" s="456" t="str">
        <f t="shared" si="45"/>
        <v/>
      </c>
      <c r="DG47" s="421"/>
      <c r="DH47" s="421"/>
      <c r="DI47" s="421"/>
      <c r="DJ47" s="421"/>
      <c r="DK47" s="421"/>
      <c r="DL47" s="421"/>
      <c r="DM47" s="421"/>
      <c r="DN47" s="421"/>
      <c r="DO47" s="421"/>
      <c r="DP47" s="422"/>
      <c r="DQ47" s="422"/>
      <c r="DR47" s="422"/>
      <c r="DS47" s="422"/>
      <c r="DT47" s="422"/>
      <c r="DU47" s="423"/>
      <c r="DV47" s="447">
        <f t="shared" si="31"/>
        <v>0</v>
      </c>
      <c r="DW47" s="399"/>
      <c r="DX47" s="397"/>
      <c r="DY47" s="460">
        <f t="shared" si="18"/>
        <v>36</v>
      </c>
      <c r="DZ47" s="455" t="str">
        <f t="shared" si="32"/>
        <v/>
      </c>
      <c r="EA47" s="456" t="str">
        <f t="shared" si="46"/>
        <v/>
      </c>
      <c r="EB47" s="421"/>
      <c r="EC47" s="421"/>
      <c r="ED47" s="421"/>
      <c r="EE47" s="421"/>
      <c r="EF47" s="421"/>
      <c r="EG47" s="421"/>
      <c r="EH47" s="421"/>
      <c r="EI47" s="421"/>
      <c r="EJ47" s="421"/>
      <c r="EK47" s="422"/>
      <c r="EL47" s="422"/>
      <c r="EM47" s="422"/>
      <c r="EN47" s="422"/>
      <c r="EO47" s="422"/>
      <c r="EP47" s="423"/>
      <c r="EQ47" s="447">
        <f t="shared" si="33"/>
        <v>0</v>
      </c>
      <c r="ER47" s="399"/>
      <c r="ES47" s="397"/>
      <c r="ET47" s="460">
        <f t="shared" si="19"/>
        <v>36</v>
      </c>
      <c r="EU47" s="455" t="str">
        <f t="shared" si="34"/>
        <v/>
      </c>
      <c r="EV47" s="456" t="str">
        <f t="shared" si="47"/>
        <v/>
      </c>
      <c r="EW47" s="421"/>
      <c r="EX47" s="421"/>
      <c r="EY47" s="421"/>
      <c r="EZ47" s="421"/>
      <c r="FA47" s="421"/>
      <c r="FB47" s="421"/>
      <c r="FC47" s="421"/>
      <c r="FD47" s="421"/>
      <c r="FE47" s="421"/>
      <c r="FF47" s="422"/>
      <c r="FG47" s="422"/>
      <c r="FH47" s="422"/>
      <c r="FI47" s="422"/>
      <c r="FJ47" s="422"/>
      <c r="FK47" s="423"/>
      <c r="FL47" s="447">
        <f t="shared" si="35"/>
        <v>0</v>
      </c>
      <c r="FM47" s="399"/>
      <c r="FN47" s="397"/>
      <c r="FO47" s="460">
        <f t="shared" si="20"/>
        <v>36</v>
      </c>
      <c r="FP47" s="455" t="str">
        <f t="shared" si="36"/>
        <v/>
      </c>
      <c r="FQ47" s="456" t="str">
        <f t="shared" si="48"/>
        <v/>
      </c>
      <c r="FR47" s="421"/>
      <c r="FS47" s="421"/>
      <c r="FT47" s="421"/>
      <c r="FU47" s="421"/>
      <c r="FV47" s="421"/>
      <c r="FW47" s="421"/>
      <c r="FX47" s="421"/>
      <c r="FY47" s="421"/>
      <c r="FZ47" s="421"/>
      <c r="GA47" s="422"/>
      <c r="GB47" s="422"/>
      <c r="GC47" s="422"/>
      <c r="GD47" s="422"/>
      <c r="GE47" s="422"/>
      <c r="GF47" s="423"/>
      <c r="GG47" s="447">
        <f t="shared" si="37"/>
        <v>0</v>
      </c>
      <c r="GH47" s="399"/>
      <c r="GI47" s="397"/>
      <c r="GJ47" s="460">
        <f t="shared" si="21"/>
        <v>36</v>
      </c>
      <c r="GK47" s="455" t="str">
        <f t="shared" si="38"/>
        <v/>
      </c>
      <c r="GL47" s="456" t="str">
        <f t="shared" si="49"/>
        <v/>
      </c>
      <c r="GM47" s="421"/>
      <c r="GN47" s="421"/>
      <c r="GO47" s="421"/>
      <c r="GP47" s="421"/>
      <c r="GQ47" s="421"/>
      <c r="GR47" s="421"/>
      <c r="GS47" s="421"/>
      <c r="GT47" s="421"/>
      <c r="GU47" s="421"/>
      <c r="GV47" s="422"/>
      <c r="GW47" s="422"/>
      <c r="GX47" s="422"/>
      <c r="GY47" s="422"/>
      <c r="GZ47" s="422"/>
      <c r="HA47" s="423"/>
      <c r="HB47" s="447">
        <f t="shared" si="39"/>
        <v>0</v>
      </c>
      <c r="HC47" s="399"/>
      <c r="HE47" s="396" t="str">
        <f t="shared" si="50"/>
        <v/>
      </c>
      <c r="HF47" s="396" t="str">
        <f t="shared" si="51"/>
        <v/>
      </c>
    </row>
    <row r="48" spans="2:214" ht="39.950000000000003" hidden="1" customHeight="1">
      <c r="B48" s="397"/>
      <c r="C48" s="460">
        <f t="shared" si="12"/>
        <v>37</v>
      </c>
      <c r="D48" s="419"/>
      <c r="E48" s="420"/>
      <c r="F48" s="421"/>
      <c r="G48" s="421"/>
      <c r="H48" s="421"/>
      <c r="I48" s="421"/>
      <c r="J48" s="421"/>
      <c r="K48" s="421"/>
      <c r="L48" s="421"/>
      <c r="M48" s="421"/>
      <c r="N48" s="421"/>
      <c r="O48" s="422"/>
      <c r="P48" s="422"/>
      <c r="Q48" s="422"/>
      <c r="R48" s="422"/>
      <c r="S48" s="422"/>
      <c r="T48" s="423"/>
      <c r="U48" s="462">
        <f t="shared" si="40"/>
        <v>0</v>
      </c>
      <c r="V48" s="399"/>
      <c r="W48" s="397"/>
      <c r="X48" s="460">
        <f t="shared" si="13"/>
        <v>37</v>
      </c>
      <c r="Y48" s="455" t="str">
        <f t="shared" si="22"/>
        <v/>
      </c>
      <c r="Z48" s="456" t="str">
        <f t="shared" si="41"/>
        <v/>
      </c>
      <c r="AA48" s="421"/>
      <c r="AB48" s="421"/>
      <c r="AC48" s="421"/>
      <c r="AD48" s="421"/>
      <c r="AE48" s="421"/>
      <c r="AF48" s="421"/>
      <c r="AG48" s="421"/>
      <c r="AH48" s="421"/>
      <c r="AI48" s="421"/>
      <c r="AJ48" s="422"/>
      <c r="AK48" s="422"/>
      <c r="AL48" s="422"/>
      <c r="AM48" s="422"/>
      <c r="AN48" s="422"/>
      <c r="AO48" s="423"/>
      <c r="AP48" s="447">
        <f t="shared" si="23"/>
        <v>0</v>
      </c>
      <c r="AQ48" s="399"/>
      <c r="AR48" s="397"/>
      <c r="AS48" s="460">
        <f t="shared" si="14"/>
        <v>37</v>
      </c>
      <c r="AT48" s="455" t="str">
        <f t="shared" si="24"/>
        <v/>
      </c>
      <c r="AU48" s="456" t="str">
        <f t="shared" si="42"/>
        <v/>
      </c>
      <c r="AV48" s="421"/>
      <c r="AW48" s="421"/>
      <c r="AX48" s="421"/>
      <c r="AY48" s="421"/>
      <c r="AZ48" s="421"/>
      <c r="BA48" s="421"/>
      <c r="BB48" s="421"/>
      <c r="BC48" s="421"/>
      <c r="BD48" s="421"/>
      <c r="BE48" s="422"/>
      <c r="BF48" s="422"/>
      <c r="BG48" s="422"/>
      <c r="BH48" s="422"/>
      <c r="BI48" s="422"/>
      <c r="BJ48" s="423"/>
      <c r="BK48" s="447">
        <f t="shared" si="25"/>
        <v>0</v>
      </c>
      <c r="BL48" s="399"/>
      <c r="BM48" s="397"/>
      <c r="BN48" s="460">
        <f t="shared" si="15"/>
        <v>37</v>
      </c>
      <c r="BO48" s="455" t="str">
        <f t="shared" si="26"/>
        <v/>
      </c>
      <c r="BP48" s="456" t="str">
        <f t="shared" si="43"/>
        <v/>
      </c>
      <c r="BQ48" s="421"/>
      <c r="BR48" s="421"/>
      <c r="BS48" s="421"/>
      <c r="BT48" s="421"/>
      <c r="BU48" s="421"/>
      <c r="BV48" s="421"/>
      <c r="BW48" s="421"/>
      <c r="BX48" s="421"/>
      <c r="BY48" s="421"/>
      <c r="BZ48" s="422"/>
      <c r="CA48" s="422"/>
      <c r="CB48" s="422"/>
      <c r="CC48" s="422"/>
      <c r="CD48" s="422"/>
      <c r="CE48" s="423"/>
      <c r="CF48" s="447">
        <f t="shared" si="27"/>
        <v>0</v>
      </c>
      <c r="CG48" s="399"/>
      <c r="CH48" s="397"/>
      <c r="CI48" s="460">
        <f t="shared" si="16"/>
        <v>37</v>
      </c>
      <c r="CJ48" s="455" t="str">
        <f t="shared" si="28"/>
        <v/>
      </c>
      <c r="CK48" s="456" t="str">
        <f t="shared" si="44"/>
        <v/>
      </c>
      <c r="CL48" s="421"/>
      <c r="CM48" s="421"/>
      <c r="CN48" s="421"/>
      <c r="CO48" s="421"/>
      <c r="CP48" s="421"/>
      <c r="CQ48" s="421"/>
      <c r="CR48" s="421"/>
      <c r="CS48" s="421"/>
      <c r="CT48" s="421"/>
      <c r="CU48" s="422"/>
      <c r="CV48" s="422"/>
      <c r="CW48" s="422"/>
      <c r="CX48" s="422"/>
      <c r="CY48" s="422"/>
      <c r="CZ48" s="423"/>
      <c r="DA48" s="447">
        <f t="shared" si="29"/>
        <v>0</v>
      </c>
      <c r="DB48" s="399"/>
      <c r="DC48" s="397"/>
      <c r="DD48" s="460">
        <f t="shared" si="17"/>
        <v>37</v>
      </c>
      <c r="DE48" s="455" t="str">
        <f t="shared" si="30"/>
        <v/>
      </c>
      <c r="DF48" s="456" t="str">
        <f t="shared" si="45"/>
        <v/>
      </c>
      <c r="DG48" s="421"/>
      <c r="DH48" s="421"/>
      <c r="DI48" s="421"/>
      <c r="DJ48" s="421"/>
      <c r="DK48" s="421"/>
      <c r="DL48" s="421"/>
      <c r="DM48" s="421"/>
      <c r="DN48" s="421"/>
      <c r="DO48" s="421"/>
      <c r="DP48" s="422"/>
      <c r="DQ48" s="422"/>
      <c r="DR48" s="422"/>
      <c r="DS48" s="422"/>
      <c r="DT48" s="422"/>
      <c r="DU48" s="423"/>
      <c r="DV48" s="447">
        <f t="shared" si="31"/>
        <v>0</v>
      </c>
      <c r="DW48" s="399"/>
      <c r="DX48" s="397"/>
      <c r="DY48" s="460">
        <f t="shared" si="18"/>
        <v>37</v>
      </c>
      <c r="DZ48" s="455" t="str">
        <f t="shared" si="32"/>
        <v/>
      </c>
      <c r="EA48" s="456" t="str">
        <f t="shared" si="46"/>
        <v/>
      </c>
      <c r="EB48" s="421"/>
      <c r="EC48" s="421"/>
      <c r="ED48" s="421"/>
      <c r="EE48" s="421"/>
      <c r="EF48" s="421"/>
      <c r="EG48" s="421"/>
      <c r="EH48" s="421"/>
      <c r="EI48" s="421"/>
      <c r="EJ48" s="421"/>
      <c r="EK48" s="422"/>
      <c r="EL48" s="422"/>
      <c r="EM48" s="422"/>
      <c r="EN48" s="422"/>
      <c r="EO48" s="422"/>
      <c r="EP48" s="423"/>
      <c r="EQ48" s="447">
        <f t="shared" si="33"/>
        <v>0</v>
      </c>
      <c r="ER48" s="399"/>
      <c r="ES48" s="397"/>
      <c r="ET48" s="460">
        <f t="shared" si="19"/>
        <v>37</v>
      </c>
      <c r="EU48" s="455" t="str">
        <f t="shared" si="34"/>
        <v/>
      </c>
      <c r="EV48" s="456" t="str">
        <f t="shared" si="47"/>
        <v/>
      </c>
      <c r="EW48" s="421"/>
      <c r="EX48" s="421"/>
      <c r="EY48" s="421"/>
      <c r="EZ48" s="421"/>
      <c r="FA48" s="421"/>
      <c r="FB48" s="421"/>
      <c r="FC48" s="421"/>
      <c r="FD48" s="421"/>
      <c r="FE48" s="421"/>
      <c r="FF48" s="422"/>
      <c r="FG48" s="422"/>
      <c r="FH48" s="422"/>
      <c r="FI48" s="422"/>
      <c r="FJ48" s="422"/>
      <c r="FK48" s="423"/>
      <c r="FL48" s="447">
        <f t="shared" si="35"/>
        <v>0</v>
      </c>
      <c r="FM48" s="399"/>
      <c r="FN48" s="397"/>
      <c r="FO48" s="460">
        <f t="shared" si="20"/>
        <v>37</v>
      </c>
      <c r="FP48" s="455" t="str">
        <f t="shared" si="36"/>
        <v/>
      </c>
      <c r="FQ48" s="456" t="str">
        <f t="shared" si="48"/>
        <v/>
      </c>
      <c r="FR48" s="421"/>
      <c r="FS48" s="421"/>
      <c r="FT48" s="421"/>
      <c r="FU48" s="421"/>
      <c r="FV48" s="421"/>
      <c r="FW48" s="421"/>
      <c r="FX48" s="421"/>
      <c r="FY48" s="421"/>
      <c r="FZ48" s="421"/>
      <c r="GA48" s="422"/>
      <c r="GB48" s="422"/>
      <c r="GC48" s="422"/>
      <c r="GD48" s="422"/>
      <c r="GE48" s="422"/>
      <c r="GF48" s="423"/>
      <c r="GG48" s="447">
        <f t="shared" si="37"/>
        <v>0</v>
      </c>
      <c r="GH48" s="399"/>
      <c r="GI48" s="397"/>
      <c r="GJ48" s="460">
        <f t="shared" si="21"/>
        <v>37</v>
      </c>
      <c r="GK48" s="455" t="str">
        <f t="shared" si="38"/>
        <v/>
      </c>
      <c r="GL48" s="456" t="str">
        <f t="shared" si="49"/>
        <v/>
      </c>
      <c r="GM48" s="421"/>
      <c r="GN48" s="421"/>
      <c r="GO48" s="421"/>
      <c r="GP48" s="421"/>
      <c r="GQ48" s="421"/>
      <c r="GR48" s="421"/>
      <c r="GS48" s="421"/>
      <c r="GT48" s="421"/>
      <c r="GU48" s="421"/>
      <c r="GV48" s="422"/>
      <c r="GW48" s="422"/>
      <c r="GX48" s="422"/>
      <c r="GY48" s="422"/>
      <c r="GZ48" s="422"/>
      <c r="HA48" s="423"/>
      <c r="HB48" s="447">
        <f t="shared" si="39"/>
        <v>0</v>
      </c>
      <c r="HC48" s="399"/>
      <c r="HE48" s="396" t="str">
        <f t="shared" si="50"/>
        <v/>
      </c>
      <c r="HF48" s="396" t="str">
        <f t="shared" si="51"/>
        <v/>
      </c>
    </row>
    <row r="49" spans="2:214" ht="39.950000000000003" hidden="1" customHeight="1">
      <c r="B49" s="397"/>
      <c r="C49" s="460">
        <f t="shared" si="12"/>
        <v>38</v>
      </c>
      <c r="D49" s="419"/>
      <c r="E49" s="420"/>
      <c r="F49" s="421"/>
      <c r="G49" s="421"/>
      <c r="H49" s="421"/>
      <c r="I49" s="421"/>
      <c r="J49" s="421"/>
      <c r="K49" s="421"/>
      <c r="L49" s="421"/>
      <c r="M49" s="421"/>
      <c r="N49" s="421"/>
      <c r="O49" s="422"/>
      <c r="P49" s="422"/>
      <c r="Q49" s="422"/>
      <c r="R49" s="422"/>
      <c r="S49" s="422"/>
      <c r="T49" s="423"/>
      <c r="U49" s="462">
        <f t="shared" si="40"/>
        <v>0</v>
      </c>
      <c r="V49" s="399"/>
      <c r="W49" s="397"/>
      <c r="X49" s="460">
        <f t="shared" si="13"/>
        <v>38</v>
      </c>
      <c r="Y49" s="455" t="str">
        <f t="shared" si="22"/>
        <v/>
      </c>
      <c r="Z49" s="456" t="str">
        <f t="shared" si="41"/>
        <v/>
      </c>
      <c r="AA49" s="421"/>
      <c r="AB49" s="421"/>
      <c r="AC49" s="421"/>
      <c r="AD49" s="421"/>
      <c r="AE49" s="421"/>
      <c r="AF49" s="421"/>
      <c r="AG49" s="421"/>
      <c r="AH49" s="421"/>
      <c r="AI49" s="421"/>
      <c r="AJ49" s="422"/>
      <c r="AK49" s="422"/>
      <c r="AL49" s="422"/>
      <c r="AM49" s="422"/>
      <c r="AN49" s="422"/>
      <c r="AO49" s="423"/>
      <c r="AP49" s="447">
        <f t="shared" si="23"/>
        <v>0</v>
      </c>
      <c r="AQ49" s="399"/>
      <c r="AR49" s="397"/>
      <c r="AS49" s="460">
        <f t="shared" si="14"/>
        <v>38</v>
      </c>
      <c r="AT49" s="455" t="str">
        <f t="shared" si="24"/>
        <v/>
      </c>
      <c r="AU49" s="456" t="str">
        <f t="shared" si="42"/>
        <v/>
      </c>
      <c r="AV49" s="421"/>
      <c r="AW49" s="421"/>
      <c r="AX49" s="421"/>
      <c r="AY49" s="421"/>
      <c r="AZ49" s="421"/>
      <c r="BA49" s="421"/>
      <c r="BB49" s="421"/>
      <c r="BC49" s="421"/>
      <c r="BD49" s="421"/>
      <c r="BE49" s="422"/>
      <c r="BF49" s="422"/>
      <c r="BG49" s="422"/>
      <c r="BH49" s="422"/>
      <c r="BI49" s="422"/>
      <c r="BJ49" s="423"/>
      <c r="BK49" s="447">
        <f t="shared" si="25"/>
        <v>0</v>
      </c>
      <c r="BL49" s="399"/>
      <c r="BM49" s="397"/>
      <c r="BN49" s="460">
        <f t="shared" si="15"/>
        <v>38</v>
      </c>
      <c r="BO49" s="455" t="str">
        <f t="shared" si="26"/>
        <v/>
      </c>
      <c r="BP49" s="456" t="str">
        <f t="shared" si="43"/>
        <v/>
      </c>
      <c r="BQ49" s="421"/>
      <c r="BR49" s="421"/>
      <c r="BS49" s="421"/>
      <c r="BT49" s="421"/>
      <c r="BU49" s="421"/>
      <c r="BV49" s="421"/>
      <c r="BW49" s="421"/>
      <c r="BX49" s="421"/>
      <c r="BY49" s="421"/>
      <c r="BZ49" s="422"/>
      <c r="CA49" s="422"/>
      <c r="CB49" s="422"/>
      <c r="CC49" s="422"/>
      <c r="CD49" s="422"/>
      <c r="CE49" s="423"/>
      <c r="CF49" s="447">
        <f t="shared" si="27"/>
        <v>0</v>
      </c>
      <c r="CG49" s="399"/>
      <c r="CH49" s="397"/>
      <c r="CI49" s="460">
        <f t="shared" si="16"/>
        <v>38</v>
      </c>
      <c r="CJ49" s="455" t="str">
        <f t="shared" si="28"/>
        <v/>
      </c>
      <c r="CK49" s="456" t="str">
        <f t="shared" si="44"/>
        <v/>
      </c>
      <c r="CL49" s="421"/>
      <c r="CM49" s="421"/>
      <c r="CN49" s="421"/>
      <c r="CO49" s="421"/>
      <c r="CP49" s="421"/>
      <c r="CQ49" s="421"/>
      <c r="CR49" s="421"/>
      <c r="CS49" s="421"/>
      <c r="CT49" s="421"/>
      <c r="CU49" s="422"/>
      <c r="CV49" s="422"/>
      <c r="CW49" s="422"/>
      <c r="CX49" s="422"/>
      <c r="CY49" s="422"/>
      <c r="CZ49" s="423"/>
      <c r="DA49" s="447">
        <f t="shared" si="29"/>
        <v>0</v>
      </c>
      <c r="DB49" s="399"/>
      <c r="DC49" s="397"/>
      <c r="DD49" s="460">
        <f t="shared" si="17"/>
        <v>38</v>
      </c>
      <c r="DE49" s="455" t="str">
        <f t="shared" si="30"/>
        <v/>
      </c>
      <c r="DF49" s="456" t="str">
        <f t="shared" si="45"/>
        <v/>
      </c>
      <c r="DG49" s="421"/>
      <c r="DH49" s="421"/>
      <c r="DI49" s="421"/>
      <c r="DJ49" s="421"/>
      <c r="DK49" s="421"/>
      <c r="DL49" s="421"/>
      <c r="DM49" s="421"/>
      <c r="DN49" s="421"/>
      <c r="DO49" s="421"/>
      <c r="DP49" s="422"/>
      <c r="DQ49" s="422"/>
      <c r="DR49" s="422"/>
      <c r="DS49" s="422"/>
      <c r="DT49" s="422"/>
      <c r="DU49" s="423"/>
      <c r="DV49" s="447">
        <f t="shared" si="31"/>
        <v>0</v>
      </c>
      <c r="DW49" s="399"/>
      <c r="DX49" s="397"/>
      <c r="DY49" s="460">
        <f t="shared" si="18"/>
        <v>38</v>
      </c>
      <c r="DZ49" s="455" t="str">
        <f t="shared" si="32"/>
        <v/>
      </c>
      <c r="EA49" s="456" t="str">
        <f t="shared" si="46"/>
        <v/>
      </c>
      <c r="EB49" s="421"/>
      <c r="EC49" s="421"/>
      <c r="ED49" s="421"/>
      <c r="EE49" s="421"/>
      <c r="EF49" s="421"/>
      <c r="EG49" s="421"/>
      <c r="EH49" s="421"/>
      <c r="EI49" s="421"/>
      <c r="EJ49" s="421"/>
      <c r="EK49" s="422"/>
      <c r="EL49" s="422"/>
      <c r="EM49" s="422"/>
      <c r="EN49" s="422"/>
      <c r="EO49" s="422"/>
      <c r="EP49" s="423"/>
      <c r="EQ49" s="447">
        <f t="shared" si="33"/>
        <v>0</v>
      </c>
      <c r="ER49" s="399"/>
      <c r="ES49" s="397"/>
      <c r="ET49" s="460">
        <f t="shared" si="19"/>
        <v>38</v>
      </c>
      <c r="EU49" s="455" t="str">
        <f t="shared" si="34"/>
        <v/>
      </c>
      <c r="EV49" s="456" t="str">
        <f t="shared" si="47"/>
        <v/>
      </c>
      <c r="EW49" s="421"/>
      <c r="EX49" s="421"/>
      <c r="EY49" s="421"/>
      <c r="EZ49" s="421"/>
      <c r="FA49" s="421"/>
      <c r="FB49" s="421"/>
      <c r="FC49" s="421"/>
      <c r="FD49" s="421"/>
      <c r="FE49" s="421"/>
      <c r="FF49" s="422"/>
      <c r="FG49" s="422"/>
      <c r="FH49" s="422"/>
      <c r="FI49" s="422"/>
      <c r="FJ49" s="422"/>
      <c r="FK49" s="423"/>
      <c r="FL49" s="447">
        <f t="shared" si="35"/>
        <v>0</v>
      </c>
      <c r="FM49" s="399"/>
      <c r="FN49" s="397"/>
      <c r="FO49" s="460">
        <f t="shared" si="20"/>
        <v>38</v>
      </c>
      <c r="FP49" s="455" t="str">
        <f t="shared" si="36"/>
        <v/>
      </c>
      <c r="FQ49" s="456" t="str">
        <f t="shared" si="48"/>
        <v/>
      </c>
      <c r="FR49" s="421"/>
      <c r="FS49" s="421"/>
      <c r="FT49" s="421"/>
      <c r="FU49" s="421"/>
      <c r="FV49" s="421"/>
      <c r="FW49" s="421"/>
      <c r="FX49" s="421"/>
      <c r="FY49" s="421"/>
      <c r="FZ49" s="421"/>
      <c r="GA49" s="422"/>
      <c r="GB49" s="422"/>
      <c r="GC49" s="422"/>
      <c r="GD49" s="422"/>
      <c r="GE49" s="422"/>
      <c r="GF49" s="423"/>
      <c r="GG49" s="447">
        <f t="shared" si="37"/>
        <v>0</v>
      </c>
      <c r="GH49" s="399"/>
      <c r="GI49" s="397"/>
      <c r="GJ49" s="460">
        <f t="shared" si="21"/>
        <v>38</v>
      </c>
      <c r="GK49" s="455" t="str">
        <f t="shared" si="38"/>
        <v/>
      </c>
      <c r="GL49" s="456" t="str">
        <f t="shared" si="49"/>
        <v/>
      </c>
      <c r="GM49" s="421"/>
      <c r="GN49" s="421"/>
      <c r="GO49" s="421"/>
      <c r="GP49" s="421"/>
      <c r="GQ49" s="421"/>
      <c r="GR49" s="421"/>
      <c r="GS49" s="421"/>
      <c r="GT49" s="421"/>
      <c r="GU49" s="421"/>
      <c r="GV49" s="422"/>
      <c r="GW49" s="422"/>
      <c r="GX49" s="422"/>
      <c r="GY49" s="422"/>
      <c r="GZ49" s="422"/>
      <c r="HA49" s="423"/>
      <c r="HB49" s="447">
        <f t="shared" si="39"/>
        <v>0</v>
      </c>
      <c r="HC49" s="399"/>
      <c r="HE49" s="396" t="str">
        <f t="shared" si="50"/>
        <v/>
      </c>
      <c r="HF49" s="396" t="str">
        <f t="shared" si="51"/>
        <v/>
      </c>
    </row>
    <row r="50" spans="2:214" ht="39.950000000000003" hidden="1" customHeight="1">
      <c r="B50" s="397"/>
      <c r="C50" s="460">
        <f t="shared" si="12"/>
        <v>39</v>
      </c>
      <c r="D50" s="419"/>
      <c r="E50" s="420"/>
      <c r="F50" s="424"/>
      <c r="G50" s="425"/>
      <c r="H50" s="425"/>
      <c r="I50" s="425"/>
      <c r="J50" s="425"/>
      <c r="K50" s="425"/>
      <c r="L50" s="425"/>
      <c r="M50" s="425"/>
      <c r="N50" s="425"/>
      <c r="O50" s="426"/>
      <c r="P50" s="426"/>
      <c r="Q50" s="426"/>
      <c r="R50" s="426"/>
      <c r="S50" s="426"/>
      <c r="T50" s="427"/>
      <c r="U50" s="463">
        <f t="shared" si="40"/>
        <v>0</v>
      </c>
      <c r="V50" s="399"/>
      <c r="W50" s="397"/>
      <c r="X50" s="460">
        <f t="shared" si="13"/>
        <v>39</v>
      </c>
      <c r="Y50" s="455" t="str">
        <f t="shared" si="22"/>
        <v/>
      </c>
      <c r="Z50" s="456" t="str">
        <f t="shared" si="41"/>
        <v/>
      </c>
      <c r="AA50" s="424"/>
      <c r="AB50" s="425"/>
      <c r="AC50" s="425"/>
      <c r="AD50" s="425"/>
      <c r="AE50" s="425"/>
      <c r="AF50" s="425"/>
      <c r="AG50" s="425"/>
      <c r="AH50" s="425"/>
      <c r="AI50" s="425"/>
      <c r="AJ50" s="426"/>
      <c r="AK50" s="426"/>
      <c r="AL50" s="426"/>
      <c r="AM50" s="426"/>
      <c r="AN50" s="426"/>
      <c r="AO50" s="427"/>
      <c r="AP50" s="447">
        <f t="shared" si="23"/>
        <v>0</v>
      </c>
      <c r="AQ50" s="399"/>
      <c r="AR50" s="397"/>
      <c r="AS50" s="460">
        <f t="shared" si="14"/>
        <v>39</v>
      </c>
      <c r="AT50" s="455" t="str">
        <f t="shared" si="24"/>
        <v/>
      </c>
      <c r="AU50" s="456" t="str">
        <f t="shared" si="42"/>
        <v/>
      </c>
      <c r="AV50" s="424"/>
      <c r="AW50" s="425"/>
      <c r="AX50" s="425"/>
      <c r="AY50" s="425"/>
      <c r="AZ50" s="425"/>
      <c r="BA50" s="425"/>
      <c r="BB50" s="425"/>
      <c r="BC50" s="425"/>
      <c r="BD50" s="425"/>
      <c r="BE50" s="426"/>
      <c r="BF50" s="426"/>
      <c r="BG50" s="426"/>
      <c r="BH50" s="426"/>
      <c r="BI50" s="426"/>
      <c r="BJ50" s="427"/>
      <c r="BK50" s="447">
        <f t="shared" si="25"/>
        <v>0</v>
      </c>
      <c r="BL50" s="399"/>
      <c r="BM50" s="397"/>
      <c r="BN50" s="460">
        <f t="shared" si="15"/>
        <v>39</v>
      </c>
      <c r="BO50" s="455" t="str">
        <f t="shared" si="26"/>
        <v/>
      </c>
      <c r="BP50" s="456" t="str">
        <f t="shared" si="43"/>
        <v/>
      </c>
      <c r="BQ50" s="424"/>
      <c r="BR50" s="425"/>
      <c r="BS50" s="425"/>
      <c r="BT50" s="425"/>
      <c r="BU50" s="425"/>
      <c r="BV50" s="425"/>
      <c r="BW50" s="425"/>
      <c r="BX50" s="425"/>
      <c r="BY50" s="425"/>
      <c r="BZ50" s="426"/>
      <c r="CA50" s="426"/>
      <c r="CB50" s="426"/>
      <c r="CC50" s="426"/>
      <c r="CD50" s="426"/>
      <c r="CE50" s="427"/>
      <c r="CF50" s="447">
        <f t="shared" si="27"/>
        <v>0</v>
      </c>
      <c r="CG50" s="399"/>
      <c r="CH50" s="397"/>
      <c r="CI50" s="460">
        <f t="shared" si="16"/>
        <v>39</v>
      </c>
      <c r="CJ50" s="455" t="str">
        <f t="shared" si="28"/>
        <v/>
      </c>
      <c r="CK50" s="456" t="str">
        <f t="shared" si="44"/>
        <v/>
      </c>
      <c r="CL50" s="424"/>
      <c r="CM50" s="425"/>
      <c r="CN50" s="425"/>
      <c r="CO50" s="425"/>
      <c r="CP50" s="425"/>
      <c r="CQ50" s="425"/>
      <c r="CR50" s="425"/>
      <c r="CS50" s="425"/>
      <c r="CT50" s="425"/>
      <c r="CU50" s="426"/>
      <c r="CV50" s="426"/>
      <c r="CW50" s="426"/>
      <c r="CX50" s="426"/>
      <c r="CY50" s="426"/>
      <c r="CZ50" s="427"/>
      <c r="DA50" s="447">
        <f t="shared" si="29"/>
        <v>0</v>
      </c>
      <c r="DB50" s="399"/>
      <c r="DC50" s="397"/>
      <c r="DD50" s="460">
        <f t="shared" si="17"/>
        <v>39</v>
      </c>
      <c r="DE50" s="455" t="str">
        <f t="shared" si="30"/>
        <v/>
      </c>
      <c r="DF50" s="456" t="str">
        <f t="shared" si="45"/>
        <v/>
      </c>
      <c r="DG50" s="424"/>
      <c r="DH50" s="425"/>
      <c r="DI50" s="425"/>
      <c r="DJ50" s="425"/>
      <c r="DK50" s="425"/>
      <c r="DL50" s="425"/>
      <c r="DM50" s="425"/>
      <c r="DN50" s="425"/>
      <c r="DO50" s="425"/>
      <c r="DP50" s="426"/>
      <c r="DQ50" s="426"/>
      <c r="DR50" s="426"/>
      <c r="DS50" s="426"/>
      <c r="DT50" s="426"/>
      <c r="DU50" s="427"/>
      <c r="DV50" s="447">
        <f t="shared" si="31"/>
        <v>0</v>
      </c>
      <c r="DW50" s="399"/>
      <c r="DX50" s="397"/>
      <c r="DY50" s="460">
        <f t="shared" si="18"/>
        <v>39</v>
      </c>
      <c r="DZ50" s="455" t="str">
        <f t="shared" si="32"/>
        <v/>
      </c>
      <c r="EA50" s="456" t="str">
        <f t="shared" si="46"/>
        <v/>
      </c>
      <c r="EB50" s="424"/>
      <c r="EC50" s="425"/>
      <c r="ED50" s="425"/>
      <c r="EE50" s="425"/>
      <c r="EF50" s="425"/>
      <c r="EG50" s="425"/>
      <c r="EH50" s="425"/>
      <c r="EI50" s="425"/>
      <c r="EJ50" s="425"/>
      <c r="EK50" s="426"/>
      <c r="EL50" s="426"/>
      <c r="EM50" s="426"/>
      <c r="EN50" s="426"/>
      <c r="EO50" s="426"/>
      <c r="EP50" s="427"/>
      <c r="EQ50" s="447">
        <f t="shared" si="33"/>
        <v>0</v>
      </c>
      <c r="ER50" s="399"/>
      <c r="ES50" s="397"/>
      <c r="ET50" s="460">
        <f t="shared" si="19"/>
        <v>39</v>
      </c>
      <c r="EU50" s="455" t="str">
        <f t="shared" si="34"/>
        <v/>
      </c>
      <c r="EV50" s="456" t="str">
        <f t="shared" si="47"/>
        <v/>
      </c>
      <c r="EW50" s="424"/>
      <c r="EX50" s="425"/>
      <c r="EY50" s="425"/>
      <c r="EZ50" s="425"/>
      <c r="FA50" s="425"/>
      <c r="FB50" s="425"/>
      <c r="FC50" s="425"/>
      <c r="FD50" s="425"/>
      <c r="FE50" s="425"/>
      <c r="FF50" s="426"/>
      <c r="FG50" s="426"/>
      <c r="FH50" s="426"/>
      <c r="FI50" s="426"/>
      <c r="FJ50" s="426"/>
      <c r="FK50" s="427"/>
      <c r="FL50" s="447">
        <f t="shared" si="35"/>
        <v>0</v>
      </c>
      <c r="FM50" s="399"/>
      <c r="FN50" s="397"/>
      <c r="FO50" s="460">
        <f t="shared" si="20"/>
        <v>39</v>
      </c>
      <c r="FP50" s="455" t="str">
        <f t="shared" si="36"/>
        <v/>
      </c>
      <c r="FQ50" s="456" t="str">
        <f t="shared" si="48"/>
        <v/>
      </c>
      <c r="FR50" s="424"/>
      <c r="FS50" s="425"/>
      <c r="FT50" s="425"/>
      <c r="FU50" s="425"/>
      <c r="FV50" s="425"/>
      <c r="FW50" s="425"/>
      <c r="FX50" s="425"/>
      <c r="FY50" s="425"/>
      <c r="FZ50" s="425"/>
      <c r="GA50" s="426"/>
      <c r="GB50" s="426"/>
      <c r="GC50" s="426"/>
      <c r="GD50" s="426"/>
      <c r="GE50" s="426"/>
      <c r="GF50" s="427"/>
      <c r="GG50" s="447">
        <f t="shared" si="37"/>
        <v>0</v>
      </c>
      <c r="GH50" s="399"/>
      <c r="GI50" s="397"/>
      <c r="GJ50" s="460">
        <f t="shared" si="21"/>
        <v>39</v>
      </c>
      <c r="GK50" s="455" t="str">
        <f t="shared" si="38"/>
        <v/>
      </c>
      <c r="GL50" s="456" t="str">
        <f t="shared" si="49"/>
        <v/>
      </c>
      <c r="GM50" s="424"/>
      <c r="GN50" s="425"/>
      <c r="GO50" s="425"/>
      <c r="GP50" s="425"/>
      <c r="GQ50" s="425"/>
      <c r="GR50" s="425"/>
      <c r="GS50" s="425"/>
      <c r="GT50" s="425"/>
      <c r="GU50" s="425"/>
      <c r="GV50" s="426"/>
      <c r="GW50" s="426"/>
      <c r="GX50" s="426"/>
      <c r="GY50" s="426"/>
      <c r="GZ50" s="426"/>
      <c r="HA50" s="427"/>
      <c r="HB50" s="447">
        <f t="shared" si="39"/>
        <v>0</v>
      </c>
      <c r="HC50" s="399"/>
      <c r="HE50" s="396" t="str">
        <f t="shared" si="50"/>
        <v/>
      </c>
      <c r="HF50" s="396" t="str">
        <f t="shared" si="51"/>
        <v/>
      </c>
    </row>
    <row r="51" spans="2:214" ht="39.950000000000003" hidden="1" customHeight="1">
      <c r="B51" s="397"/>
      <c r="C51" s="460">
        <f t="shared" si="12"/>
        <v>40</v>
      </c>
      <c r="D51" s="419"/>
      <c r="E51" s="420"/>
      <c r="F51" s="428"/>
      <c r="G51" s="421"/>
      <c r="H51" s="421"/>
      <c r="I51" s="421"/>
      <c r="J51" s="421"/>
      <c r="K51" s="421"/>
      <c r="L51" s="421"/>
      <c r="M51" s="421"/>
      <c r="N51" s="421"/>
      <c r="O51" s="422"/>
      <c r="P51" s="422"/>
      <c r="Q51" s="422"/>
      <c r="R51" s="422"/>
      <c r="S51" s="422"/>
      <c r="T51" s="423"/>
      <c r="U51" s="462">
        <f t="shared" si="40"/>
        <v>0</v>
      </c>
      <c r="V51" s="399"/>
      <c r="W51" s="397"/>
      <c r="X51" s="460">
        <f t="shared" si="13"/>
        <v>40</v>
      </c>
      <c r="Y51" s="455" t="str">
        <f t="shared" si="22"/>
        <v/>
      </c>
      <c r="Z51" s="456" t="str">
        <f t="shared" si="41"/>
        <v/>
      </c>
      <c r="AA51" s="428"/>
      <c r="AB51" s="421"/>
      <c r="AC51" s="421"/>
      <c r="AD51" s="421"/>
      <c r="AE51" s="421"/>
      <c r="AF51" s="421"/>
      <c r="AG51" s="421"/>
      <c r="AH51" s="421"/>
      <c r="AI51" s="421"/>
      <c r="AJ51" s="422"/>
      <c r="AK51" s="422"/>
      <c r="AL51" s="422"/>
      <c r="AM51" s="422"/>
      <c r="AN51" s="422"/>
      <c r="AO51" s="423"/>
      <c r="AP51" s="447">
        <f t="shared" si="23"/>
        <v>0</v>
      </c>
      <c r="AQ51" s="399"/>
      <c r="AR51" s="397"/>
      <c r="AS51" s="460">
        <f t="shared" si="14"/>
        <v>40</v>
      </c>
      <c r="AT51" s="455" t="str">
        <f t="shared" si="24"/>
        <v/>
      </c>
      <c r="AU51" s="456" t="str">
        <f t="shared" si="42"/>
        <v/>
      </c>
      <c r="AV51" s="428"/>
      <c r="AW51" s="421"/>
      <c r="AX51" s="421"/>
      <c r="AY51" s="421"/>
      <c r="AZ51" s="421"/>
      <c r="BA51" s="421"/>
      <c r="BB51" s="421"/>
      <c r="BC51" s="421"/>
      <c r="BD51" s="421"/>
      <c r="BE51" s="422"/>
      <c r="BF51" s="422"/>
      <c r="BG51" s="422"/>
      <c r="BH51" s="422"/>
      <c r="BI51" s="422"/>
      <c r="BJ51" s="423"/>
      <c r="BK51" s="447">
        <f t="shared" si="25"/>
        <v>0</v>
      </c>
      <c r="BL51" s="399"/>
      <c r="BM51" s="397"/>
      <c r="BN51" s="460">
        <f t="shared" si="15"/>
        <v>40</v>
      </c>
      <c r="BO51" s="455" t="str">
        <f t="shared" si="26"/>
        <v/>
      </c>
      <c r="BP51" s="456" t="str">
        <f t="shared" si="43"/>
        <v/>
      </c>
      <c r="BQ51" s="428"/>
      <c r="BR51" s="421"/>
      <c r="BS51" s="421"/>
      <c r="BT51" s="421"/>
      <c r="BU51" s="421"/>
      <c r="BV51" s="421"/>
      <c r="BW51" s="421"/>
      <c r="BX51" s="421"/>
      <c r="BY51" s="421"/>
      <c r="BZ51" s="422"/>
      <c r="CA51" s="422"/>
      <c r="CB51" s="422"/>
      <c r="CC51" s="422"/>
      <c r="CD51" s="422"/>
      <c r="CE51" s="423"/>
      <c r="CF51" s="447">
        <f t="shared" si="27"/>
        <v>0</v>
      </c>
      <c r="CG51" s="399"/>
      <c r="CH51" s="397"/>
      <c r="CI51" s="460">
        <f t="shared" si="16"/>
        <v>40</v>
      </c>
      <c r="CJ51" s="455" t="str">
        <f t="shared" si="28"/>
        <v/>
      </c>
      <c r="CK51" s="456" t="str">
        <f t="shared" si="44"/>
        <v/>
      </c>
      <c r="CL51" s="428"/>
      <c r="CM51" s="421"/>
      <c r="CN51" s="421"/>
      <c r="CO51" s="421"/>
      <c r="CP51" s="421"/>
      <c r="CQ51" s="421"/>
      <c r="CR51" s="421"/>
      <c r="CS51" s="421"/>
      <c r="CT51" s="421"/>
      <c r="CU51" s="422"/>
      <c r="CV51" s="422"/>
      <c r="CW51" s="422"/>
      <c r="CX51" s="422"/>
      <c r="CY51" s="422"/>
      <c r="CZ51" s="423"/>
      <c r="DA51" s="447">
        <f t="shared" si="29"/>
        <v>0</v>
      </c>
      <c r="DB51" s="399"/>
      <c r="DC51" s="397"/>
      <c r="DD51" s="460">
        <f t="shared" si="17"/>
        <v>40</v>
      </c>
      <c r="DE51" s="455" t="str">
        <f t="shared" si="30"/>
        <v/>
      </c>
      <c r="DF51" s="456" t="str">
        <f t="shared" si="45"/>
        <v/>
      </c>
      <c r="DG51" s="428"/>
      <c r="DH51" s="421"/>
      <c r="DI51" s="421"/>
      <c r="DJ51" s="421"/>
      <c r="DK51" s="421"/>
      <c r="DL51" s="421"/>
      <c r="DM51" s="421"/>
      <c r="DN51" s="421"/>
      <c r="DO51" s="421"/>
      <c r="DP51" s="422"/>
      <c r="DQ51" s="422"/>
      <c r="DR51" s="422"/>
      <c r="DS51" s="422"/>
      <c r="DT51" s="422"/>
      <c r="DU51" s="423"/>
      <c r="DV51" s="447">
        <f t="shared" si="31"/>
        <v>0</v>
      </c>
      <c r="DW51" s="399"/>
      <c r="DX51" s="397"/>
      <c r="DY51" s="460">
        <f t="shared" si="18"/>
        <v>40</v>
      </c>
      <c r="DZ51" s="455" t="str">
        <f t="shared" si="32"/>
        <v/>
      </c>
      <c r="EA51" s="456" t="str">
        <f t="shared" si="46"/>
        <v/>
      </c>
      <c r="EB51" s="428"/>
      <c r="EC51" s="421"/>
      <c r="ED51" s="421"/>
      <c r="EE51" s="421"/>
      <c r="EF51" s="421"/>
      <c r="EG51" s="421"/>
      <c r="EH51" s="421"/>
      <c r="EI51" s="421"/>
      <c r="EJ51" s="421"/>
      <c r="EK51" s="422"/>
      <c r="EL51" s="422"/>
      <c r="EM51" s="422"/>
      <c r="EN51" s="422"/>
      <c r="EO51" s="422"/>
      <c r="EP51" s="423"/>
      <c r="EQ51" s="447">
        <f t="shared" si="33"/>
        <v>0</v>
      </c>
      <c r="ER51" s="399"/>
      <c r="ES51" s="397"/>
      <c r="ET51" s="460">
        <f t="shared" si="19"/>
        <v>40</v>
      </c>
      <c r="EU51" s="455" t="str">
        <f t="shared" si="34"/>
        <v/>
      </c>
      <c r="EV51" s="456" t="str">
        <f t="shared" si="47"/>
        <v/>
      </c>
      <c r="EW51" s="428"/>
      <c r="EX51" s="421"/>
      <c r="EY51" s="421"/>
      <c r="EZ51" s="421"/>
      <c r="FA51" s="421"/>
      <c r="FB51" s="421"/>
      <c r="FC51" s="421"/>
      <c r="FD51" s="421"/>
      <c r="FE51" s="421"/>
      <c r="FF51" s="422"/>
      <c r="FG51" s="422"/>
      <c r="FH51" s="422"/>
      <c r="FI51" s="422"/>
      <c r="FJ51" s="422"/>
      <c r="FK51" s="423"/>
      <c r="FL51" s="447">
        <f t="shared" si="35"/>
        <v>0</v>
      </c>
      <c r="FM51" s="399"/>
      <c r="FN51" s="397"/>
      <c r="FO51" s="460">
        <f t="shared" si="20"/>
        <v>40</v>
      </c>
      <c r="FP51" s="455" t="str">
        <f t="shared" si="36"/>
        <v/>
      </c>
      <c r="FQ51" s="456" t="str">
        <f t="shared" si="48"/>
        <v/>
      </c>
      <c r="FR51" s="428"/>
      <c r="FS51" s="421"/>
      <c r="FT51" s="421"/>
      <c r="FU51" s="421"/>
      <c r="FV51" s="421"/>
      <c r="FW51" s="421"/>
      <c r="FX51" s="421"/>
      <c r="FY51" s="421"/>
      <c r="FZ51" s="421"/>
      <c r="GA51" s="422"/>
      <c r="GB51" s="422"/>
      <c r="GC51" s="422"/>
      <c r="GD51" s="422"/>
      <c r="GE51" s="422"/>
      <c r="GF51" s="423"/>
      <c r="GG51" s="447">
        <f t="shared" si="37"/>
        <v>0</v>
      </c>
      <c r="GH51" s="399"/>
      <c r="GI51" s="397"/>
      <c r="GJ51" s="460">
        <f t="shared" si="21"/>
        <v>40</v>
      </c>
      <c r="GK51" s="455" t="str">
        <f t="shared" si="38"/>
        <v/>
      </c>
      <c r="GL51" s="456" t="str">
        <f t="shared" si="49"/>
        <v/>
      </c>
      <c r="GM51" s="428"/>
      <c r="GN51" s="421"/>
      <c r="GO51" s="421"/>
      <c r="GP51" s="421"/>
      <c r="GQ51" s="421"/>
      <c r="GR51" s="421"/>
      <c r="GS51" s="421"/>
      <c r="GT51" s="421"/>
      <c r="GU51" s="421"/>
      <c r="GV51" s="422"/>
      <c r="GW51" s="422"/>
      <c r="GX51" s="422"/>
      <c r="GY51" s="422"/>
      <c r="GZ51" s="422"/>
      <c r="HA51" s="423"/>
      <c r="HB51" s="447">
        <f t="shared" si="39"/>
        <v>0</v>
      </c>
      <c r="HC51" s="399"/>
      <c r="HE51" s="396" t="str">
        <f t="shared" si="50"/>
        <v/>
      </c>
      <c r="HF51" s="396" t="str">
        <f t="shared" si="51"/>
        <v/>
      </c>
    </row>
    <row r="52" spans="2:214" ht="39.950000000000003" hidden="1" customHeight="1">
      <c r="B52" s="397"/>
      <c r="C52" s="460">
        <f t="shared" si="12"/>
        <v>41</v>
      </c>
      <c r="D52" s="419"/>
      <c r="E52" s="420"/>
      <c r="F52" s="421"/>
      <c r="G52" s="421"/>
      <c r="H52" s="421"/>
      <c r="I52" s="421"/>
      <c r="J52" s="421"/>
      <c r="K52" s="421"/>
      <c r="L52" s="421"/>
      <c r="M52" s="421"/>
      <c r="N52" s="421"/>
      <c r="O52" s="422"/>
      <c r="P52" s="422"/>
      <c r="Q52" s="422"/>
      <c r="R52" s="422"/>
      <c r="S52" s="422"/>
      <c r="T52" s="423"/>
      <c r="U52" s="462">
        <f t="shared" si="40"/>
        <v>0</v>
      </c>
      <c r="V52" s="399"/>
      <c r="W52" s="397"/>
      <c r="X52" s="460">
        <f t="shared" si="13"/>
        <v>41</v>
      </c>
      <c r="Y52" s="455" t="str">
        <f t="shared" si="22"/>
        <v/>
      </c>
      <c r="Z52" s="456" t="str">
        <f t="shared" si="41"/>
        <v/>
      </c>
      <c r="AA52" s="421"/>
      <c r="AB52" s="421"/>
      <c r="AC52" s="421"/>
      <c r="AD52" s="421"/>
      <c r="AE52" s="421"/>
      <c r="AF52" s="421"/>
      <c r="AG52" s="421"/>
      <c r="AH52" s="421"/>
      <c r="AI52" s="421"/>
      <c r="AJ52" s="422"/>
      <c r="AK52" s="422"/>
      <c r="AL52" s="422"/>
      <c r="AM52" s="422"/>
      <c r="AN52" s="422"/>
      <c r="AO52" s="423"/>
      <c r="AP52" s="447">
        <f t="shared" si="23"/>
        <v>0</v>
      </c>
      <c r="AQ52" s="399"/>
      <c r="AR52" s="397"/>
      <c r="AS52" s="460">
        <f t="shared" si="14"/>
        <v>41</v>
      </c>
      <c r="AT52" s="455" t="str">
        <f t="shared" si="24"/>
        <v/>
      </c>
      <c r="AU52" s="456" t="str">
        <f t="shared" si="42"/>
        <v/>
      </c>
      <c r="AV52" s="421"/>
      <c r="AW52" s="421"/>
      <c r="AX52" s="421"/>
      <c r="AY52" s="421"/>
      <c r="AZ52" s="421"/>
      <c r="BA52" s="421"/>
      <c r="BB52" s="421"/>
      <c r="BC52" s="421"/>
      <c r="BD52" s="421"/>
      <c r="BE52" s="422"/>
      <c r="BF52" s="422"/>
      <c r="BG52" s="422"/>
      <c r="BH52" s="422"/>
      <c r="BI52" s="422"/>
      <c r="BJ52" s="423"/>
      <c r="BK52" s="447">
        <f t="shared" si="25"/>
        <v>0</v>
      </c>
      <c r="BL52" s="399"/>
      <c r="BM52" s="397"/>
      <c r="BN52" s="460">
        <f t="shared" si="15"/>
        <v>41</v>
      </c>
      <c r="BO52" s="455" t="str">
        <f t="shared" si="26"/>
        <v/>
      </c>
      <c r="BP52" s="456" t="str">
        <f t="shared" si="43"/>
        <v/>
      </c>
      <c r="BQ52" s="421"/>
      <c r="BR52" s="421"/>
      <c r="BS52" s="421"/>
      <c r="BT52" s="421"/>
      <c r="BU52" s="421"/>
      <c r="BV52" s="421"/>
      <c r="BW52" s="421"/>
      <c r="BX52" s="421"/>
      <c r="BY52" s="421"/>
      <c r="BZ52" s="422"/>
      <c r="CA52" s="422"/>
      <c r="CB52" s="422"/>
      <c r="CC52" s="422"/>
      <c r="CD52" s="422"/>
      <c r="CE52" s="423"/>
      <c r="CF52" s="447">
        <f t="shared" si="27"/>
        <v>0</v>
      </c>
      <c r="CG52" s="399"/>
      <c r="CH52" s="397"/>
      <c r="CI52" s="460">
        <f t="shared" si="16"/>
        <v>41</v>
      </c>
      <c r="CJ52" s="455" t="str">
        <f t="shared" si="28"/>
        <v/>
      </c>
      <c r="CK52" s="456" t="str">
        <f t="shared" si="44"/>
        <v/>
      </c>
      <c r="CL52" s="421"/>
      <c r="CM52" s="421"/>
      <c r="CN52" s="421"/>
      <c r="CO52" s="421"/>
      <c r="CP52" s="421"/>
      <c r="CQ52" s="421"/>
      <c r="CR52" s="421"/>
      <c r="CS52" s="421"/>
      <c r="CT52" s="421"/>
      <c r="CU52" s="422"/>
      <c r="CV52" s="422"/>
      <c r="CW52" s="422"/>
      <c r="CX52" s="422"/>
      <c r="CY52" s="422"/>
      <c r="CZ52" s="423"/>
      <c r="DA52" s="447">
        <f t="shared" si="29"/>
        <v>0</v>
      </c>
      <c r="DB52" s="399"/>
      <c r="DC52" s="397"/>
      <c r="DD52" s="460">
        <f t="shared" si="17"/>
        <v>41</v>
      </c>
      <c r="DE52" s="455" t="str">
        <f t="shared" si="30"/>
        <v/>
      </c>
      <c r="DF52" s="456" t="str">
        <f t="shared" si="45"/>
        <v/>
      </c>
      <c r="DG52" s="421"/>
      <c r="DH52" s="421"/>
      <c r="DI52" s="421"/>
      <c r="DJ52" s="421"/>
      <c r="DK52" s="421"/>
      <c r="DL52" s="421"/>
      <c r="DM52" s="421"/>
      <c r="DN52" s="421"/>
      <c r="DO52" s="421"/>
      <c r="DP52" s="422"/>
      <c r="DQ52" s="422"/>
      <c r="DR52" s="422"/>
      <c r="DS52" s="422"/>
      <c r="DT52" s="422"/>
      <c r="DU52" s="423"/>
      <c r="DV52" s="447">
        <f t="shared" si="31"/>
        <v>0</v>
      </c>
      <c r="DW52" s="399"/>
      <c r="DX52" s="397"/>
      <c r="DY52" s="460">
        <f t="shared" si="18"/>
        <v>41</v>
      </c>
      <c r="DZ52" s="455" t="str">
        <f t="shared" si="32"/>
        <v/>
      </c>
      <c r="EA52" s="456" t="str">
        <f t="shared" si="46"/>
        <v/>
      </c>
      <c r="EB52" s="421"/>
      <c r="EC52" s="421"/>
      <c r="ED52" s="421"/>
      <c r="EE52" s="421"/>
      <c r="EF52" s="421"/>
      <c r="EG52" s="421"/>
      <c r="EH52" s="421"/>
      <c r="EI52" s="421"/>
      <c r="EJ52" s="421"/>
      <c r="EK52" s="422"/>
      <c r="EL52" s="422"/>
      <c r="EM52" s="422"/>
      <c r="EN52" s="422"/>
      <c r="EO52" s="422"/>
      <c r="EP52" s="423"/>
      <c r="EQ52" s="447">
        <f t="shared" si="33"/>
        <v>0</v>
      </c>
      <c r="ER52" s="399"/>
      <c r="ES52" s="397"/>
      <c r="ET52" s="460">
        <f t="shared" si="19"/>
        <v>41</v>
      </c>
      <c r="EU52" s="455" t="str">
        <f t="shared" si="34"/>
        <v/>
      </c>
      <c r="EV52" s="456" t="str">
        <f t="shared" si="47"/>
        <v/>
      </c>
      <c r="EW52" s="421"/>
      <c r="EX52" s="421"/>
      <c r="EY52" s="421"/>
      <c r="EZ52" s="421"/>
      <c r="FA52" s="421"/>
      <c r="FB52" s="421"/>
      <c r="FC52" s="421"/>
      <c r="FD52" s="421"/>
      <c r="FE52" s="421"/>
      <c r="FF52" s="422"/>
      <c r="FG52" s="422"/>
      <c r="FH52" s="422"/>
      <c r="FI52" s="422"/>
      <c r="FJ52" s="422"/>
      <c r="FK52" s="423"/>
      <c r="FL52" s="447">
        <f t="shared" si="35"/>
        <v>0</v>
      </c>
      <c r="FM52" s="399"/>
      <c r="FN52" s="397"/>
      <c r="FO52" s="460">
        <f t="shared" si="20"/>
        <v>41</v>
      </c>
      <c r="FP52" s="455" t="str">
        <f t="shared" si="36"/>
        <v/>
      </c>
      <c r="FQ52" s="456" t="str">
        <f t="shared" si="48"/>
        <v/>
      </c>
      <c r="FR52" s="421"/>
      <c r="FS52" s="421"/>
      <c r="FT52" s="421"/>
      <c r="FU52" s="421"/>
      <c r="FV52" s="421"/>
      <c r="FW52" s="421"/>
      <c r="FX52" s="421"/>
      <c r="FY52" s="421"/>
      <c r="FZ52" s="421"/>
      <c r="GA52" s="422"/>
      <c r="GB52" s="422"/>
      <c r="GC52" s="422"/>
      <c r="GD52" s="422"/>
      <c r="GE52" s="422"/>
      <c r="GF52" s="423"/>
      <c r="GG52" s="447">
        <f t="shared" si="37"/>
        <v>0</v>
      </c>
      <c r="GH52" s="399"/>
      <c r="GI52" s="397"/>
      <c r="GJ52" s="460">
        <f t="shared" si="21"/>
        <v>41</v>
      </c>
      <c r="GK52" s="455" t="str">
        <f t="shared" si="38"/>
        <v/>
      </c>
      <c r="GL52" s="456" t="str">
        <f t="shared" si="49"/>
        <v/>
      </c>
      <c r="GM52" s="421"/>
      <c r="GN52" s="421"/>
      <c r="GO52" s="421"/>
      <c r="GP52" s="421"/>
      <c r="GQ52" s="421"/>
      <c r="GR52" s="421"/>
      <c r="GS52" s="421"/>
      <c r="GT52" s="421"/>
      <c r="GU52" s="421"/>
      <c r="GV52" s="422"/>
      <c r="GW52" s="422"/>
      <c r="GX52" s="422"/>
      <c r="GY52" s="422"/>
      <c r="GZ52" s="422"/>
      <c r="HA52" s="423"/>
      <c r="HB52" s="447">
        <f t="shared" si="39"/>
        <v>0</v>
      </c>
      <c r="HC52" s="399"/>
      <c r="HE52" s="396" t="str">
        <f t="shared" si="50"/>
        <v/>
      </c>
      <c r="HF52" s="396" t="str">
        <f t="shared" si="51"/>
        <v/>
      </c>
    </row>
    <row r="53" spans="2:214" ht="39.950000000000003" hidden="1" customHeight="1">
      <c r="B53" s="397"/>
      <c r="C53" s="460">
        <f t="shared" si="12"/>
        <v>42</v>
      </c>
      <c r="D53" s="419"/>
      <c r="E53" s="420"/>
      <c r="F53" s="421"/>
      <c r="G53" s="421"/>
      <c r="H53" s="421"/>
      <c r="I53" s="421"/>
      <c r="J53" s="421"/>
      <c r="K53" s="421"/>
      <c r="L53" s="421"/>
      <c r="M53" s="421"/>
      <c r="N53" s="421"/>
      <c r="O53" s="422"/>
      <c r="P53" s="422"/>
      <c r="Q53" s="422"/>
      <c r="R53" s="422"/>
      <c r="S53" s="422"/>
      <c r="T53" s="423"/>
      <c r="U53" s="462">
        <f t="shared" si="40"/>
        <v>0</v>
      </c>
      <c r="V53" s="399"/>
      <c r="W53" s="397"/>
      <c r="X53" s="460">
        <f t="shared" si="13"/>
        <v>42</v>
      </c>
      <c r="Y53" s="455" t="str">
        <f t="shared" si="22"/>
        <v/>
      </c>
      <c r="Z53" s="456" t="str">
        <f t="shared" si="41"/>
        <v/>
      </c>
      <c r="AA53" s="421"/>
      <c r="AB53" s="421"/>
      <c r="AC53" s="421"/>
      <c r="AD53" s="421"/>
      <c r="AE53" s="421"/>
      <c r="AF53" s="421"/>
      <c r="AG53" s="421"/>
      <c r="AH53" s="421"/>
      <c r="AI53" s="421"/>
      <c r="AJ53" s="422"/>
      <c r="AK53" s="422"/>
      <c r="AL53" s="422"/>
      <c r="AM53" s="422"/>
      <c r="AN53" s="422"/>
      <c r="AO53" s="423"/>
      <c r="AP53" s="447">
        <f t="shared" si="23"/>
        <v>0</v>
      </c>
      <c r="AQ53" s="399"/>
      <c r="AR53" s="397"/>
      <c r="AS53" s="460">
        <f t="shared" si="14"/>
        <v>42</v>
      </c>
      <c r="AT53" s="455" t="str">
        <f t="shared" si="24"/>
        <v/>
      </c>
      <c r="AU53" s="456" t="str">
        <f t="shared" si="42"/>
        <v/>
      </c>
      <c r="AV53" s="421"/>
      <c r="AW53" s="421"/>
      <c r="AX53" s="421"/>
      <c r="AY53" s="421"/>
      <c r="AZ53" s="421"/>
      <c r="BA53" s="421"/>
      <c r="BB53" s="421"/>
      <c r="BC53" s="421"/>
      <c r="BD53" s="421"/>
      <c r="BE53" s="422"/>
      <c r="BF53" s="422"/>
      <c r="BG53" s="422"/>
      <c r="BH53" s="422"/>
      <c r="BI53" s="422"/>
      <c r="BJ53" s="423"/>
      <c r="BK53" s="447">
        <f t="shared" si="25"/>
        <v>0</v>
      </c>
      <c r="BL53" s="399"/>
      <c r="BM53" s="397"/>
      <c r="BN53" s="460">
        <f t="shared" si="15"/>
        <v>42</v>
      </c>
      <c r="BO53" s="455" t="str">
        <f t="shared" si="26"/>
        <v/>
      </c>
      <c r="BP53" s="456" t="str">
        <f t="shared" si="43"/>
        <v/>
      </c>
      <c r="BQ53" s="421"/>
      <c r="BR53" s="421"/>
      <c r="BS53" s="421"/>
      <c r="BT53" s="421"/>
      <c r="BU53" s="421"/>
      <c r="BV53" s="421"/>
      <c r="BW53" s="421"/>
      <c r="BX53" s="421"/>
      <c r="BY53" s="421"/>
      <c r="BZ53" s="422"/>
      <c r="CA53" s="422"/>
      <c r="CB53" s="422"/>
      <c r="CC53" s="422"/>
      <c r="CD53" s="422"/>
      <c r="CE53" s="423"/>
      <c r="CF53" s="447">
        <f t="shared" si="27"/>
        <v>0</v>
      </c>
      <c r="CG53" s="399"/>
      <c r="CH53" s="397"/>
      <c r="CI53" s="460">
        <f t="shared" si="16"/>
        <v>42</v>
      </c>
      <c r="CJ53" s="455" t="str">
        <f t="shared" si="28"/>
        <v/>
      </c>
      <c r="CK53" s="456" t="str">
        <f t="shared" si="44"/>
        <v/>
      </c>
      <c r="CL53" s="421"/>
      <c r="CM53" s="421"/>
      <c r="CN53" s="421"/>
      <c r="CO53" s="421"/>
      <c r="CP53" s="421"/>
      <c r="CQ53" s="421"/>
      <c r="CR53" s="421"/>
      <c r="CS53" s="421"/>
      <c r="CT53" s="421"/>
      <c r="CU53" s="422"/>
      <c r="CV53" s="422"/>
      <c r="CW53" s="422"/>
      <c r="CX53" s="422"/>
      <c r="CY53" s="422"/>
      <c r="CZ53" s="423"/>
      <c r="DA53" s="447">
        <f t="shared" si="29"/>
        <v>0</v>
      </c>
      <c r="DB53" s="399"/>
      <c r="DC53" s="397"/>
      <c r="DD53" s="460">
        <f t="shared" si="17"/>
        <v>42</v>
      </c>
      <c r="DE53" s="455" t="str">
        <f t="shared" si="30"/>
        <v/>
      </c>
      <c r="DF53" s="456" t="str">
        <f t="shared" si="45"/>
        <v/>
      </c>
      <c r="DG53" s="421"/>
      <c r="DH53" s="421"/>
      <c r="DI53" s="421"/>
      <c r="DJ53" s="421"/>
      <c r="DK53" s="421"/>
      <c r="DL53" s="421"/>
      <c r="DM53" s="421"/>
      <c r="DN53" s="421"/>
      <c r="DO53" s="421"/>
      <c r="DP53" s="422"/>
      <c r="DQ53" s="422"/>
      <c r="DR53" s="422"/>
      <c r="DS53" s="422"/>
      <c r="DT53" s="422"/>
      <c r="DU53" s="423"/>
      <c r="DV53" s="447">
        <f t="shared" si="31"/>
        <v>0</v>
      </c>
      <c r="DW53" s="399"/>
      <c r="DX53" s="397"/>
      <c r="DY53" s="460">
        <f t="shared" si="18"/>
        <v>42</v>
      </c>
      <c r="DZ53" s="455" t="str">
        <f t="shared" si="32"/>
        <v/>
      </c>
      <c r="EA53" s="456" t="str">
        <f t="shared" si="46"/>
        <v/>
      </c>
      <c r="EB53" s="421"/>
      <c r="EC53" s="421"/>
      <c r="ED53" s="421"/>
      <c r="EE53" s="421"/>
      <c r="EF53" s="421"/>
      <c r="EG53" s="421"/>
      <c r="EH53" s="421"/>
      <c r="EI53" s="421"/>
      <c r="EJ53" s="421"/>
      <c r="EK53" s="422"/>
      <c r="EL53" s="422"/>
      <c r="EM53" s="422"/>
      <c r="EN53" s="422"/>
      <c r="EO53" s="422"/>
      <c r="EP53" s="423"/>
      <c r="EQ53" s="447">
        <f t="shared" si="33"/>
        <v>0</v>
      </c>
      <c r="ER53" s="399"/>
      <c r="ES53" s="397"/>
      <c r="ET53" s="460">
        <f t="shared" si="19"/>
        <v>42</v>
      </c>
      <c r="EU53" s="455" t="str">
        <f t="shared" si="34"/>
        <v/>
      </c>
      <c r="EV53" s="456" t="str">
        <f t="shared" si="47"/>
        <v/>
      </c>
      <c r="EW53" s="421"/>
      <c r="EX53" s="421"/>
      <c r="EY53" s="421"/>
      <c r="EZ53" s="421"/>
      <c r="FA53" s="421"/>
      <c r="FB53" s="421"/>
      <c r="FC53" s="421"/>
      <c r="FD53" s="421"/>
      <c r="FE53" s="421"/>
      <c r="FF53" s="422"/>
      <c r="FG53" s="422"/>
      <c r="FH53" s="422"/>
      <c r="FI53" s="422"/>
      <c r="FJ53" s="422"/>
      <c r="FK53" s="423"/>
      <c r="FL53" s="447">
        <f t="shared" si="35"/>
        <v>0</v>
      </c>
      <c r="FM53" s="399"/>
      <c r="FN53" s="397"/>
      <c r="FO53" s="460">
        <f t="shared" si="20"/>
        <v>42</v>
      </c>
      <c r="FP53" s="455" t="str">
        <f t="shared" si="36"/>
        <v/>
      </c>
      <c r="FQ53" s="456" t="str">
        <f t="shared" si="48"/>
        <v/>
      </c>
      <c r="FR53" s="421"/>
      <c r="FS53" s="421"/>
      <c r="FT53" s="421"/>
      <c r="FU53" s="421"/>
      <c r="FV53" s="421"/>
      <c r="FW53" s="421"/>
      <c r="FX53" s="421"/>
      <c r="FY53" s="421"/>
      <c r="FZ53" s="421"/>
      <c r="GA53" s="422"/>
      <c r="GB53" s="422"/>
      <c r="GC53" s="422"/>
      <c r="GD53" s="422"/>
      <c r="GE53" s="422"/>
      <c r="GF53" s="423"/>
      <c r="GG53" s="447">
        <f t="shared" si="37"/>
        <v>0</v>
      </c>
      <c r="GH53" s="399"/>
      <c r="GI53" s="397"/>
      <c r="GJ53" s="460">
        <f t="shared" si="21"/>
        <v>42</v>
      </c>
      <c r="GK53" s="455" t="str">
        <f t="shared" si="38"/>
        <v/>
      </c>
      <c r="GL53" s="456" t="str">
        <f t="shared" si="49"/>
        <v/>
      </c>
      <c r="GM53" s="421"/>
      <c r="GN53" s="421"/>
      <c r="GO53" s="421"/>
      <c r="GP53" s="421"/>
      <c r="GQ53" s="421"/>
      <c r="GR53" s="421"/>
      <c r="GS53" s="421"/>
      <c r="GT53" s="421"/>
      <c r="GU53" s="421"/>
      <c r="GV53" s="422"/>
      <c r="GW53" s="422"/>
      <c r="GX53" s="422"/>
      <c r="GY53" s="422"/>
      <c r="GZ53" s="422"/>
      <c r="HA53" s="423"/>
      <c r="HB53" s="447">
        <f t="shared" si="39"/>
        <v>0</v>
      </c>
      <c r="HC53" s="399"/>
      <c r="HE53" s="396" t="str">
        <f t="shared" si="50"/>
        <v/>
      </c>
      <c r="HF53" s="396" t="str">
        <f t="shared" si="51"/>
        <v/>
      </c>
    </row>
    <row r="54" spans="2:214" ht="39.950000000000003" hidden="1" customHeight="1">
      <c r="B54" s="397"/>
      <c r="C54" s="460">
        <f t="shared" si="12"/>
        <v>43</v>
      </c>
      <c r="D54" s="419"/>
      <c r="E54" s="420"/>
      <c r="F54" s="421"/>
      <c r="G54" s="421"/>
      <c r="H54" s="421"/>
      <c r="I54" s="421"/>
      <c r="J54" s="421"/>
      <c r="K54" s="421"/>
      <c r="L54" s="421"/>
      <c r="M54" s="421"/>
      <c r="N54" s="421"/>
      <c r="O54" s="422"/>
      <c r="P54" s="422"/>
      <c r="Q54" s="422"/>
      <c r="R54" s="422"/>
      <c r="S54" s="422"/>
      <c r="T54" s="423"/>
      <c r="U54" s="462">
        <f t="shared" si="40"/>
        <v>0</v>
      </c>
      <c r="V54" s="399"/>
      <c r="W54" s="397"/>
      <c r="X54" s="460">
        <f t="shared" si="13"/>
        <v>43</v>
      </c>
      <c r="Y54" s="455" t="str">
        <f t="shared" si="22"/>
        <v/>
      </c>
      <c r="Z54" s="456" t="str">
        <f t="shared" si="41"/>
        <v/>
      </c>
      <c r="AA54" s="421"/>
      <c r="AB54" s="421"/>
      <c r="AC54" s="421"/>
      <c r="AD54" s="421"/>
      <c r="AE54" s="421"/>
      <c r="AF54" s="421"/>
      <c r="AG54" s="421"/>
      <c r="AH54" s="421"/>
      <c r="AI54" s="421"/>
      <c r="AJ54" s="422"/>
      <c r="AK54" s="422"/>
      <c r="AL54" s="422"/>
      <c r="AM54" s="422"/>
      <c r="AN54" s="422"/>
      <c r="AO54" s="423"/>
      <c r="AP54" s="447">
        <f t="shared" si="23"/>
        <v>0</v>
      </c>
      <c r="AQ54" s="399"/>
      <c r="AR54" s="397"/>
      <c r="AS54" s="460">
        <f t="shared" si="14"/>
        <v>43</v>
      </c>
      <c r="AT54" s="455" t="str">
        <f t="shared" si="24"/>
        <v/>
      </c>
      <c r="AU54" s="456" t="str">
        <f t="shared" si="42"/>
        <v/>
      </c>
      <c r="AV54" s="421"/>
      <c r="AW54" s="421"/>
      <c r="AX54" s="421"/>
      <c r="AY54" s="421"/>
      <c r="AZ54" s="421"/>
      <c r="BA54" s="421"/>
      <c r="BB54" s="421"/>
      <c r="BC54" s="421"/>
      <c r="BD54" s="421"/>
      <c r="BE54" s="422"/>
      <c r="BF54" s="422"/>
      <c r="BG54" s="422"/>
      <c r="BH54" s="422"/>
      <c r="BI54" s="422"/>
      <c r="BJ54" s="423"/>
      <c r="BK54" s="447">
        <f t="shared" si="25"/>
        <v>0</v>
      </c>
      <c r="BL54" s="399"/>
      <c r="BM54" s="397"/>
      <c r="BN54" s="460">
        <f t="shared" si="15"/>
        <v>43</v>
      </c>
      <c r="BO54" s="455" t="str">
        <f t="shared" si="26"/>
        <v/>
      </c>
      <c r="BP54" s="456" t="str">
        <f t="shared" si="43"/>
        <v/>
      </c>
      <c r="BQ54" s="421"/>
      <c r="BR54" s="421"/>
      <c r="BS54" s="421"/>
      <c r="BT54" s="421"/>
      <c r="BU54" s="421"/>
      <c r="BV54" s="421"/>
      <c r="BW54" s="421"/>
      <c r="BX54" s="421"/>
      <c r="BY54" s="421"/>
      <c r="BZ54" s="422"/>
      <c r="CA54" s="422"/>
      <c r="CB54" s="422"/>
      <c r="CC54" s="422"/>
      <c r="CD54" s="422"/>
      <c r="CE54" s="423"/>
      <c r="CF54" s="447">
        <f t="shared" si="27"/>
        <v>0</v>
      </c>
      <c r="CG54" s="399"/>
      <c r="CH54" s="397"/>
      <c r="CI54" s="460">
        <f t="shared" si="16"/>
        <v>43</v>
      </c>
      <c r="CJ54" s="455" t="str">
        <f t="shared" si="28"/>
        <v/>
      </c>
      <c r="CK54" s="456" t="str">
        <f t="shared" si="44"/>
        <v/>
      </c>
      <c r="CL54" s="421"/>
      <c r="CM54" s="421"/>
      <c r="CN54" s="421"/>
      <c r="CO54" s="421"/>
      <c r="CP54" s="421"/>
      <c r="CQ54" s="421"/>
      <c r="CR54" s="421"/>
      <c r="CS54" s="421"/>
      <c r="CT54" s="421"/>
      <c r="CU54" s="422"/>
      <c r="CV54" s="422"/>
      <c r="CW54" s="422"/>
      <c r="CX54" s="422"/>
      <c r="CY54" s="422"/>
      <c r="CZ54" s="423"/>
      <c r="DA54" s="447">
        <f t="shared" si="29"/>
        <v>0</v>
      </c>
      <c r="DB54" s="399"/>
      <c r="DC54" s="397"/>
      <c r="DD54" s="460">
        <f t="shared" si="17"/>
        <v>43</v>
      </c>
      <c r="DE54" s="455" t="str">
        <f t="shared" si="30"/>
        <v/>
      </c>
      <c r="DF54" s="456" t="str">
        <f t="shared" si="45"/>
        <v/>
      </c>
      <c r="DG54" s="421"/>
      <c r="DH54" s="421"/>
      <c r="DI54" s="421"/>
      <c r="DJ54" s="421"/>
      <c r="DK54" s="421"/>
      <c r="DL54" s="421"/>
      <c r="DM54" s="421"/>
      <c r="DN54" s="421"/>
      <c r="DO54" s="421"/>
      <c r="DP54" s="422"/>
      <c r="DQ54" s="422"/>
      <c r="DR54" s="422"/>
      <c r="DS54" s="422"/>
      <c r="DT54" s="422"/>
      <c r="DU54" s="423"/>
      <c r="DV54" s="447">
        <f t="shared" si="31"/>
        <v>0</v>
      </c>
      <c r="DW54" s="399"/>
      <c r="DX54" s="397"/>
      <c r="DY54" s="460">
        <f t="shared" si="18"/>
        <v>43</v>
      </c>
      <c r="DZ54" s="455" t="str">
        <f t="shared" si="32"/>
        <v/>
      </c>
      <c r="EA54" s="456" t="str">
        <f t="shared" si="46"/>
        <v/>
      </c>
      <c r="EB54" s="421"/>
      <c r="EC54" s="421"/>
      <c r="ED54" s="421"/>
      <c r="EE54" s="421"/>
      <c r="EF54" s="421"/>
      <c r="EG54" s="421"/>
      <c r="EH54" s="421"/>
      <c r="EI54" s="421"/>
      <c r="EJ54" s="421"/>
      <c r="EK54" s="422"/>
      <c r="EL54" s="422"/>
      <c r="EM54" s="422"/>
      <c r="EN54" s="422"/>
      <c r="EO54" s="422"/>
      <c r="EP54" s="423"/>
      <c r="EQ54" s="447">
        <f t="shared" si="33"/>
        <v>0</v>
      </c>
      <c r="ER54" s="399"/>
      <c r="ES54" s="397"/>
      <c r="ET54" s="460">
        <f t="shared" si="19"/>
        <v>43</v>
      </c>
      <c r="EU54" s="455" t="str">
        <f t="shared" si="34"/>
        <v/>
      </c>
      <c r="EV54" s="456" t="str">
        <f t="shared" si="47"/>
        <v/>
      </c>
      <c r="EW54" s="421"/>
      <c r="EX54" s="421"/>
      <c r="EY54" s="421"/>
      <c r="EZ54" s="421"/>
      <c r="FA54" s="421"/>
      <c r="FB54" s="421"/>
      <c r="FC54" s="421"/>
      <c r="FD54" s="421"/>
      <c r="FE54" s="421"/>
      <c r="FF54" s="422"/>
      <c r="FG54" s="422"/>
      <c r="FH54" s="422"/>
      <c r="FI54" s="422"/>
      <c r="FJ54" s="422"/>
      <c r="FK54" s="423"/>
      <c r="FL54" s="447">
        <f t="shared" si="35"/>
        <v>0</v>
      </c>
      <c r="FM54" s="399"/>
      <c r="FN54" s="397"/>
      <c r="FO54" s="460">
        <f t="shared" si="20"/>
        <v>43</v>
      </c>
      <c r="FP54" s="455" t="str">
        <f t="shared" si="36"/>
        <v/>
      </c>
      <c r="FQ54" s="456" t="str">
        <f t="shared" si="48"/>
        <v/>
      </c>
      <c r="FR54" s="421"/>
      <c r="FS54" s="421"/>
      <c r="FT54" s="421"/>
      <c r="FU54" s="421"/>
      <c r="FV54" s="421"/>
      <c r="FW54" s="421"/>
      <c r="FX54" s="421"/>
      <c r="FY54" s="421"/>
      <c r="FZ54" s="421"/>
      <c r="GA54" s="422"/>
      <c r="GB54" s="422"/>
      <c r="GC54" s="422"/>
      <c r="GD54" s="422"/>
      <c r="GE54" s="422"/>
      <c r="GF54" s="423"/>
      <c r="GG54" s="447">
        <f t="shared" si="37"/>
        <v>0</v>
      </c>
      <c r="GH54" s="399"/>
      <c r="GI54" s="397"/>
      <c r="GJ54" s="460">
        <f t="shared" si="21"/>
        <v>43</v>
      </c>
      <c r="GK54" s="455" t="str">
        <f t="shared" si="38"/>
        <v/>
      </c>
      <c r="GL54" s="456" t="str">
        <f t="shared" si="49"/>
        <v/>
      </c>
      <c r="GM54" s="421"/>
      <c r="GN54" s="421"/>
      <c r="GO54" s="421"/>
      <c r="GP54" s="421"/>
      <c r="GQ54" s="421"/>
      <c r="GR54" s="421"/>
      <c r="GS54" s="421"/>
      <c r="GT54" s="421"/>
      <c r="GU54" s="421"/>
      <c r="GV54" s="422"/>
      <c r="GW54" s="422"/>
      <c r="GX54" s="422"/>
      <c r="GY54" s="422"/>
      <c r="GZ54" s="422"/>
      <c r="HA54" s="423"/>
      <c r="HB54" s="447">
        <f t="shared" si="39"/>
        <v>0</v>
      </c>
      <c r="HC54" s="399"/>
      <c r="HE54" s="396" t="str">
        <f t="shared" si="50"/>
        <v/>
      </c>
      <c r="HF54" s="396" t="str">
        <f t="shared" si="51"/>
        <v/>
      </c>
    </row>
    <row r="55" spans="2:214" ht="39.950000000000003" hidden="1" customHeight="1">
      <c r="B55" s="397"/>
      <c r="C55" s="460">
        <f t="shared" si="12"/>
        <v>44</v>
      </c>
      <c r="D55" s="419"/>
      <c r="E55" s="420"/>
      <c r="F55" s="421"/>
      <c r="G55" s="421"/>
      <c r="H55" s="421"/>
      <c r="I55" s="421"/>
      <c r="J55" s="421"/>
      <c r="K55" s="421"/>
      <c r="L55" s="421"/>
      <c r="M55" s="421"/>
      <c r="N55" s="421"/>
      <c r="O55" s="422"/>
      <c r="P55" s="422"/>
      <c r="Q55" s="422"/>
      <c r="R55" s="422"/>
      <c r="S55" s="422"/>
      <c r="T55" s="423"/>
      <c r="U55" s="462">
        <f t="shared" si="40"/>
        <v>0</v>
      </c>
      <c r="V55" s="399"/>
      <c r="W55" s="397"/>
      <c r="X55" s="460">
        <f t="shared" si="13"/>
        <v>44</v>
      </c>
      <c r="Y55" s="455" t="str">
        <f t="shared" si="22"/>
        <v/>
      </c>
      <c r="Z55" s="456" t="str">
        <f t="shared" si="41"/>
        <v/>
      </c>
      <c r="AA55" s="421"/>
      <c r="AB55" s="421"/>
      <c r="AC55" s="421"/>
      <c r="AD55" s="421"/>
      <c r="AE55" s="421"/>
      <c r="AF55" s="421"/>
      <c r="AG55" s="421"/>
      <c r="AH55" s="421"/>
      <c r="AI55" s="421"/>
      <c r="AJ55" s="422"/>
      <c r="AK55" s="422"/>
      <c r="AL55" s="422"/>
      <c r="AM55" s="422"/>
      <c r="AN55" s="422"/>
      <c r="AO55" s="423"/>
      <c r="AP55" s="447">
        <f t="shared" si="23"/>
        <v>0</v>
      </c>
      <c r="AQ55" s="399"/>
      <c r="AR55" s="397"/>
      <c r="AS55" s="460">
        <f t="shared" si="14"/>
        <v>44</v>
      </c>
      <c r="AT55" s="455" t="str">
        <f t="shared" si="24"/>
        <v/>
      </c>
      <c r="AU55" s="456" t="str">
        <f t="shared" si="42"/>
        <v/>
      </c>
      <c r="AV55" s="421"/>
      <c r="AW55" s="421"/>
      <c r="AX55" s="421"/>
      <c r="AY55" s="421"/>
      <c r="AZ55" s="421"/>
      <c r="BA55" s="421"/>
      <c r="BB55" s="421"/>
      <c r="BC55" s="421"/>
      <c r="BD55" s="421"/>
      <c r="BE55" s="422"/>
      <c r="BF55" s="422"/>
      <c r="BG55" s="422"/>
      <c r="BH55" s="422"/>
      <c r="BI55" s="422"/>
      <c r="BJ55" s="423"/>
      <c r="BK55" s="447">
        <f t="shared" si="25"/>
        <v>0</v>
      </c>
      <c r="BL55" s="399"/>
      <c r="BM55" s="397"/>
      <c r="BN55" s="460">
        <f t="shared" si="15"/>
        <v>44</v>
      </c>
      <c r="BO55" s="455" t="str">
        <f t="shared" si="26"/>
        <v/>
      </c>
      <c r="BP55" s="456" t="str">
        <f t="shared" si="43"/>
        <v/>
      </c>
      <c r="BQ55" s="421"/>
      <c r="BR55" s="421"/>
      <c r="BS55" s="421"/>
      <c r="BT55" s="421"/>
      <c r="BU55" s="421"/>
      <c r="BV55" s="421"/>
      <c r="BW55" s="421"/>
      <c r="BX55" s="421"/>
      <c r="BY55" s="421"/>
      <c r="BZ55" s="422"/>
      <c r="CA55" s="422"/>
      <c r="CB55" s="422"/>
      <c r="CC55" s="422"/>
      <c r="CD55" s="422"/>
      <c r="CE55" s="423"/>
      <c r="CF55" s="447">
        <f t="shared" si="27"/>
        <v>0</v>
      </c>
      <c r="CG55" s="399"/>
      <c r="CH55" s="397"/>
      <c r="CI55" s="460">
        <f t="shared" si="16"/>
        <v>44</v>
      </c>
      <c r="CJ55" s="455" t="str">
        <f t="shared" si="28"/>
        <v/>
      </c>
      <c r="CK55" s="456" t="str">
        <f t="shared" si="44"/>
        <v/>
      </c>
      <c r="CL55" s="421"/>
      <c r="CM55" s="421"/>
      <c r="CN55" s="421"/>
      <c r="CO55" s="421"/>
      <c r="CP55" s="421"/>
      <c r="CQ55" s="421"/>
      <c r="CR55" s="421"/>
      <c r="CS55" s="421"/>
      <c r="CT55" s="421"/>
      <c r="CU55" s="422"/>
      <c r="CV55" s="422"/>
      <c r="CW55" s="422"/>
      <c r="CX55" s="422"/>
      <c r="CY55" s="422"/>
      <c r="CZ55" s="423"/>
      <c r="DA55" s="447">
        <f t="shared" si="29"/>
        <v>0</v>
      </c>
      <c r="DB55" s="399"/>
      <c r="DC55" s="397"/>
      <c r="DD55" s="460">
        <f t="shared" si="17"/>
        <v>44</v>
      </c>
      <c r="DE55" s="455" t="str">
        <f t="shared" si="30"/>
        <v/>
      </c>
      <c r="DF55" s="456" t="str">
        <f t="shared" si="45"/>
        <v/>
      </c>
      <c r="DG55" s="421"/>
      <c r="DH55" s="421"/>
      <c r="DI55" s="421"/>
      <c r="DJ55" s="421"/>
      <c r="DK55" s="421"/>
      <c r="DL55" s="421"/>
      <c r="DM55" s="421"/>
      <c r="DN55" s="421"/>
      <c r="DO55" s="421"/>
      <c r="DP55" s="422"/>
      <c r="DQ55" s="422"/>
      <c r="DR55" s="422"/>
      <c r="DS55" s="422"/>
      <c r="DT55" s="422"/>
      <c r="DU55" s="423"/>
      <c r="DV55" s="447">
        <f t="shared" si="31"/>
        <v>0</v>
      </c>
      <c r="DW55" s="399"/>
      <c r="DX55" s="397"/>
      <c r="DY55" s="460">
        <f t="shared" si="18"/>
        <v>44</v>
      </c>
      <c r="DZ55" s="455" t="str">
        <f t="shared" si="32"/>
        <v/>
      </c>
      <c r="EA55" s="456" t="str">
        <f t="shared" si="46"/>
        <v/>
      </c>
      <c r="EB55" s="421"/>
      <c r="EC55" s="421"/>
      <c r="ED55" s="421"/>
      <c r="EE55" s="421"/>
      <c r="EF55" s="421"/>
      <c r="EG55" s="421"/>
      <c r="EH55" s="421"/>
      <c r="EI55" s="421"/>
      <c r="EJ55" s="421"/>
      <c r="EK55" s="422"/>
      <c r="EL55" s="422"/>
      <c r="EM55" s="422"/>
      <c r="EN55" s="422"/>
      <c r="EO55" s="422"/>
      <c r="EP55" s="423"/>
      <c r="EQ55" s="447">
        <f t="shared" si="33"/>
        <v>0</v>
      </c>
      <c r="ER55" s="399"/>
      <c r="ES55" s="397"/>
      <c r="ET55" s="460">
        <f t="shared" si="19"/>
        <v>44</v>
      </c>
      <c r="EU55" s="455" t="str">
        <f t="shared" si="34"/>
        <v/>
      </c>
      <c r="EV55" s="456" t="str">
        <f t="shared" si="47"/>
        <v/>
      </c>
      <c r="EW55" s="421"/>
      <c r="EX55" s="421"/>
      <c r="EY55" s="421"/>
      <c r="EZ55" s="421"/>
      <c r="FA55" s="421"/>
      <c r="FB55" s="421"/>
      <c r="FC55" s="421"/>
      <c r="FD55" s="421"/>
      <c r="FE55" s="421"/>
      <c r="FF55" s="422"/>
      <c r="FG55" s="422"/>
      <c r="FH55" s="422"/>
      <c r="FI55" s="422"/>
      <c r="FJ55" s="422"/>
      <c r="FK55" s="423"/>
      <c r="FL55" s="447">
        <f t="shared" si="35"/>
        <v>0</v>
      </c>
      <c r="FM55" s="399"/>
      <c r="FN55" s="397"/>
      <c r="FO55" s="460">
        <f t="shared" si="20"/>
        <v>44</v>
      </c>
      <c r="FP55" s="455" t="str">
        <f t="shared" si="36"/>
        <v/>
      </c>
      <c r="FQ55" s="456" t="str">
        <f t="shared" si="48"/>
        <v/>
      </c>
      <c r="FR55" s="421"/>
      <c r="FS55" s="421"/>
      <c r="FT55" s="421"/>
      <c r="FU55" s="421"/>
      <c r="FV55" s="421"/>
      <c r="FW55" s="421"/>
      <c r="FX55" s="421"/>
      <c r="FY55" s="421"/>
      <c r="FZ55" s="421"/>
      <c r="GA55" s="422"/>
      <c r="GB55" s="422"/>
      <c r="GC55" s="422"/>
      <c r="GD55" s="422"/>
      <c r="GE55" s="422"/>
      <c r="GF55" s="423"/>
      <c r="GG55" s="447">
        <f t="shared" si="37"/>
        <v>0</v>
      </c>
      <c r="GH55" s="399"/>
      <c r="GI55" s="397"/>
      <c r="GJ55" s="460">
        <f t="shared" si="21"/>
        <v>44</v>
      </c>
      <c r="GK55" s="455" t="str">
        <f t="shared" si="38"/>
        <v/>
      </c>
      <c r="GL55" s="456" t="str">
        <f t="shared" si="49"/>
        <v/>
      </c>
      <c r="GM55" s="421"/>
      <c r="GN55" s="421"/>
      <c r="GO55" s="421"/>
      <c r="GP55" s="421"/>
      <c r="GQ55" s="421"/>
      <c r="GR55" s="421"/>
      <c r="GS55" s="421"/>
      <c r="GT55" s="421"/>
      <c r="GU55" s="421"/>
      <c r="GV55" s="422"/>
      <c r="GW55" s="422"/>
      <c r="GX55" s="422"/>
      <c r="GY55" s="422"/>
      <c r="GZ55" s="422"/>
      <c r="HA55" s="423"/>
      <c r="HB55" s="447">
        <f t="shared" si="39"/>
        <v>0</v>
      </c>
      <c r="HC55" s="399"/>
      <c r="HE55" s="396" t="str">
        <f t="shared" si="50"/>
        <v/>
      </c>
      <c r="HF55" s="396" t="str">
        <f t="shared" si="51"/>
        <v/>
      </c>
    </row>
    <row r="56" spans="2:214" ht="39.950000000000003" hidden="1" customHeight="1">
      <c r="B56" s="397"/>
      <c r="C56" s="460">
        <f t="shared" si="12"/>
        <v>45</v>
      </c>
      <c r="D56" s="419"/>
      <c r="E56" s="420"/>
      <c r="F56" s="421"/>
      <c r="G56" s="421"/>
      <c r="H56" s="421"/>
      <c r="I56" s="421"/>
      <c r="J56" s="421"/>
      <c r="K56" s="421"/>
      <c r="L56" s="421"/>
      <c r="M56" s="421"/>
      <c r="N56" s="421"/>
      <c r="O56" s="422"/>
      <c r="P56" s="422"/>
      <c r="Q56" s="422"/>
      <c r="R56" s="422"/>
      <c r="S56" s="422"/>
      <c r="T56" s="423"/>
      <c r="U56" s="462">
        <f t="shared" si="40"/>
        <v>0</v>
      </c>
      <c r="V56" s="399"/>
      <c r="W56" s="397"/>
      <c r="X56" s="460">
        <f t="shared" si="13"/>
        <v>45</v>
      </c>
      <c r="Y56" s="455" t="str">
        <f t="shared" si="22"/>
        <v/>
      </c>
      <c r="Z56" s="456" t="str">
        <f t="shared" si="41"/>
        <v/>
      </c>
      <c r="AA56" s="421"/>
      <c r="AB56" s="421"/>
      <c r="AC56" s="421"/>
      <c r="AD56" s="421"/>
      <c r="AE56" s="421"/>
      <c r="AF56" s="421"/>
      <c r="AG56" s="421"/>
      <c r="AH56" s="421"/>
      <c r="AI56" s="421"/>
      <c r="AJ56" s="422"/>
      <c r="AK56" s="422"/>
      <c r="AL56" s="422"/>
      <c r="AM56" s="422"/>
      <c r="AN56" s="422"/>
      <c r="AO56" s="423"/>
      <c r="AP56" s="447">
        <f t="shared" si="23"/>
        <v>0</v>
      </c>
      <c r="AQ56" s="399"/>
      <c r="AR56" s="397"/>
      <c r="AS56" s="460">
        <f t="shared" si="14"/>
        <v>45</v>
      </c>
      <c r="AT56" s="455" t="str">
        <f t="shared" si="24"/>
        <v/>
      </c>
      <c r="AU56" s="456" t="str">
        <f t="shared" si="42"/>
        <v/>
      </c>
      <c r="AV56" s="421"/>
      <c r="AW56" s="421"/>
      <c r="AX56" s="421"/>
      <c r="AY56" s="421"/>
      <c r="AZ56" s="421"/>
      <c r="BA56" s="421"/>
      <c r="BB56" s="421"/>
      <c r="BC56" s="421"/>
      <c r="BD56" s="421"/>
      <c r="BE56" s="422"/>
      <c r="BF56" s="422"/>
      <c r="BG56" s="422"/>
      <c r="BH56" s="422"/>
      <c r="BI56" s="422"/>
      <c r="BJ56" s="423"/>
      <c r="BK56" s="447">
        <f t="shared" si="25"/>
        <v>0</v>
      </c>
      <c r="BL56" s="399"/>
      <c r="BM56" s="397"/>
      <c r="BN56" s="460">
        <f t="shared" si="15"/>
        <v>45</v>
      </c>
      <c r="BO56" s="455" t="str">
        <f t="shared" si="26"/>
        <v/>
      </c>
      <c r="BP56" s="456" t="str">
        <f t="shared" si="43"/>
        <v/>
      </c>
      <c r="BQ56" s="421"/>
      <c r="BR56" s="421"/>
      <c r="BS56" s="421"/>
      <c r="BT56" s="421"/>
      <c r="BU56" s="421"/>
      <c r="BV56" s="421"/>
      <c r="BW56" s="421"/>
      <c r="BX56" s="421"/>
      <c r="BY56" s="421"/>
      <c r="BZ56" s="422"/>
      <c r="CA56" s="422"/>
      <c r="CB56" s="422"/>
      <c r="CC56" s="422"/>
      <c r="CD56" s="422"/>
      <c r="CE56" s="423"/>
      <c r="CF56" s="447">
        <f t="shared" si="27"/>
        <v>0</v>
      </c>
      <c r="CG56" s="399"/>
      <c r="CH56" s="397"/>
      <c r="CI56" s="460">
        <f t="shared" si="16"/>
        <v>45</v>
      </c>
      <c r="CJ56" s="455" t="str">
        <f t="shared" si="28"/>
        <v/>
      </c>
      <c r="CK56" s="456" t="str">
        <f t="shared" si="44"/>
        <v/>
      </c>
      <c r="CL56" s="421"/>
      <c r="CM56" s="421"/>
      <c r="CN56" s="421"/>
      <c r="CO56" s="421"/>
      <c r="CP56" s="421"/>
      <c r="CQ56" s="421"/>
      <c r="CR56" s="421"/>
      <c r="CS56" s="421"/>
      <c r="CT56" s="421"/>
      <c r="CU56" s="422"/>
      <c r="CV56" s="422"/>
      <c r="CW56" s="422"/>
      <c r="CX56" s="422"/>
      <c r="CY56" s="422"/>
      <c r="CZ56" s="423"/>
      <c r="DA56" s="447">
        <f t="shared" si="29"/>
        <v>0</v>
      </c>
      <c r="DB56" s="399"/>
      <c r="DC56" s="397"/>
      <c r="DD56" s="460">
        <f t="shared" si="17"/>
        <v>45</v>
      </c>
      <c r="DE56" s="455" t="str">
        <f t="shared" si="30"/>
        <v/>
      </c>
      <c r="DF56" s="456" t="str">
        <f t="shared" si="45"/>
        <v/>
      </c>
      <c r="DG56" s="421"/>
      <c r="DH56" s="421"/>
      <c r="DI56" s="421"/>
      <c r="DJ56" s="421"/>
      <c r="DK56" s="421"/>
      <c r="DL56" s="421"/>
      <c r="DM56" s="421"/>
      <c r="DN56" s="421"/>
      <c r="DO56" s="421"/>
      <c r="DP56" s="422"/>
      <c r="DQ56" s="422"/>
      <c r="DR56" s="422"/>
      <c r="DS56" s="422"/>
      <c r="DT56" s="422"/>
      <c r="DU56" s="423"/>
      <c r="DV56" s="447">
        <f t="shared" si="31"/>
        <v>0</v>
      </c>
      <c r="DW56" s="399"/>
      <c r="DX56" s="397"/>
      <c r="DY56" s="460">
        <f t="shared" si="18"/>
        <v>45</v>
      </c>
      <c r="DZ56" s="455" t="str">
        <f t="shared" si="32"/>
        <v/>
      </c>
      <c r="EA56" s="456" t="str">
        <f t="shared" si="46"/>
        <v/>
      </c>
      <c r="EB56" s="421"/>
      <c r="EC56" s="421"/>
      <c r="ED56" s="421"/>
      <c r="EE56" s="421"/>
      <c r="EF56" s="421"/>
      <c r="EG56" s="421"/>
      <c r="EH56" s="421"/>
      <c r="EI56" s="421"/>
      <c r="EJ56" s="421"/>
      <c r="EK56" s="422"/>
      <c r="EL56" s="422"/>
      <c r="EM56" s="422"/>
      <c r="EN56" s="422"/>
      <c r="EO56" s="422"/>
      <c r="EP56" s="423"/>
      <c r="EQ56" s="447">
        <f t="shared" si="33"/>
        <v>0</v>
      </c>
      <c r="ER56" s="399"/>
      <c r="ES56" s="397"/>
      <c r="ET56" s="460">
        <f t="shared" si="19"/>
        <v>45</v>
      </c>
      <c r="EU56" s="455" t="str">
        <f t="shared" si="34"/>
        <v/>
      </c>
      <c r="EV56" s="456" t="str">
        <f t="shared" si="47"/>
        <v/>
      </c>
      <c r="EW56" s="421"/>
      <c r="EX56" s="421"/>
      <c r="EY56" s="421"/>
      <c r="EZ56" s="421"/>
      <c r="FA56" s="421"/>
      <c r="FB56" s="421"/>
      <c r="FC56" s="421"/>
      <c r="FD56" s="421"/>
      <c r="FE56" s="421"/>
      <c r="FF56" s="422"/>
      <c r="FG56" s="422"/>
      <c r="FH56" s="422"/>
      <c r="FI56" s="422"/>
      <c r="FJ56" s="422"/>
      <c r="FK56" s="423"/>
      <c r="FL56" s="447">
        <f t="shared" si="35"/>
        <v>0</v>
      </c>
      <c r="FM56" s="399"/>
      <c r="FN56" s="397"/>
      <c r="FO56" s="460">
        <f t="shared" si="20"/>
        <v>45</v>
      </c>
      <c r="FP56" s="455" t="str">
        <f t="shared" si="36"/>
        <v/>
      </c>
      <c r="FQ56" s="456" t="str">
        <f t="shared" si="48"/>
        <v/>
      </c>
      <c r="FR56" s="421"/>
      <c r="FS56" s="421"/>
      <c r="FT56" s="421"/>
      <c r="FU56" s="421"/>
      <c r="FV56" s="421"/>
      <c r="FW56" s="421"/>
      <c r="FX56" s="421"/>
      <c r="FY56" s="421"/>
      <c r="FZ56" s="421"/>
      <c r="GA56" s="422"/>
      <c r="GB56" s="422"/>
      <c r="GC56" s="422"/>
      <c r="GD56" s="422"/>
      <c r="GE56" s="422"/>
      <c r="GF56" s="423"/>
      <c r="GG56" s="447">
        <f t="shared" si="37"/>
        <v>0</v>
      </c>
      <c r="GH56" s="399"/>
      <c r="GI56" s="397"/>
      <c r="GJ56" s="460">
        <f t="shared" si="21"/>
        <v>45</v>
      </c>
      <c r="GK56" s="455" t="str">
        <f t="shared" si="38"/>
        <v/>
      </c>
      <c r="GL56" s="456" t="str">
        <f t="shared" si="49"/>
        <v/>
      </c>
      <c r="GM56" s="421"/>
      <c r="GN56" s="421"/>
      <c r="GO56" s="421"/>
      <c r="GP56" s="421"/>
      <c r="GQ56" s="421"/>
      <c r="GR56" s="421"/>
      <c r="GS56" s="421"/>
      <c r="GT56" s="421"/>
      <c r="GU56" s="421"/>
      <c r="GV56" s="422"/>
      <c r="GW56" s="422"/>
      <c r="GX56" s="422"/>
      <c r="GY56" s="422"/>
      <c r="GZ56" s="422"/>
      <c r="HA56" s="423"/>
      <c r="HB56" s="447">
        <f t="shared" si="39"/>
        <v>0</v>
      </c>
      <c r="HC56" s="399"/>
      <c r="HE56" s="396" t="str">
        <f t="shared" si="50"/>
        <v/>
      </c>
      <c r="HF56" s="396" t="str">
        <f t="shared" si="51"/>
        <v/>
      </c>
    </row>
    <row r="57" spans="2:214" ht="39.950000000000003" hidden="1" customHeight="1">
      <c r="B57" s="397"/>
      <c r="C57" s="460">
        <f t="shared" si="12"/>
        <v>46</v>
      </c>
      <c r="D57" s="419"/>
      <c r="E57" s="420"/>
      <c r="F57" s="421"/>
      <c r="G57" s="421"/>
      <c r="H57" s="421"/>
      <c r="I57" s="421"/>
      <c r="J57" s="421"/>
      <c r="K57" s="421"/>
      <c r="L57" s="421"/>
      <c r="M57" s="421"/>
      <c r="N57" s="421"/>
      <c r="O57" s="422"/>
      <c r="P57" s="422"/>
      <c r="Q57" s="422"/>
      <c r="R57" s="422"/>
      <c r="S57" s="422"/>
      <c r="T57" s="423"/>
      <c r="U57" s="462">
        <f t="shared" si="40"/>
        <v>0</v>
      </c>
      <c r="V57" s="399"/>
      <c r="W57" s="397"/>
      <c r="X57" s="460">
        <f t="shared" si="13"/>
        <v>46</v>
      </c>
      <c r="Y57" s="455" t="str">
        <f t="shared" si="22"/>
        <v/>
      </c>
      <c r="Z57" s="456" t="str">
        <f t="shared" si="41"/>
        <v/>
      </c>
      <c r="AA57" s="421"/>
      <c r="AB57" s="421"/>
      <c r="AC57" s="421"/>
      <c r="AD57" s="421"/>
      <c r="AE57" s="421"/>
      <c r="AF57" s="421"/>
      <c r="AG57" s="421"/>
      <c r="AH57" s="421"/>
      <c r="AI57" s="421"/>
      <c r="AJ57" s="422"/>
      <c r="AK57" s="422"/>
      <c r="AL57" s="422"/>
      <c r="AM57" s="422"/>
      <c r="AN57" s="422"/>
      <c r="AO57" s="423"/>
      <c r="AP57" s="447">
        <f t="shared" si="23"/>
        <v>0</v>
      </c>
      <c r="AQ57" s="399"/>
      <c r="AR57" s="397"/>
      <c r="AS57" s="460">
        <f t="shared" si="14"/>
        <v>46</v>
      </c>
      <c r="AT57" s="455" t="str">
        <f t="shared" si="24"/>
        <v/>
      </c>
      <c r="AU57" s="456" t="str">
        <f t="shared" si="42"/>
        <v/>
      </c>
      <c r="AV57" s="421"/>
      <c r="AW57" s="421"/>
      <c r="AX57" s="421"/>
      <c r="AY57" s="421"/>
      <c r="AZ57" s="421"/>
      <c r="BA57" s="421"/>
      <c r="BB57" s="421"/>
      <c r="BC57" s="421"/>
      <c r="BD57" s="421"/>
      <c r="BE57" s="422"/>
      <c r="BF57" s="422"/>
      <c r="BG57" s="422"/>
      <c r="BH57" s="422"/>
      <c r="BI57" s="422"/>
      <c r="BJ57" s="423"/>
      <c r="BK57" s="447">
        <f t="shared" si="25"/>
        <v>0</v>
      </c>
      <c r="BL57" s="399"/>
      <c r="BM57" s="397"/>
      <c r="BN57" s="460">
        <f t="shared" si="15"/>
        <v>46</v>
      </c>
      <c r="BO57" s="455" t="str">
        <f t="shared" si="26"/>
        <v/>
      </c>
      <c r="BP57" s="456" t="str">
        <f t="shared" si="43"/>
        <v/>
      </c>
      <c r="BQ57" s="421"/>
      <c r="BR57" s="421"/>
      <c r="BS57" s="421"/>
      <c r="BT57" s="421"/>
      <c r="BU57" s="421"/>
      <c r="BV57" s="421"/>
      <c r="BW57" s="421"/>
      <c r="BX57" s="421"/>
      <c r="BY57" s="421"/>
      <c r="BZ57" s="422"/>
      <c r="CA57" s="422"/>
      <c r="CB57" s="422"/>
      <c r="CC57" s="422"/>
      <c r="CD57" s="422"/>
      <c r="CE57" s="423"/>
      <c r="CF57" s="447">
        <f t="shared" si="27"/>
        <v>0</v>
      </c>
      <c r="CG57" s="399"/>
      <c r="CH57" s="397"/>
      <c r="CI57" s="460">
        <f t="shared" si="16"/>
        <v>46</v>
      </c>
      <c r="CJ57" s="455" t="str">
        <f t="shared" si="28"/>
        <v/>
      </c>
      <c r="CK57" s="456" t="str">
        <f t="shared" si="44"/>
        <v/>
      </c>
      <c r="CL57" s="421"/>
      <c r="CM57" s="421"/>
      <c r="CN57" s="421"/>
      <c r="CO57" s="421"/>
      <c r="CP57" s="421"/>
      <c r="CQ57" s="421"/>
      <c r="CR57" s="421"/>
      <c r="CS57" s="421"/>
      <c r="CT57" s="421"/>
      <c r="CU57" s="422"/>
      <c r="CV57" s="422"/>
      <c r="CW57" s="422"/>
      <c r="CX57" s="422"/>
      <c r="CY57" s="422"/>
      <c r="CZ57" s="423"/>
      <c r="DA57" s="447">
        <f t="shared" si="29"/>
        <v>0</v>
      </c>
      <c r="DB57" s="399"/>
      <c r="DC57" s="397"/>
      <c r="DD57" s="460">
        <f t="shared" si="17"/>
        <v>46</v>
      </c>
      <c r="DE57" s="455" t="str">
        <f t="shared" si="30"/>
        <v/>
      </c>
      <c r="DF57" s="456" t="str">
        <f t="shared" si="45"/>
        <v/>
      </c>
      <c r="DG57" s="421"/>
      <c r="DH57" s="421"/>
      <c r="DI57" s="421"/>
      <c r="DJ57" s="421"/>
      <c r="DK57" s="421"/>
      <c r="DL57" s="421"/>
      <c r="DM57" s="421"/>
      <c r="DN57" s="421"/>
      <c r="DO57" s="421"/>
      <c r="DP57" s="422"/>
      <c r="DQ57" s="422"/>
      <c r="DR57" s="422"/>
      <c r="DS57" s="422"/>
      <c r="DT57" s="422"/>
      <c r="DU57" s="423"/>
      <c r="DV57" s="447">
        <f t="shared" si="31"/>
        <v>0</v>
      </c>
      <c r="DW57" s="399"/>
      <c r="DX57" s="397"/>
      <c r="DY57" s="460">
        <f t="shared" si="18"/>
        <v>46</v>
      </c>
      <c r="DZ57" s="455" t="str">
        <f t="shared" si="32"/>
        <v/>
      </c>
      <c r="EA57" s="456" t="str">
        <f t="shared" si="46"/>
        <v/>
      </c>
      <c r="EB57" s="421"/>
      <c r="EC57" s="421"/>
      <c r="ED57" s="421"/>
      <c r="EE57" s="421"/>
      <c r="EF57" s="421"/>
      <c r="EG57" s="421"/>
      <c r="EH57" s="421"/>
      <c r="EI57" s="421"/>
      <c r="EJ57" s="421"/>
      <c r="EK57" s="422"/>
      <c r="EL57" s="422"/>
      <c r="EM57" s="422"/>
      <c r="EN57" s="422"/>
      <c r="EO57" s="422"/>
      <c r="EP57" s="423"/>
      <c r="EQ57" s="447">
        <f t="shared" si="33"/>
        <v>0</v>
      </c>
      <c r="ER57" s="399"/>
      <c r="ES57" s="397"/>
      <c r="ET57" s="460">
        <f t="shared" si="19"/>
        <v>46</v>
      </c>
      <c r="EU57" s="455" t="str">
        <f t="shared" si="34"/>
        <v/>
      </c>
      <c r="EV57" s="456" t="str">
        <f t="shared" si="47"/>
        <v/>
      </c>
      <c r="EW57" s="421"/>
      <c r="EX57" s="421"/>
      <c r="EY57" s="421"/>
      <c r="EZ57" s="421"/>
      <c r="FA57" s="421"/>
      <c r="FB57" s="421"/>
      <c r="FC57" s="421"/>
      <c r="FD57" s="421"/>
      <c r="FE57" s="421"/>
      <c r="FF57" s="422"/>
      <c r="FG57" s="422"/>
      <c r="FH57" s="422"/>
      <c r="FI57" s="422"/>
      <c r="FJ57" s="422"/>
      <c r="FK57" s="423"/>
      <c r="FL57" s="447">
        <f t="shared" si="35"/>
        <v>0</v>
      </c>
      <c r="FM57" s="399"/>
      <c r="FN57" s="397"/>
      <c r="FO57" s="460">
        <f t="shared" si="20"/>
        <v>46</v>
      </c>
      <c r="FP57" s="455" t="str">
        <f t="shared" si="36"/>
        <v/>
      </c>
      <c r="FQ57" s="456" t="str">
        <f t="shared" si="48"/>
        <v/>
      </c>
      <c r="FR57" s="421"/>
      <c r="FS57" s="421"/>
      <c r="FT57" s="421"/>
      <c r="FU57" s="421"/>
      <c r="FV57" s="421"/>
      <c r="FW57" s="421"/>
      <c r="FX57" s="421"/>
      <c r="FY57" s="421"/>
      <c r="FZ57" s="421"/>
      <c r="GA57" s="422"/>
      <c r="GB57" s="422"/>
      <c r="GC57" s="422"/>
      <c r="GD57" s="422"/>
      <c r="GE57" s="422"/>
      <c r="GF57" s="423"/>
      <c r="GG57" s="447">
        <f t="shared" si="37"/>
        <v>0</v>
      </c>
      <c r="GH57" s="399"/>
      <c r="GI57" s="397"/>
      <c r="GJ57" s="460">
        <f t="shared" si="21"/>
        <v>46</v>
      </c>
      <c r="GK57" s="455" t="str">
        <f t="shared" si="38"/>
        <v/>
      </c>
      <c r="GL57" s="456" t="str">
        <f t="shared" si="49"/>
        <v/>
      </c>
      <c r="GM57" s="421"/>
      <c r="GN57" s="421"/>
      <c r="GO57" s="421"/>
      <c r="GP57" s="421"/>
      <c r="GQ57" s="421"/>
      <c r="GR57" s="421"/>
      <c r="GS57" s="421"/>
      <c r="GT57" s="421"/>
      <c r="GU57" s="421"/>
      <c r="GV57" s="422"/>
      <c r="GW57" s="422"/>
      <c r="GX57" s="422"/>
      <c r="GY57" s="422"/>
      <c r="GZ57" s="422"/>
      <c r="HA57" s="423"/>
      <c r="HB57" s="447">
        <f t="shared" si="39"/>
        <v>0</v>
      </c>
      <c r="HC57" s="399"/>
      <c r="HE57" s="396" t="str">
        <f t="shared" si="50"/>
        <v/>
      </c>
      <c r="HF57" s="396" t="str">
        <f t="shared" si="51"/>
        <v/>
      </c>
    </row>
    <row r="58" spans="2:214" ht="39.950000000000003" hidden="1" customHeight="1">
      <c r="B58" s="397"/>
      <c r="C58" s="460">
        <f t="shared" si="12"/>
        <v>47</v>
      </c>
      <c r="D58" s="419"/>
      <c r="E58" s="420"/>
      <c r="F58" s="424"/>
      <c r="G58" s="425"/>
      <c r="H58" s="425"/>
      <c r="I58" s="425"/>
      <c r="J58" s="425"/>
      <c r="K58" s="425"/>
      <c r="L58" s="425"/>
      <c r="M58" s="425"/>
      <c r="N58" s="425"/>
      <c r="O58" s="426"/>
      <c r="P58" s="426"/>
      <c r="Q58" s="426"/>
      <c r="R58" s="426"/>
      <c r="S58" s="426"/>
      <c r="T58" s="427"/>
      <c r="U58" s="463">
        <f t="shared" si="40"/>
        <v>0</v>
      </c>
      <c r="V58" s="399"/>
      <c r="W58" s="397"/>
      <c r="X58" s="460">
        <f t="shared" si="13"/>
        <v>47</v>
      </c>
      <c r="Y58" s="455" t="str">
        <f t="shared" si="22"/>
        <v/>
      </c>
      <c r="Z58" s="456" t="str">
        <f t="shared" si="41"/>
        <v/>
      </c>
      <c r="AA58" s="424"/>
      <c r="AB58" s="425"/>
      <c r="AC58" s="425"/>
      <c r="AD58" s="425"/>
      <c r="AE58" s="425"/>
      <c r="AF58" s="425"/>
      <c r="AG58" s="425"/>
      <c r="AH58" s="425"/>
      <c r="AI58" s="425"/>
      <c r="AJ58" s="426"/>
      <c r="AK58" s="426"/>
      <c r="AL58" s="426"/>
      <c r="AM58" s="426"/>
      <c r="AN58" s="426"/>
      <c r="AO58" s="427"/>
      <c r="AP58" s="447">
        <f t="shared" si="23"/>
        <v>0</v>
      </c>
      <c r="AQ58" s="399"/>
      <c r="AR58" s="397"/>
      <c r="AS58" s="460">
        <f t="shared" si="14"/>
        <v>47</v>
      </c>
      <c r="AT58" s="455" t="str">
        <f t="shared" si="24"/>
        <v/>
      </c>
      <c r="AU58" s="456" t="str">
        <f t="shared" si="42"/>
        <v/>
      </c>
      <c r="AV58" s="424"/>
      <c r="AW58" s="425"/>
      <c r="AX58" s="425"/>
      <c r="AY58" s="425"/>
      <c r="AZ58" s="425"/>
      <c r="BA58" s="425"/>
      <c r="BB58" s="425"/>
      <c r="BC58" s="425"/>
      <c r="BD58" s="425"/>
      <c r="BE58" s="426"/>
      <c r="BF58" s="426"/>
      <c r="BG58" s="426"/>
      <c r="BH58" s="426"/>
      <c r="BI58" s="426"/>
      <c r="BJ58" s="427"/>
      <c r="BK58" s="447">
        <f t="shared" si="25"/>
        <v>0</v>
      </c>
      <c r="BL58" s="399"/>
      <c r="BM58" s="397"/>
      <c r="BN58" s="460">
        <f t="shared" si="15"/>
        <v>47</v>
      </c>
      <c r="BO58" s="455" t="str">
        <f t="shared" si="26"/>
        <v/>
      </c>
      <c r="BP58" s="456" t="str">
        <f t="shared" si="43"/>
        <v/>
      </c>
      <c r="BQ58" s="424"/>
      <c r="BR58" s="425"/>
      <c r="BS58" s="425"/>
      <c r="BT58" s="425"/>
      <c r="BU58" s="425"/>
      <c r="BV58" s="425"/>
      <c r="BW58" s="425"/>
      <c r="BX58" s="425"/>
      <c r="BY58" s="425"/>
      <c r="BZ58" s="426"/>
      <c r="CA58" s="426"/>
      <c r="CB58" s="426"/>
      <c r="CC58" s="426"/>
      <c r="CD58" s="426"/>
      <c r="CE58" s="427"/>
      <c r="CF58" s="447">
        <f t="shared" si="27"/>
        <v>0</v>
      </c>
      <c r="CG58" s="399"/>
      <c r="CH58" s="397"/>
      <c r="CI58" s="460">
        <f t="shared" si="16"/>
        <v>47</v>
      </c>
      <c r="CJ58" s="455" t="str">
        <f t="shared" si="28"/>
        <v/>
      </c>
      <c r="CK58" s="456" t="str">
        <f t="shared" si="44"/>
        <v/>
      </c>
      <c r="CL58" s="424"/>
      <c r="CM58" s="425"/>
      <c r="CN58" s="425"/>
      <c r="CO58" s="425"/>
      <c r="CP58" s="425"/>
      <c r="CQ58" s="425"/>
      <c r="CR58" s="425"/>
      <c r="CS58" s="425"/>
      <c r="CT58" s="425"/>
      <c r="CU58" s="426"/>
      <c r="CV58" s="426"/>
      <c r="CW58" s="426"/>
      <c r="CX58" s="426"/>
      <c r="CY58" s="426"/>
      <c r="CZ58" s="427"/>
      <c r="DA58" s="447">
        <f t="shared" si="29"/>
        <v>0</v>
      </c>
      <c r="DB58" s="399"/>
      <c r="DC58" s="397"/>
      <c r="DD58" s="460">
        <f t="shared" si="17"/>
        <v>47</v>
      </c>
      <c r="DE58" s="455" t="str">
        <f t="shared" si="30"/>
        <v/>
      </c>
      <c r="DF58" s="456" t="str">
        <f t="shared" si="45"/>
        <v/>
      </c>
      <c r="DG58" s="424"/>
      <c r="DH58" s="425"/>
      <c r="DI58" s="425"/>
      <c r="DJ58" s="425"/>
      <c r="DK58" s="425"/>
      <c r="DL58" s="425"/>
      <c r="DM58" s="425"/>
      <c r="DN58" s="425"/>
      <c r="DO58" s="425"/>
      <c r="DP58" s="426"/>
      <c r="DQ58" s="426"/>
      <c r="DR58" s="426"/>
      <c r="DS58" s="426"/>
      <c r="DT58" s="426"/>
      <c r="DU58" s="427"/>
      <c r="DV58" s="447">
        <f t="shared" si="31"/>
        <v>0</v>
      </c>
      <c r="DW58" s="399"/>
      <c r="DX58" s="397"/>
      <c r="DY58" s="460">
        <f t="shared" si="18"/>
        <v>47</v>
      </c>
      <c r="DZ58" s="455" t="str">
        <f t="shared" si="32"/>
        <v/>
      </c>
      <c r="EA58" s="456" t="str">
        <f t="shared" si="46"/>
        <v/>
      </c>
      <c r="EB58" s="424"/>
      <c r="EC58" s="425"/>
      <c r="ED58" s="425"/>
      <c r="EE58" s="425"/>
      <c r="EF58" s="425"/>
      <c r="EG58" s="425"/>
      <c r="EH58" s="425"/>
      <c r="EI58" s="425"/>
      <c r="EJ58" s="425"/>
      <c r="EK58" s="426"/>
      <c r="EL58" s="426"/>
      <c r="EM58" s="426"/>
      <c r="EN58" s="426"/>
      <c r="EO58" s="426"/>
      <c r="EP58" s="427"/>
      <c r="EQ58" s="447">
        <f t="shared" si="33"/>
        <v>0</v>
      </c>
      <c r="ER58" s="399"/>
      <c r="ES58" s="397"/>
      <c r="ET58" s="460">
        <f t="shared" si="19"/>
        <v>47</v>
      </c>
      <c r="EU58" s="455" t="str">
        <f t="shared" si="34"/>
        <v/>
      </c>
      <c r="EV58" s="456" t="str">
        <f t="shared" si="47"/>
        <v/>
      </c>
      <c r="EW58" s="424"/>
      <c r="EX58" s="425"/>
      <c r="EY58" s="425"/>
      <c r="EZ58" s="425"/>
      <c r="FA58" s="425"/>
      <c r="FB58" s="425"/>
      <c r="FC58" s="425"/>
      <c r="FD58" s="425"/>
      <c r="FE58" s="425"/>
      <c r="FF58" s="426"/>
      <c r="FG58" s="426"/>
      <c r="FH58" s="426"/>
      <c r="FI58" s="426"/>
      <c r="FJ58" s="426"/>
      <c r="FK58" s="427"/>
      <c r="FL58" s="447">
        <f t="shared" si="35"/>
        <v>0</v>
      </c>
      <c r="FM58" s="399"/>
      <c r="FN58" s="397"/>
      <c r="FO58" s="460">
        <f t="shared" si="20"/>
        <v>47</v>
      </c>
      <c r="FP58" s="455" t="str">
        <f t="shared" si="36"/>
        <v/>
      </c>
      <c r="FQ58" s="456" t="str">
        <f t="shared" si="48"/>
        <v/>
      </c>
      <c r="FR58" s="424"/>
      <c r="FS58" s="425"/>
      <c r="FT58" s="425"/>
      <c r="FU58" s="425"/>
      <c r="FV58" s="425"/>
      <c r="FW58" s="425"/>
      <c r="FX58" s="425"/>
      <c r="FY58" s="425"/>
      <c r="FZ58" s="425"/>
      <c r="GA58" s="426"/>
      <c r="GB58" s="426"/>
      <c r="GC58" s="426"/>
      <c r="GD58" s="426"/>
      <c r="GE58" s="426"/>
      <c r="GF58" s="427"/>
      <c r="GG58" s="447">
        <f t="shared" si="37"/>
        <v>0</v>
      </c>
      <c r="GH58" s="399"/>
      <c r="GI58" s="397"/>
      <c r="GJ58" s="460">
        <f t="shared" si="21"/>
        <v>47</v>
      </c>
      <c r="GK58" s="455" t="str">
        <f t="shared" si="38"/>
        <v/>
      </c>
      <c r="GL58" s="456" t="str">
        <f t="shared" si="49"/>
        <v/>
      </c>
      <c r="GM58" s="424"/>
      <c r="GN58" s="425"/>
      <c r="GO58" s="425"/>
      <c r="GP58" s="425"/>
      <c r="GQ58" s="425"/>
      <c r="GR58" s="425"/>
      <c r="GS58" s="425"/>
      <c r="GT58" s="425"/>
      <c r="GU58" s="425"/>
      <c r="GV58" s="426"/>
      <c r="GW58" s="426"/>
      <c r="GX58" s="426"/>
      <c r="GY58" s="426"/>
      <c r="GZ58" s="426"/>
      <c r="HA58" s="427"/>
      <c r="HB58" s="447">
        <f t="shared" si="39"/>
        <v>0</v>
      </c>
      <c r="HC58" s="399"/>
      <c r="HE58" s="396" t="str">
        <f t="shared" si="50"/>
        <v/>
      </c>
      <c r="HF58" s="396" t="str">
        <f t="shared" si="51"/>
        <v/>
      </c>
    </row>
    <row r="59" spans="2:214" ht="39.950000000000003" hidden="1" customHeight="1">
      <c r="B59" s="397"/>
      <c r="C59" s="460">
        <f t="shared" si="12"/>
        <v>48</v>
      </c>
      <c r="D59" s="419"/>
      <c r="E59" s="420"/>
      <c r="F59" s="428"/>
      <c r="G59" s="421"/>
      <c r="H59" s="421"/>
      <c r="I59" s="421"/>
      <c r="J59" s="421"/>
      <c r="K59" s="421"/>
      <c r="L59" s="421"/>
      <c r="M59" s="421"/>
      <c r="N59" s="421"/>
      <c r="O59" s="422"/>
      <c r="P59" s="422"/>
      <c r="Q59" s="422"/>
      <c r="R59" s="422"/>
      <c r="S59" s="422"/>
      <c r="T59" s="423"/>
      <c r="U59" s="462">
        <f t="shared" si="40"/>
        <v>0</v>
      </c>
      <c r="V59" s="399"/>
      <c r="W59" s="397"/>
      <c r="X59" s="460">
        <f t="shared" si="13"/>
        <v>48</v>
      </c>
      <c r="Y59" s="455" t="str">
        <f t="shared" si="22"/>
        <v/>
      </c>
      <c r="Z59" s="456" t="str">
        <f t="shared" si="41"/>
        <v/>
      </c>
      <c r="AA59" s="428"/>
      <c r="AB59" s="421"/>
      <c r="AC59" s="421"/>
      <c r="AD59" s="421"/>
      <c r="AE59" s="421"/>
      <c r="AF59" s="421"/>
      <c r="AG59" s="421"/>
      <c r="AH59" s="421"/>
      <c r="AI59" s="421"/>
      <c r="AJ59" s="422"/>
      <c r="AK59" s="422"/>
      <c r="AL59" s="422"/>
      <c r="AM59" s="422"/>
      <c r="AN59" s="422"/>
      <c r="AO59" s="423"/>
      <c r="AP59" s="447">
        <f t="shared" si="23"/>
        <v>0</v>
      </c>
      <c r="AQ59" s="399"/>
      <c r="AR59" s="397"/>
      <c r="AS59" s="460">
        <f t="shared" si="14"/>
        <v>48</v>
      </c>
      <c r="AT59" s="455" t="str">
        <f t="shared" si="24"/>
        <v/>
      </c>
      <c r="AU59" s="456" t="str">
        <f t="shared" si="42"/>
        <v/>
      </c>
      <c r="AV59" s="428"/>
      <c r="AW59" s="421"/>
      <c r="AX59" s="421"/>
      <c r="AY59" s="421"/>
      <c r="AZ59" s="421"/>
      <c r="BA59" s="421"/>
      <c r="BB59" s="421"/>
      <c r="BC59" s="421"/>
      <c r="BD59" s="421"/>
      <c r="BE59" s="422"/>
      <c r="BF59" s="422"/>
      <c r="BG59" s="422"/>
      <c r="BH59" s="422"/>
      <c r="BI59" s="422"/>
      <c r="BJ59" s="423"/>
      <c r="BK59" s="447">
        <f t="shared" si="25"/>
        <v>0</v>
      </c>
      <c r="BL59" s="399"/>
      <c r="BM59" s="397"/>
      <c r="BN59" s="460">
        <f t="shared" si="15"/>
        <v>48</v>
      </c>
      <c r="BO59" s="455" t="str">
        <f t="shared" si="26"/>
        <v/>
      </c>
      <c r="BP59" s="456" t="str">
        <f t="shared" si="43"/>
        <v/>
      </c>
      <c r="BQ59" s="428"/>
      <c r="BR59" s="421"/>
      <c r="BS59" s="421"/>
      <c r="BT59" s="421"/>
      <c r="BU59" s="421"/>
      <c r="BV59" s="421"/>
      <c r="BW59" s="421"/>
      <c r="BX59" s="421"/>
      <c r="BY59" s="421"/>
      <c r="BZ59" s="422"/>
      <c r="CA59" s="422"/>
      <c r="CB59" s="422"/>
      <c r="CC59" s="422"/>
      <c r="CD59" s="422"/>
      <c r="CE59" s="423"/>
      <c r="CF59" s="447">
        <f t="shared" si="27"/>
        <v>0</v>
      </c>
      <c r="CG59" s="399"/>
      <c r="CH59" s="397"/>
      <c r="CI59" s="460">
        <f t="shared" si="16"/>
        <v>48</v>
      </c>
      <c r="CJ59" s="455" t="str">
        <f t="shared" si="28"/>
        <v/>
      </c>
      <c r="CK59" s="456" t="str">
        <f t="shared" si="44"/>
        <v/>
      </c>
      <c r="CL59" s="428"/>
      <c r="CM59" s="421"/>
      <c r="CN59" s="421"/>
      <c r="CO59" s="421"/>
      <c r="CP59" s="421"/>
      <c r="CQ59" s="421"/>
      <c r="CR59" s="421"/>
      <c r="CS59" s="421"/>
      <c r="CT59" s="421"/>
      <c r="CU59" s="422"/>
      <c r="CV59" s="422"/>
      <c r="CW59" s="422"/>
      <c r="CX59" s="422"/>
      <c r="CY59" s="422"/>
      <c r="CZ59" s="423"/>
      <c r="DA59" s="447">
        <f t="shared" si="29"/>
        <v>0</v>
      </c>
      <c r="DB59" s="399"/>
      <c r="DC59" s="397"/>
      <c r="DD59" s="460">
        <f t="shared" si="17"/>
        <v>48</v>
      </c>
      <c r="DE59" s="455" t="str">
        <f t="shared" si="30"/>
        <v/>
      </c>
      <c r="DF59" s="456" t="str">
        <f t="shared" si="45"/>
        <v/>
      </c>
      <c r="DG59" s="428"/>
      <c r="DH59" s="421"/>
      <c r="DI59" s="421"/>
      <c r="DJ59" s="421"/>
      <c r="DK59" s="421"/>
      <c r="DL59" s="421"/>
      <c r="DM59" s="421"/>
      <c r="DN59" s="421"/>
      <c r="DO59" s="421"/>
      <c r="DP59" s="422"/>
      <c r="DQ59" s="422"/>
      <c r="DR59" s="422"/>
      <c r="DS59" s="422"/>
      <c r="DT59" s="422"/>
      <c r="DU59" s="423"/>
      <c r="DV59" s="447">
        <f t="shared" si="31"/>
        <v>0</v>
      </c>
      <c r="DW59" s="399"/>
      <c r="DX59" s="397"/>
      <c r="DY59" s="460">
        <f t="shared" si="18"/>
        <v>48</v>
      </c>
      <c r="DZ59" s="455" t="str">
        <f t="shared" si="32"/>
        <v/>
      </c>
      <c r="EA59" s="456" t="str">
        <f t="shared" si="46"/>
        <v/>
      </c>
      <c r="EB59" s="428"/>
      <c r="EC59" s="421"/>
      <c r="ED59" s="421"/>
      <c r="EE59" s="421"/>
      <c r="EF59" s="421"/>
      <c r="EG59" s="421"/>
      <c r="EH59" s="421"/>
      <c r="EI59" s="421"/>
      <c r="EJ59" s="421"/>
      <c r="EK59" s="422"/>
      <c r="EL59" s="422"/>
      <c r="EM59" s="422"/>
      <c r="EN59" s="422"/>
      <c r="EO59" s="422"/>
      <c r="EP59" s="423"/>
      <c r="EQ59" s="447">
        <f t="shared" si="33"/>
        <v>0</v>
      </c>
      <c r="ER59" s="399"/>
      <c r="ES59" s="397"/>
      <c r="ET59" s="460">
        <f t="shared" si="19"/>
        <v>48</v>
      </c>
      <c r="EU59" s="455" t="str">
        <f t="shared" si="34"/>
        <v/>
      </c>
      <c r="EV59" s="456" t="str">
        <f t="shared" si="47"/>
        <v/>
      </c>
      <c r="EW59" s="428"/>
      <c r="EX59" s="421"/>
      <c r="EY59" s="421"/>
      <c r="EZ59" s="421"/>
      <c r="FA59" s="421"/>
      <c r="FB59" s="421"/>
      <c r="FC59" s="421"/>
      <c r="FD59" s="421"/>
      <c r="FE59" s="421"/>
      <c r="FF59" s="422"/>
      <c r="FG59" s="422"/>
      <c r="FH59" s="422"/>
      <c r="FI59" s="422"/>
      <c r="FJ59" s="422"/>
      <c r="FK59" s="423"/>
      <c r="FL59" s="447">
        <f t="shared" si="35"/>
        <v>0</v>
      </c>
      <c r="FM59" s="399"/>
      <c r="FN59" s="397"/>
      <c r="FO59" s="460">
        <f t="shared" si="20"/>
        <v>48</v>
      </c>
      <c r="FP59" s="455" t="str">
        <f t="shared" si="36"/>
        <v/>
      </c>
      <c r="FQ59" s="456" t="str">
        <f t="shared" si="48"/>
        <v/>
      </c>
      <c r="FR59" s="428"/>
      <c r="FS59" s="421"/>
      <c r="FT59" s="421"/>
      <c r="FU59" s="421"/>
      <c r="FV59" s="421"/>
      <c r="FW59" s="421"/>
      <c r="FX59" s="421"/>
      <c r="FY59" s="421"/>
      <c r="FZ59" s="421"/>
      <c r="GA59" s="422"/>
      <c r="GB59" s="422"/>
      <c r="GC59" s="422"/>
      <c r="GD59" s="422"/>
      <c r="GE59" s="422"/>
      <c r="GF59" s="423"/>
      <c r="GG59" s="447">
        <f t="shared" si="37"/>
        <v>0</v>
      </c>
      <c r="GH59" s="399"/>
      <c r="GI59" s="397"/>
      <c r="GJ59" s="460">
        <f t="shared" si="21"/>
        <v>48</v>
      </c>
      <c r="GK59" s="455" t="str">
        <f t="shared" si="38"/>
        <v/>
      </c>
      <c r="GL59" s="456" t="str">
        <f t="shared" si="49"/>
        <v/>
      </c>
      <c r="GM59" s="428"/>
      <c r="GN59" s="421"/>
      <c r="GO59" s="421"/>
      <c r="GP59" s="421"/>
      <c r="GQ59" s="421"/>
      <c r="GR59" s="421"/>
      <c r="GS59" s="421"/>
      <c r="GT59" s="421"/>
      <c r="GU59" s="421"/>
      <c r="GV59" s="422"/>
      <c r="GW59" s="422"/>
      <c r="GX59" s="422"/>
      <c r="GY59" s="422"/>
      <c r="GZ59" s="422"/>
      <c r="HA59" s="423"/>
      <c r="HB59" s="447">
        <f t="shared" si="39"/>
        <v>0</v>
      </c>
      <c r="HC59" s="399"/>
      <c r="HE59" s="396" t="str">
        <f t="shared" si="50"/>
        <v/>
      </c>
      <c r="HF59" s="396" t="str">
        <f t="shared" si="51"/>
        <v/>
      </c>
    </row>
    <row r="60" spans="2:214" ht="39.950000000000003" hidden="1" customHeight="1">
      <c r="B60" s="397"/>
      <c r="C60" s="460">
        <f t="shared" si="12"/>
        <v>49</v>
      </c>
      <c r="D60" s="419"/>
      <c r="E60" s="420"/>
      <c r="F60" s="421"/>
      <c r="G60" s="421"/>
      <c r="H60" s="421"/>
      <c r="I60" s="421"/>
      <c r="J60" s="421"/>
      <c r="K60" s="421"/>
      <c r="L60" s="421"/>
      <c r="M60" s="421"/>
      <c r="N60" s="421"/>
      <c r="O60" s="422"/>
      <c r="P60" s="422"/>
      <c r="Q60" s="422"/>
      <c r="R60" s="422"/>
      <c r="S60" s="422"/>
      <c r="T60" s="423"/>
      <c r="U60" s="462">
        <f t="shared" si="40"/>
        <v>0</v>
      </c>
      <c r="V60" s="399"/>
      <c r="W60" s="397"/>
      <c r="X60" s="460">
        <f t="shared" si="13"/>
        <v>49</v>
      </c>
      <c r="Y60" s="455" t="str">
        <f t="shared" si="22"/>
        <v/>
      </c>
      <c r="Z60" s="456" t="str">
        <f t="shared" si="41"/>
        <v/>
      </c>
      <c r="AA60" s="421"/>
      <c r="AB60" s="421"/>
      <c r="AC60" s="421"/>
      <c r="AD60" s="421"/>
      <c r="AE60" s="421"/>
      <c r="AF60" s="421"/>
      <c r="AG60" s="421"/>
      <c r="AH60" s="421"/>
      <c r="AI60" s="421"/>
      <c r="AJ60" s="422"/>
      <c r="AK60" s="422"/>
      <c r="AL60" s="422"/>
      <c r="AM60" s="422"/>
      <c r="AN60" s="422"/>
      <c r="AO60" s="423"/>
      <c r="AP60" s="447">
        <f t="shared" si="23"/>
        <v>0</v>
      </c>
      <c r="AQ60" s="399"/>
      <c r="AR60" s="397"/>
      <c r="AS60" s="460">
        <f t="shared" si="14"/>
        <v>49</v>
      </c>
      <c r="AT60" s="455" t="str">
        <f t="shared" si="24"/>
        <v/>
      </c>
      <c r="AU60" s="456" t="str">
        <f t="shared" si="42"/>
        <v/>
      </c>
      <c r="AV60" s="421"/>
      <c r="AW60" s="421"/>
      <c r="AX60" s="421"/>
      <c r="AY60" s="421"/>
      <c r="AZ60" s="421"/>
      <c r="BA60" s="421"/>
      <c r="BB60" s="421"/>
      <c r="BC60" s="421"/>
      <c r="BD60" s="421"/>
      <c r="BE60" s="422"/>
      <c r="BF60" s="422"/>
      <c r="BG60" s="422"/>
      <c r="BH60" s="422"/>
      <c r="BI60" s="422"/>
      <c r="BJ60" s="423"/>
      <c r="BK60" s="447">
        <f t="shared" si="25"/>
        <v>0</v>
      </c>
      <c r="BL60" s="399"/>
      <c r="BM60" s="397"/>
      <c r="BN60" s="460">
        <f t="shared" si="15"/>
        <v>49</v>
      </c>
      <c r="BO60" s="455" t="str">
        <f t="shared" si="26"/>
        <v/>
      </c>
      <c r="BP60" s="456" t="str">
        <f t="shared" si="43"/>
        <v/>
      </c>
      <c r="BQ60" s="421"/>
      <c r="BR60" s="421"/>
      <c r="BS60" s="421"/>
      <c r="BT60" s="421"/>
      <c r="BU60" s="421"/>
      <c r="BV60" s="421"/>
      <c r="BW60" s="421"/>
      <c r="BX60" s="421"/>
      <c r="BY60" s="421"/>
      <c r="BZ60" s="422"/>
      <c r="CA60" s="422"/>
      <c r="CB60" s="422"/>
      <c r="CC60" s="422"/>
      <c r="CD60" s="422"/>
      <c r="CE60" s="423"/>
      <c r="CF60" s="447">
        <f t="shared" si="27"/>
        <v>0</v>
      </c>
      <c r="CG60" s="399"/>
      <c r="CH60" s="397"/>
      <c r="CI60" s="460">
        <f t="shared" si="16"/>
        <v>49</v>
      </c>
      <c r="CJ60" s="455" t="str">
        <f t="shared" si="28"/>
        <v/>
      </c>
      <c r="CK60" s="456" t="str">
        <f t="shared" si="44"/>
        <v/>
      </c>
      <c r="CL60" s="421"/>
      <c r="CM60" s="421"/>
      <c r="CN60" s="421"/>
      <c r="CO60" s="421"/>
      <c r="CP60" s="421"/>
      <c r="CQ60" s="421"/>
      <c r="CR60" s="421"/>
      <c r="CS60" s="421"/>
      <c r="CT60" s="421"/>
      <c r="CU60" s="422"/>
      <c r="CV60" s="422"/>
      <c r="CW60" s="422"/>
      <c r="CX60" s="422"/>
      <c r="CY60" s="422"/>
      <c r="CZ60" s="423"/>
      <c r="DA60" s="447">
        <f t="shared" si="29"/>
        <v>0</v>
      </c>
      <c r="DB60" s="399"/>
      <c r="DC60" s="397"/>
      <c r="DD60" s="460">
        <f t="shared" si="17"/>
        <v>49</v>
      </c>
      <c r="DE60" s="455" t="str">
        <f t="shared" si="30"/>
        <v/>
      </c>
      <c r="DF60" s="456" t="str">
        <f t="shared" si="45"/>
        <v/>
      </c>
      <c r="DG60" s="421"/>
      <c r="DH60" s="421"/>
      <c r="DI60" s="421"/>
      <c r="DJ60" s="421"/>
      <c r="DK60" s="421"/>
      <c r="DL60" s="421"/>
      <c r="DM60" s="421"/>
      <c r="DN60" s="421"/>
      <c r="DO60" s="421"/>
      <c r="DP60" s="422"/>
      <c r="DQ60" s="422"/>
      <c r="DR60" s="422"/>
      <c r="DS60" s="422"/>
      <c r="DT60" s="422"/>
      <c r="DU60" s="423"/>
      <c r="DV60" s="447">
        <f t="shared" si="31"/>
        <v>0</v>
      </c>
      <c r="DW60" s="399"/>
      <c r="DX60" s="397"/>
      <c r="DY60" s="460">
        <f t="shared" si="18"/>
        <v>49</v>
      </c>
      <c r="DZ60" s="455" t="str">
        <f t="shared" si="32"/>
        <v/>
      </c>
      <c r="EA60" s="456" t="str">
        <f t="shared" si="46"/>
        <v/>
      </c>
      <c r="EB60" s="421"/>
      <c r="EC60" s="421"/>
      <c r="ED60" s="421"/>
      <c r="EE60" s="421"/>
      <c r="EF60" s="421"/>
      <c r="EG60" s="421"/>
      <c r="EH60" s="421"/>
      <c r="EI60" s="421"/>
      <c r="EJ60" s="421"/>
      <c r="EK60" s="422"/>
      <c r="EL60" s="422"/>
      <c r="EM60" s="422"/>
      <c r="EN60" s="422"/>
      <c r="EO60" s="422"/>
      <c r="EP60" s="423"/>
      <c r="EQ60" s="447">
        <f t="shared" si="33"/>
        <v>0</v>
      </c>
      <c r="ER60" s="399"/>
      <c r="ES60" s="397"/>
      <c r="ET60" s="460">
        <f t="shared" si="19"/>
        <v>49</v>
      </c>
      <c r="EU60" s="455" t="str">
        <f t="shared" si="34"/>
        <v/>
      </c>
      <c r="EV60" s="456" t="str">
        <f t="shared" si="47"/>
        <v/>
      </c>
      <c r="EW60" s="421"/>
      <c r="EX60" s="421"/>
      <c r="EY60" s="421"/>
      <c r="EZ60" s="421"/>
      <c r="FA60" s="421"/>
      <c r="FB60" s="421"/>
      <c r="FC60" s="421"/>
      <c r="FD60" s="421"/>
      <c r="FE60" s="421"/>
      <c r="FF60" s="422"/>
      <c r="FG60" s="422"/>
      <c r="FH60" s="422"/>
      <c r="FI60" s="422"/>
      <c r="FJ60" s="422"/>
      <c r="FK60" s="423"/>
      <c r="FL60" s="447">
        <f t="shared" si="35"/>
        <v>0</v>
      </c>
      <c r="FM60" s="399"/>
      <c r="FN60" s="397"/>
      <c r="FO60" s="460">
        <f t="shared" si="20"/>
        <v>49</v>
      </c>
      <c r="FP60" s="455" t="str">
        <f t="shared" si="36"/>
        <v/>
      </c>
      <c r="FQ60" s="456" t="str">
        <f t="shared" si="48"/>
        <v/>
      </c>
      <c r="FR60" s="421"/>
      <c r="FS60" s="421"/>
      <c r="FT60" s="421"/>
      <c r="FU60" s="421"/>
      <c r="FV60" s="421"/>
      <c r="FW60" s="421"/>
      <c r="FX60" s="421"/>
      <c r="FY60" s="421"/>
      <c r="FZ60" s="421"/>
      <c r="GA60" s="422"/>
      <c r="GB60" s="422"/>
      <c r="GC60" s="422"/>
      <c r="GD60" s="422"/>
      <c r="GE60" s="422"/>
      <c r="GF60" s="423"/>
      <c r="GG60" s="447">
        <f t="shared" si="37"/>
        <v>0</v>
      </c>
      <c r="GH60" s="399"/>
      <c r="GI60" s="397"/>
      <c r="GJ60" s="460">
        <f t="shared" si="21"/>
        <v>49</v>
      </c>
      <c r="GK60" s="455" t="str">
        <f t="shared" si="38"/>
        <v/>
      </c>
      <c r="GL60" s="456" t="str">
        <f t="shared" si="49"/>
        <v/>
      </c>
      <c r="GM60" s="421"/>
      <c r="GN60" s="421"/>
      <c r="GO60" s="421"/>
      <c r="GP60" s="421"/>
      <c r="GQ60" s="421"/>
      <c r="GR60" s="421"/>
      <c r="GS60" s="421"/>
      <c r="GT60" s="421"/>
      <c r="GU60" s="421"/>
      <c r="GV60" s="422"/>
      <c r="GW60" s="422"/>
      <c r="GX60" s="422"/>
      <c r="GY60" s="422"/>
      <c r="GZ60" s="422"/>
      <c r="HA60" s="423"/>
      <c r="HB60" s="447">
        <f t="shared" si="39"/>
        <v>0</v>
      </c>
      <c r="HC60" s="399"/>
      <c r="HE60" s="396" t="str">
        <f t="shared" si="50"/>
        <v/>
      </c>
      <c r="HF60" s="396" t="str">
        <f t="shared" si="51"/>
        <v/>
      </c>
    </row>
    <row r="61" spans="2:214" ht="39.950000000000003" hidden="1" customHeight="1">
      <c r="B61" s="397"/>
      <c r="C61" s="460">
        <f t="shared" si="12"/>
        <v>50</v>
      </c>
      <c r="D61" s="419"/>
      <c r="E61" s="420"/>
      <c r="F61" s="421"/>
      <c r="G61" s="421"/>
      <c r="H61" s="421"/>
      <c r="I61" s="421"/>
      <c r="J61" s="421"/>
      <c r="K61" s="421"/>
      <c r="L61" s="421"/>
      <c r="M61" s="421"/>
      <c r="N61" s="421"/>
      <c r="O61" s="422"/>
      <c r="P61" s="422"/>
      <c r="Q61" s="422"/>
      <c r="R61" s="422"/>
      <c r="S61" s="422"/>
      <c r="T61" s="423"/>
      <c r="U61" s="462">
        <f t="shared" si="40"/>
        <v>0</v>
      </c>
      <c r="V61" s="399"/>
      <c r="W61" s="397"/>
      <c r="X61" s="460">
        <f t="shared" si="13"/>
        <v>50</v>
      </c>
      <c r="Y61" s="455" t="str">
        <f t="shared" si="22"/>
        <v/>
      </c>
      <c r="Z61" s="456" t="str">
        <f t="shared" si="41"/>
        <v/>
      </c>
      <c r="AA61" s="421"/>
      <c r="AB61" s="421"/>
      <c r="AC61" s="421"/>
      <c r="AD61" s="421"/>
      <c r="AE61" s="421"/>
      <c r="AF61" s="421"/>
      <c r="AG61" s="421"/>
      <c r="AH61" s="421"/>
      <c r="AI61" s="421"/>
      <c r="AJ61" s="422"/>
      <c r="AK61" s="422"/>
      <c r="AL61" s="422"/>
      <c r="AM61" s="422"/>
      <c r="AN61" s="422"/>
      <c r="AO61" s="423"/>
      <c r="AP61" s="447">
        <f t="shared" si="23"/>
        <v>0</v>
      </c>
      <c r="AQ61" s="399"/>
      <c r="AR61" s="397"/>
      <c r="AS61" s="460">
        <f t="shared" si="14"/>
        <v>50</v>
      </c>
      <c r="AT61" s="455" t="str">
        <f t="shared" si="24"/>
        <v/>
      </c>
      <c r="AU61" s="456" t="str">
        <f t="shared" si="42"/>
        <v/>
      </c>
      <c r="AV61" s="421"/>
      <c r="AW61" s="421"/>
      <c r="AX61" s="421"/>
      <c r="AY61" s="421"/>
      <c r="AZ61" s="421"/>
      <c r="BA61" s="421"/>
      <c r="BB61" s="421"/>
      <c r="BC61" s="421"/>
      <c r="BD61" s="421"/>
      <c r="BE61" s="422"/>
      <c r="BF61" s="422"/>
      <c r="BG61" s="422"/>
      <c r="BH61" s="422"/>
      <c r="BI61" s="422"/>
      <c r="BJ61" s="423"/>
      <c r="BK61" s="447">
        <f t="shared" si="25"/>
        <v>0</v>
      </c>
      <c r="BL61" s="399"/>
      <c r="BM61" s="397"/>
      <c r="BN61" s="460">
        <f t="shared" si="15"/>
        <v>50</v>
      </c>
      <c r="BO61" s="455" t="str">
        <f t="shared" si="26"/>
        <v/>
      </c>
      <c r="BP61" s="456" t="str">
        <f t="shared" si="43"/>
        <v/>
      </c>
      <c r="BQ61" s="421"/>
      <c r="BR61" s="421"/>
      <c r="BS61" s="421"/>
      <c r="BT61" s="421"/>
      <c r="BU61" s="421"/>
      <c r="BV61" s="421"/>
      <c r="BW61" s="421"/>
      <c r="BX61" s="421"/>
      <c r="BY61" s="421"/>
      <c r="BZ61" s="422"/>
      <c r="CA61" s="422"/>
      <c r="CB61" s="422"/>
      <c r="CC61" s="422"/>
      <c r="CD61" s="422"/>
      <c r="CE61" s="423"/>
      <c r="CF61" s="447">
        <f t="shared" si="27"/>
        <v>0</v>
      </c>
      <c r="CG61" s="399"/>
      <c r="CH61" s="397"/>
      <c r="CI61" s="460">
        <f t="shared" si="16"/>
        <v>50</v>
      </c>
      <c r="CJ61" s="455" t="str">
        <f t="shared" si="28"/>
        <v/>
      </c>
      <c r="CK61" s="456" t="str">
        <f t="shared" si="44"/>
        <v/>
      </c>
      <c r="CL61" s="421"/>
      <c r="CM61" s="421"/>
      <c r="CN61" s="421"/>
      <c r="CO61" s="421"/>
      <c r="CP61" s="421"/>
      <c r="CQ61" s="421"/>
      <c r="CR61" s="421"/>
      <c r="CS61" s="421"/>
      <c r="CT61" s="421"/>
      <c r="CU61" s="422"/>
      <c r="CV61" s="422"/>
      <c r="CW61" s="422"/>
      <c r="CX61" s="422"/>
      <c r="CY61" s="422"/>
      <c r="CZ61" s="423"/>
      <c r="DA61" s="447">
        <f t="shared" si="29"/>
        <v>0</v>
      </c>
      <c r="DB61" s="399"/>
      <c r="DC61" s="397"/>
      <c r="DD61" s="460">
        <f t="shared" si="17"/>
        <v>50</v>
      </c>
      <c r="DE61" s="455" t="str">
        <f t="shared" si="30"/>
        <v/>
      </c>
      <c r="DF61" s="456" t="str">
        <f t="shared" si="45"/>
        <v/>
      </c>
      <c r="DG61" s="421"/>
      <c r="DH61" s="421"/>
      <c r="DI61" s="421"/>
      <c r="DJ61" s="421"/>
      <c r="DK61" s="421"/>
      <c r="DL61" s="421"/>
      <c r="DM61" s="421"/>
      <c r="DN61" s="421"/>
      <c r="DO61" s="421"/>
      <c r="DP61" s="422"/>
      <c r="DQ61" s="422"/>
      <c r="DR61" s="422"/>
      <c r="DS61" s="422"/>
      <c r="DT61" s="422"/>
      <c r="DU61" s="423"/>
      <c r="DV61" s="447">
        <f t="shared" si="31"/>
        <v>0</v>
      </c>
      <c r="DW61" s="399"/>
      <c r="DX61" s="397"/>
      <c r="DY61" s="460">
        <f t="shared" si="18"/>
        <v>50</v>
      </c>
      <c r="DZ61" s="455" t="str">
        <f t="shared" si="32"/>
        <v/>
      </c>
      <c r="EA61" s="456" t="str">
        <f t="shared" si="46"/>
        <v/>
      </c>
      <c r="EB61" s="421"/>
      <c r="EC61" s="421"/>
      <c r="ED61" s="421"/>
      <c r="EE61" s="421"/>
      <c r="EF61" s="421"/>
      <c r="EG61" s="421"/>
      <c r="EH61" s="421"/>
      <c r="EI61" s="421"/>
      <c r="EJ61" s="421"/>
      <c r="EK61" s="422"/>
      <c r="EL61" s="422"/>
      <c r="EM61" s="422"/>
      <c r="EN61" s="422"/>
      <c r="EO61" s="422"/>
      <c r="EP61" s="423"/>
      <c r="EQ61" s="447">
        <f t="shared" si="33"/>
        <v>0</v>
      </c>
      <c r="ER61" s="399"/>
      <c r="ES61" s="397"/>
      <c r="ET61" s="460">
        <f t="shared" si="19"/>
        <v>50</v>
      </c>
      <c r="EU61" s="455" t="str">
        <f t="shared" si="34"/>
        <v/>
      </c>
      <c r="EV61" s="456" t="str">
        <f t="shared" si="47"/>
        <v/>
      </c>
      <c r="EW61" s="421"/>
      <c r="EX61" s="421"/>
      <c r="EY61" s="421"/>
      <c r="EZ61" s="421"/>
      <c r="FA61" s="421"/>
      <c r="FB61" s="421"/>
      <c r="FC61" s="421"/>
      <c r="FD61" s="421"/>
      <c r="FE61" s="421"/>
      <c r="FF61" s="422"/>
      <c r="FG61" s="422"/>
      <c r="FH61" s="422"/>
      <c r="FI61" s="422"/>
      <c r="FJ61" s="422"/>
      <c r="FK61" s="423"/>
      <c r="FL61" s="447">
        <f t="shared" si="35"/>
        <v>0</v>
      </c>
      <c r="FM61" s="399"/>
      <c r="FN61" s="397"/>
      <c r="FO61" s="460">
        <f t="shared" si="20"/>
        <v>50</v>
      </c>
      <c r="FP61" s="455" t="str">
        <f t="shared" si="36"/>
        <v/>
      </c>
      <c r="FQ61" s="456" t="str">
        <f t="shared" si="48"/>
        <v/>
      </c>
      <c r="FR61" s="421"/>
      <c r="FS61" s="421"/>
      <c r="FT61" s="421"/>
      <c r="FU61" s="421"/>
      <c r="FV61" s="421"/>
      <c r="FW61" s="421"/>
      <c r="FX61" s="421"/>
      <c r="FY61" s="421"/>
      <c r="FZ61" s="421"/>
      <c r="GA61" s="422"/>
      <c r="GB61" s="422"/>
      <c r="GC61" s="422"/>
      <c r="GD61" s="422"/>
      <c r="GE61" s="422"/>
      <c r="GF61" s="423"/>
      <c r="GG61" s="447">
        <f t="shared" si="37"/>
        <v>0</v>
      </c>
      <c r="GH61" s="399"/>
      <c r="GI61" s="397"/>
      <c r="GJ61" s="460">
        <f t="shared" si="21"/>
        <v>50</v>
      </c>
      <c r="GK61" s="455" t="str">
        <f t="shared" si="38"/>
        <v/>
      </c>
      <c r="GL61" s="456" t="str">
        <f t="shared" si="49"/>
        <v/>
      </c>
      <c r="GM61" s="421"/>
      <c r="GN61" s="421"/>
      <c r="GO61" s="421"/>
      <c r="GP61" s="421"/>
      <c r="GQ61" s="421"/>
      <c r="GR61" s="421"/>
      <c r="GS61" s="421"/>
      <c r="GT61" s="421"/>
      <c r="GU61" s="421"/>
      <c r="GV61" s="422"/>
      <c r="GW61" s="422"/>
      <c r="GX61" s="422"/>
      <c r="GY61" s="422"/>
      <c r="GZ61" s="422"/>
      <c r="HA61" s="423"/>
      <c r="HB61" s="447">
        <f t="shared" si="39"/>
        <v>0</v>
      </c>
      <c r="HC61" s="399"/>
      <c r="HE61" s="396" t="str">
        <f t="shared" si="50"/>
        <v/>
      </c>
      <c r="HF61" s="396" t="str">
        <f t="shared" si="51"/>
        <v/>
      </c>
    </row>
    <row r="62" spans="2:214" ht="39.950000000000003" hidden="1" customHeight="1">
      <c r="B62" s="397"/>
      <c r="C62" s="460">
        <f t="shared" si="12"/>
        <v>51</v>
      </c>
      <c r="D62" s="419"/>
      <c r="E62" s="420"/>
      <c r="F62" s="421"/>
      <c r="G62" s="421"/>
      <c r="H62" s="421"/>
      <c r="I62" s="421"/>
      <c r="J62" s="421"/>
      <c r="K62" s="421"/>
      <c r="L62" s="421"/>
      <c r="M62" s="421"/>
      <c r="N62" s="421"/>
      <c r="O62" s="422"/>
      <c r="P62" s="422"/>
      <c r="Q62" s="422"/>
      <c r="R62" s="422"/>
      <c r="S62" s="422"/>
      <c r="T62" s="423"/>
      <c r="U62" s="462">
        <f t="shared" si="40"/>
        <v>0</v>
      </c>
      <c r="V62" s="399"/>
      <c r="W62" s="397"/>
      <c r="X62" s="460">
        <f t="shared" si="13"/>
        <v>51</v>
      </c>
      <c r="Y62" s="455" t="str">
        <f t="shared" si="22"/>
        <v/>
      </c>
      <c r="Z62" s="456" t="str">
        <f t="shared" si="41"/>
        <v/>
      </c>
      <c r="AA62" s="421"/>
      <c r="AB62" s="421"/>
      <c r="AC62" s="421"/>
      <c r="AD62" s="421"/>
      <c r="AE62" s="421"/>
      <c r="AF62" s="421"/>
      <c r="AG62" s="421"/>
      <c r="AH62" s="421"/>
      <c r="AI62" s="421"/>
      <c r="AJ62" s="422"/>
      <c r="AK62" s="422"/>
      <c r="AL62" s="422"/>
      <c r="AM62" s="422"/>
      <c r="AN62" s="422"/>
      <c r="AO62" s="423"/>
      <c r="AP62" s="447">
        <f t="shared" si="23"/>
        <v>0</v>
      </c>
      <c r="AQ62" s="399"/>
      <c r="AR62" s="397"/>
      <c r="AS62" s="460">
        <f t="shared" si="14"/>
        <v>51</v>
      </c>
      <c r="AT62" s="455" t="str">
        <f t="shared" si="24"/>
        <v/>
      </c>
      <c r="AU62" s="456" t="str">
        <f t="shared" si="42"/>
        <v/>
      </c>
      <c r="AV62" s="421"/>
      <c r="AW62" s="421"/>
      <c r="AX62" s="421"/>
      <c r="AY62" s="421"/>
      <c r="AZ62" s="421"/>
      <c r="BA62" s="421"/>
      <c r="BB62" s="421"/>
      <c r="BC62" s="421"/>
      <c r="BD62" s="421"/>
      <c r="BE62" s="422"/>
      <c r="BF62" s="422"/>
      <c r="BG62" s="422"/>
      <c r="BH62" s="422"/>
      <c r="BI62" s="422"/>
      <c r="BJ62" s="423"/>
      <c r="BK62" s="447">
        <f t="shared" si="25"/>
        <v>0</v>
      </c>
      <c r="BL62" s="399"/>
      <c r="BM62" s="397"/>
      <c r="BN62" s="460">
        <f t="shared" si="15"/>
        <v>51</v>
      </c>
      <c r="BO62" s="455" t="str">
        <f t="shared" si="26"/>
        <v/>
      </c>
      <c r="BP62" s="456" t="str">
        <f t="shared" si="43"/>
        <v/>
      </c>
      <c r="BQ62" s="421"/>
      <c r="BR62" s="421"/>
      <c r="BS62" s="421"/>
      <c r="BT62" s="421"/>
      <c r="BU62" s="421"/>
      <c r="BV62" s="421"/>
      <c r="BW62" s="421"/>
      <c r="BX62" s="421"/>
      <c r="BY62" s="421"/>
      <c r="BZ62" s="422"/>
      <c r="CA62" s="422"/>
      <c r="CB62" s="422"/>
      <c r="CC62" s="422"/>
      <c r="CD62" s="422"/>
      <c r="CE62" s="423"/>
      <c r="CF62" s="447">
        <f t="shared" si="27"/>
        <v>0</v>
      </c>
      <c r="CG62" s="399"/>
      <c r="CH62" s="397"/>
      <c r="CI62" s="460">
        <f t="shared" si="16"/>
        <v>51</v>
      </c>
      <c r="CJ62" s="455" t="str">
        <f t="shared" si="28"/>
        <v/>
      </c>
      <c r="CK62" s="456" t="str">
        <f t="shared" si="44"/>
        <v/>
      </c>
      <c r="CL62" s="421"/>
      <c r="CM62" s="421"/>
      <c r="CN62" s="421"/>
      <c r="CO62" s="421"/>
      <c r="CP62" s="421"/>
      <c r="CQ62" s="421"/>
      <c r="CR62" s="421"/>
      <c r="CS62" s="421"/>
      <c r="CT62" s="421"/>
      <c r="CU62" s="422"/>
      <c r="CV62" s="422"/>
      <c r="CW62" s="422"/>
      <c r="CX62" s="422"/>
      <c r="CY62" s="422"/>
      <c r="CZ62" s="423"/>
      <c r="DA62" s="447">
        <f t="shared" si="29"/>
        <v>0</v>
      </c>
      <c r="DB62" s="399"/>
      <c r="DC62" s="397"/>
      <c r="DD62" s="460">
        <f t="shared" si="17"/>
        <v>51</v>
      </c>
      <c r="DE62" s="455" t="str">
        <f t="shared" si="30"/>
        <v/>
      </c>
      <c r="DF62" s="456" t="str">
        <f t="shared" si="45"/>
        <v/>
      </c>
      <c r="DG62" s="421"/>
      <c r="DH62" s="421"/>
      <c r="DI62" s="421"/>
      <c r="DJ62" s="421"/>
      <c r="DK62" s="421"/>
      <c r="DL62" s="421"/>
      <c r="DM62" s="421"/>
      <c r="DN62" s="421"/>
      <c r="DO62" s="421"/>
      <c r="DP62" s="422"/>
      <c r="DQ62" s="422"/>
      <c r="DR62" s="422"/>
      <c r="DS62" s="422"/>
      <c r="DT62" s="422"/>
      <c r="DU62" s="423"/>
      <c r="DV62" s="447">
        <f t="shared" si="31"/>
        <v>0</v>
      </c>
      <c r="DW62" s="399"/>
      <c r="DX62" s="397"/>
      <c r="DY62" s="460">
        <f t="shared" si="18"/>
        <v>51</v>
      </c>
      <c r="DZ62" s="455" t="str">
        <f t="shared" si="32"/>
        <v/>
      </c>
      <c r="EA62" s="456" t="str">
        <f t="shared" si="46"/>
        <v/>
      </c>
      <c r="EB62" s="421"/>
      <c r="EC62" s="421"/>
      <c r="ED62" s="421"/>
      <c r="EE62" s="421"/>
      <c r="EF62" s="421"/>
      <c r="EG62" s="421"/>
      <c r="EH62" s="421"/>
      <c r="EI62" s="421"/>
      <c r="EJ62" s="421"/>
      <c r="EK62" s="422"/>
      <c r="EL62" s="422"/>
      <c r="EM62" s="422"/>
      <c r="EN62" s="422"/>
      <c r="EO62" s="422"/>
      <c r="EP62" s="423"/>
      <c r="EQ62" s="447">
        <f t="shared" si="33"/>
        <v>0</v>
      </c>
      <c r="ER62" s="399"/>
      <c r="ES62" s="397"/>
      <c r="ET62" s="460">
        <f t="shared" si="19"/>
        <v>51</v>
      </c>
      <c r="EU62" s="455" t="str">
        <f t="shared" si="34"/>
        <v/>
      </c>
      <c r="EV62" s="456" t="str">
        <f t="shared" si="47"/>
        <v/>
      </c>
      <c r="EW62" s="421"/>
      <c r="EX62" s="421"/>
      <c r="EY62" s="421"/>
      <c r="EZ62" s="421"/>
      <c r="FA62" s="421"/>
      <c r="FB62" s="421"/>
      <c r="FC62" s="421"/>
      <c r="FD62" s="421"/>
      <c r="FE62" s="421"/>
      <c r="FF62" s="422"/>
      <c r="FG62" s="422"/>
      <c r="FH62" s="422"/>
      <c r="FI62" s="422"/>
      <c r="FJ62" s="422"/>
      <c r="FK62" s="423"/>
      <c r="FL62" s="447">
        <f t="shared" si="35"/>
        <v>0</v>
      </c>
      <c r="FM62" s="399"/>
      <c r="FN62" s="397"/>
      <c r="FO62" s="460">
        <f t="shared" si="20"/>
        <v>51</v>
      </c>
      <c r="FP62" s="455" t="str">
        <f t="shared" si="36"/>
        <v/>
      </c>
      <c r="FQ62" s="456" t="str">
        <f t="shared" si="48"/>
        <v/>
      </c>
      <c r="FR62" s="421"/>
      <c r="FS62" s="421"/>
      <c r="FT62" s="421"/>
      <c r="FU62" s="421"/>
      <c r="FV62" s="421"/>
      <c r="FW62" s="421"/>
      <c r="FX62" s="421"/>
      <c r="FY62" s="421"/>
      <c r="FZ62" s="421"/>
      <c r="GA62" s="422"/>
      <c r="GB62" s="422"/>
      <c r="GC62" s="422"/>
      <c r="GD62" s="422"/>
      <c r="GE62" s="422"/>
      <c r="GF62" s="423"/>
      <c r="GG62" s="447">
        <f t="shared" si="37"/>
        <v>0</v>
      </c>
      <c r="GH62" s="399"/>
      <c r="GI62" s="397"/>
      <c r="GJ62" s="460">
        <f t="shared" si="21"/>
        <v>51</v>
      </c>
      <c r="GK62" s="455" t="str">
        <f t="shared" si="38"/>
        <v/>
      </c>
      <c r="GL62" s="456" t="str">
        <f t="shared" si="49"/>
        <v/>
      </c>
      <c r="GM62" s="421"/>
      <c r="GN62" s="421"/>
      <c r="GO62" s="421"/>
      <c r="GP62" s="421"/>
      <c r="GQ62" s="421"/>
      <c r="GR62" s="421"/>
      <c r="GS62" s="421"/>
      <c r="GT62" s="421"/>
      <c r="GU62" s="421"/>
      <c r="GV62" s="422"/>
      <c r="GW62" s="422"/>
      <c r="GX62" s="422"/>
      <c r="GY62" s="422"/>
      <c r="GZ62" s="422"/>
      <c r="HA62" s="423"/>
      <c r="HB62" s="447">
        <f t="shared" si="39"/>
        <v>0</v>
      </c>
      <c r="HC62" s="399"/>
      <c r="HE62" s="396" t="str">
        <f t="shared" si="50"/>
        <v/>
      </c>
      <c r="HF62" s="396" t="str">
        <f t="shared" si="51"/>
        <v/>
      </c>
    </row>
    <row r="63" spans="2:214" ht="39.950000000000003" hidden="1" customHeight="1">
      <c r="B63" s="397"/>
      <c r="C63" s="460">
        <f t="shared" si="12"/>
        <v>52</v>
      </c>
      <c r="D63" s="419"/>
      <c r="E63" s="420"/>
      <c r="F63" s="421"/>
      <c r="G63" s="421"/>
      <c r="H63" s="421"/>
      <c r="I63" s="421"/>
      <c r="J63" s="421"/>
      <c r="K63" s="421"/>
      <c r="L63" s="421"/>
      <c r="M63" s="421"/>
      <c r="N63" s="421"/>
      <c r="O63" s="422"/>
      <c r="P63" s="422"/>
      <c r="Q63" s="422"/>
      <c r="R63" s="422"/>
      <c r="S63" s="422"/>
      <c r="T63" s="423"/>
      <c r="U63" s="462">
        <f t="shared" si="40"/>
        <v>0</v>
      </c>
      <c r="V63" s="399"/>
      <c r="W63" s="397"/>
      <c r="X63" s="460">
        <f t="shared" si="13"/>
        <v>52</v>
      </c>
      <c r="Y63" s="455" t="str">
        <f t="shared" si="22"/>
        <v/>
      </c>
      <c r="Z63" s="456" t="str">
        <f t="shared" si="41"/>
        <v/>
      </c>
      <c r="AA63" s="421"/>
      <c r="AB63" s="421"/>
      <c r="AC63" s="421"/>
      <c r="AD63" s="421"/>
      <c r="AE63" s="421"/>
      <c r="AF63" s="421"/>
      <c r="AG63" s="421"/>
      <c r="AH63" s="421"/>
      <c r="AI63" s="421"/>
      <c r="AJ63" s="422"/>
      <c r="AK63" s="422"/>
      <c r="AL63" s="422"/>
      <c r="AM63" s="422"/>
      <c r="AN63" s="422"/>
      <c r="AO63" s="423"/>
      <c r="AP63" s="447">
        <f t="shared" si="23"/>
        <v>0</v>
      </c>
      <c r="AQ63" s="399"/>
      <c r="AR63" s="397"/>
      <c r="AS63" s="460">
        <f t="shared" si="14"/>
        <v>52</v>
      </c>
      <c r="AT63" s="455" t="str">
        <f t="shared" si="24"/>
        <v/>
      </c>
      <c r="AU63" s="456" t="str">
        <f t="shared" si="42"/>
        <v/>
      </c>
      <c r="AV63" s="421"/>
      <c r="AW63" s="421"/>
      <c r="AX63" s="421"/>
      <c r="AY63" s="421"/>
      <c r="AZ63" s="421"/>
      <c r="BA63" s="421"/>
      <c r="BB63" s="421"/>
      <c r="BC63" s="421"/>
      <c r="BD63" s="421"/>
      <c r="BE63" s="422"/>
      <c r="BF63" s="422"/>
      <c r="BG63" s="422"/>
      <c r="BH63" s="422"/>
      <c r="BI63" s="422"/>
      <c r="BJ63" s="423"/>
      <c r="BK63" s="447">
        <f t="shared" si="25"/>
        <v>0</v>
      </c>
      <c r="BL63" s="399"/>
      <c r="BM63" s="397"/>
      <c r="BN63" s="460">
        <f t="shared" si="15"/>
        <v>52</v>
      </c>
      <c r="BO63" s="455" t="str">
        <f t="shared" si="26"/>
        <v/>
      </c>
      <c r="BP63" s="456" t="str">
        <f t="shared" si="43"/>
        <v/>
      </c>
      <c r="BQ63" s="421"/>
      <c r="BR63" s="421"/>
      <c r="BS63" s="421"/>
      <c r="BT63" s="421"/>
      <c r="BU63" s="421"/>
      <c r="BV63" s="421"/>
      <c r="BW63" s="421"/>
      <c r="BX63" s="421"/>
      <c r="BY63" s="421"/>
      <c r="BZ63" s="422"/>
      <c r="CA63" s="422"/>
      <c r="CB63" s="422"/>
      <c r="CC63" s="422"/>
      <c r="CD63" s="422"/>
      <c r="CE63" s="423"/>
      <c r="CF63" s="447">
        <f t="shared" si="27"/>
        <v>0</v>
      </c>
      <c r="CG63" s="399"/>
      <c r="CH63" s="397"/>
      <c r="CI63" s="460">
        <f t="shared" si="16"/>
        <v>52</v>
      </c>
      <c r="CJ63" s="455" t="str">
        <f t="shared" si="28"/>
        <v/>
      </c>
      <c r="CK63" s="456" t="str">
        <f t="shared" si="44"/>
        <v/>
      </c>
      <c r="CL63" s="421"/>
      <c r="CM63" s="421"/>
      <c r="CN63" s="421"/>
      <c r="CO63" s="421"/>
      <c r="CP63" s="421"/>
      <c r="CQ63" s="421"/>
      <c r="CR63" s="421"/>
      <c r="CS63" s="421"/>
      <c r="CT63" s="421"/>
      <c r="CU63" s="422"/>
      <c r="CV63" s="422"/>
      <c r="CW63" s="422"/>
      <c r="CX63" s="422"/>
      <c r="CY63" s="422"/>
      <c r="CZ63" s="423"/>
      <c r="DA63" s="447">
        <f t="shared" si="29"/>
        <v>0</v>
      </c>
      <c r="DB63" s="399"/>
      <c r="DC63" s="397"/>
      <c r="DD63" s="460">
        <f t="shared" si="17"/>
        <v>52</v>
      </c>
      <c r="DE63" s="455" t="str">
        <f t="shared" si="30"/>
        <v/>
      </c>
      <c r="DF63" s="456" t="str">
        <f t="shared" si="45"/>
        <v/>
      </c>
      <c r="DG63" s="421"/>
      <c r="DH63" s="421"/>
      <c r="DI63" s="421"/>
      <c r="DJ63" s="421"/>
      <c r="DK63" s="421"/>
      <c r="DL63" s="421"/>
      <c r="DM63" s="421"/>
      <c r="DN63" s="421"/>
      <c r="DO63" s="421"/>
      <c r="DP63" s="422"/>
      <c r="DQ63" s="422"/>
      <c r="DR63" s="422"/>
      <c r="DS63" s="422"/>
      <c r="DT63" s="422"/>
      <c r="DU63" s="423"/>
      <c r="DV63" s="447">
        <f t="shared" si="31"/>
        <v>0</v>
      </c>
      <c r="DW63" s="399"/>
      <c r="DX63" s="397"/>
      <c r="DY63" s="460">
        <f t="shared" si="18"/>
        <v>52</v>
      </c>
      <c r="DZ63" s="455" t="str">
        <f t="shared" si="32"/>
        <v/>
      </c>
      <c r="EA63" s="456" t="str">
        <f t="shared" si="46"/>
        <v/>
      </c>
      <c r="EB63" s="421"/>
      <c r="EC63" s="421"/>
      <c r="ED63" s="421"/>
      <c r="EE63" s="421"/>
      <c r="EF63" s="421"/>
      <c r="EG63" s="421"/>
      <c r="EH63" s="421"/>
      <c r="EI63" s="421"/>
      <c r="EJ63" s="421"/>
      <c r="EK63" s="422"/>
      <c r="EL63" s="422"/>
      <c r="EM63" s="422"/>
      <c r="EN63" s="422"/>
      <c r="EO63" s="422"/>
      <c r="EP63" s="423"/>
      <c r="EQ63" s="447">
        <f t="shared" si="33"/>
        <v>0</v>
      </c>
      <c r="ER63" s="399"/>
      <c r="ES63" s="397"/>
      <c r="ET63" s="460">
        <f t="shared" si="19"/>
        <v>52</v>
      </c>
      <c r="EU63" s="455" t="str">
        <f t="shared" si="34"/>
        <v/>
      </c>
      <c r="EV63" s="456" t="str">
        <f t="shared" si="47"/>
        <v/>
      </c>
      <c r="EW63" s="421"/>
      <c r="EX63" s="421"/>
      <c r="EY63" s="421"/>
      <c r="EZ63" s="421"/>
      <c r="FA63" s="421"/>
      <c r="FB63" s="421"/>
      <c r="FC63" s="421"/>
      <c r="FD63" s="421"/>
      <c r="FE63" s="421"/>
      <c r="FF63" s="422"/>
      <c r="FG63" s="422"/>
      <c r="FH63" s="422"/>
      <c r="FI63" s="422"/>
      <c r="FJ63" s="422"/>
      <c r="FK63" s="423"/>
      <c r="FL63" s="447">
        <f t="shared" si="35"/>
        <v>0</v>
      </c>
      <c r="FM63" s="399"/>
      <c r="FN63" s="397"/>
      <c r="FO63" s="460">
        <f t="shared" si="20"/>
        <v>52</v>
      </c>
      <c r="FP63" s="455" t="str">
        <f t="shared" si="36"/>
        <v/>
      </c>
      <c r="FQ63" s="456" t="str">
        <f t="shared" si="48"/>
        <v/>
      </c>
      <c r="FR63" s="421"/>
      <c r="FS63" s="421"/>
      <c r="FT63" s="421"/>
      <c r="FU63" s="421"/>
      <c r="FV63" s="421"/>
      <c r="FW63" s="421"/>
      <c r="FX63" s="421"/>
      <c r="FY63" s="421"/>
      <c r="FZ63" s="421"/>
      <c r="GA63" s="422"/>
      <c r="GB63" s="422"/>
      <c r="GC63" s="422"/>
      <c r="GD63" s="422"/>
      <c r="GE63" s="422"/>
      <c r="GF63" s="423"/>
      <c r="GG63" s="447">
        <f t="shared" si="37"/>
        <v>0</v>
      </c>
      <c r="GH63" s="399"/>
      <c r="GI63" s="397"/>
      <c r="GJ63" s="460">
        <f t="shared" si="21"/>
        <v>52</v>
      </c>
      <c r="GK63" s="455" t="str">
        <f t="shared" si="38"/>
        <v/>
      </c>
      <c r="GL63" s="456" t="str">
        <f t="shared" si="49"/>
        <v/>
      </c>
      <c r="GM63" s="421"/>
      <c r="GN63" s="421"/>
      <c r="GO63" s="421"/>
      <c r="GP63" s="421"/>
      <c r="GQ63" s="421"/>
      <c r="GR63" s="421"/>
      <c r="GS63" s="421"/>
      <c r="GT63" s="421"/>
      <c r="GU63" s="421"/>
      <c r="GV63" s="422"/>
      <c r="GW63" s="422"/>
      <c r="GX63" s="422"/>
      <c r="GY63" s="422"/>
      <c r="GZ63" s="422"/>
      <c r="HA63" s="423"/>
      <c r="HB63" s="447">
        <f t="shared" si="39"/>
        <v>0</v>
      </c>
      <c r="HC63" s="399"/>
      <c r="HE63" s="396" t="str">
        <f t="shared" si="50"/>
        <v/>
      </c>
      <c r="HF63" s="396" t="str">
        <f t="shared" si="51"/>
        <v/>
      </c>
    </row>
    <row r="64" spans="2:214" ht="39.950000000000003" hidden="1" customHeight="1">
      <c r="B64" s="397"/>
      <c r="C64" s="460">
        <f t="shared" si="12"/>
        <v>53</v>
      </c>
      <c r="D64" s="419"/>
      <c r="E64" s="420"/>
      <c r="F64" s="421"/>
      <c r="G64" s="421"/>
      <c r="H64" s="421"/>
      <c r="I64" s="421"/>
      <c r="J64" s="421"/>
      <c r="K64" s="421"/>
      <c r="L64" s="421"/>
      <c r="M64" s="421"/>
      <c r="N64" s="421"/>
      <c r="O64" s="422"/>
      <c r="P64" s="422"/>
      <c r="Q64" s="422"/>
      <c r="R64" s="422"/>
      <c r="S64" s="422"/>
      <c r="T64" s="423"/>
      <c r="U64" s="462">
        <f t="shared" si="40"/>
        <v>0</v>
      </c>
      <c r="V64" s="399"/>
      <c r="W64" s="397"/>
      <c r="X64" s="460">
        <f t="shared" si="13"/>
        <v>53</v>
      </c>
      <c r="Y64" s="455" t="str">
        <f t="shared" si="22"/>
        <v/>
      </c>
      <c r="Z64" s="456" t="str">
        <f t="shared" si="41"/>
        <v/>
      </c>
      <c r="AA64" s="421"/>
      <c r="AB64" s="421"/>
      <c r="AC64" s="421"/>
      <c r="AD64" s="421"/>
      <c r="AE64" s="421"/>
      <c r="AF64" s="421"/>
      <c r="AG64" s="421"/>
      <c r="AH64" s="421"/>
      <c r="AI64" s="421"/>
      <c r="AJ64" s="422"/>
      <c r="AK64" s="422"/>
      <c r="AL64" s="422"/>
      <c r="AM64" s="422"/>
      <c r="AN64" s="422"/>
      <c r="AO64" s="423"/>
      <c r="AP64" s="447">
        <f t="shared" si="23"/>
        <v>0</v>
      </c>
      <c r="AQ64" s="399"/>
      <c r="AR64" s="397"/>
      <c r="AS64" s="460">
        <f t="shared" si="14"/>
        <v>53</v>
      </c>
      <c r="AT64" s="455" t="str">
        <f t="shared" si="24"/>
        <v/>
      </c>
      <c r="AU64" s="456" t="str">
        <f t="shared" si="42"/>
        <v/>
      </c>
      <c r="AV64" s="421"/>
      <c r="AW64" s="421"/>
      <c r="AX64" s="421"/>
      <c r="AY64" s="421"/>
      <c r="AZ64" s="421"/>
      <c r="BA64" s="421"/>
      <c r="BB64" s="421"/>
      <c r="BC64" s="421"/>
      <c r="BD64" s="421"/>
      <c r="BE64" s="422"/>
      <c r="BF64" s="422"/>
      <c r="BG64" s="422"/>
      <c r="BH64" s="422"/>
      <c r="BI64" s="422"/>
      <c r="BJ64" s="423"/>
      <c r="BK64" s="447">
        <f t="shared" si="25"/>
        <v>0</v>
      </c>
      <c r="BL64" s="399"/>
      <c r="BM64" s="397"/>
      <c r="BN64" s="460">
        <f t="shared" si="15"/>
        <v>53</v>
      </c>
      <c r="BO64" s="455" t="str">
        <f t="shared" si="26"/>
        <v/>
      </c>
      <c r="BP64" s="456" t="str">
        <f t="shared" si="43"/>
        <v/>
      </c>
      <c r="BQ64" s="421"/>
      <c r="BR64" s="421"/>
      <c r="BS64" s="421"/>
      <c r="BT64" s="421"/>
      <c r="BU64" s="421"/>
      <c r="BV64" s="421"/>
      <c r="BW64" s="421"/>
      <c r="BX64" s="421"/>
      <c r="BY64" s="421"/>
      <c r="BZ64" s="422"/>
      <c r="CA64" s="422"/>
      <c r="CB64" s="422"/>
      <c r="CC64" s="422"/>
      <c r="CD64" s="422"/>
      <c r="CE64" s="423"/>
      <c r="CF64" s="447">
        <f t="shared" si="27"/>
        <v>0</v>
      </c>
      <c r="CG64" s="399"/>
      <c r="CH64" s="397"/>
      <c r="CI64" s="460">
        <f t="shared" si="16"/>
        <v>53</v>
      </c>
      <c r="CJ64" s="455" t="str">
        <f t="shared" si="28"/>
        <v/>
      </c>
      <c r="CK64" s="456" t="str">
        <f t="shared" si="44"/>
        <v/>
      </c>
      <c r="CL64" s="421"/>
      <c r="CM64" s="421"/>
      <c r="CN64" s="421"/>
      <c r="CO64" s="421"/>
      <c r="CP64" s="421"/>
      <c r="CQ64" s="421"/>
      <c r="CR64" s="421"/>
      <c r="CS64" s="421"/>
      <c r="CT64" s="421"/>
      <c r="CU64" s="422"/>
      <c r="CV64" s="422"/>
      <c r="CW64" s="422"/>
      <c r="CX64" s="422"/>
      <c r="CY64" s="422"/>
      <c r="CZ64" s="423"/>
      <c r="DA64" s="447">
        <f t="shared" si="29"/>
        <v>0</v>
      </c>
      <c r="DB64" s="399"/>
      <c r="DC64" s="397"/>
      <c r="DD64" s="460">
        <f t="shared" si="17"/>
        <v>53</v>
      </c>
      <c r="DE64" s="455" t="str">
        <f t="shared" si="30"/>
        <v/>
      </c>
      <c r="DF64" s="456" t="str">
        <f t="shared" si="45"/>
        <v/>
      </c>
      <c r="DG64" s="421"/>
      <c r="DH64" s="421"/>
      <c r="DI64" s="421"/>
      <c r="DJ64" s="421"/>
      <c r="DK64" s="421"/>
      <c r="DL64" s="421"/>
      <c r="DM64" s="421"/>
      <c r="DN64" s="421"/>
      <c r="DO64" s="421"/>
      <c r="DP64" s="422"/>
      <c r="DQ64" s="422"/>
      <c r="DR64" s="422"/>
      <c r="DS64" s="422"/>
      <c r="DT64" s="422"/>
      <c r="DU64" s="423"/>
      <c r="DV64" s="447">
        <f t="shared" si="31"/>
        <v>0</v>
      </c>
      <c r="DW64" s="399"/>
      <c r="DX64" s="397"/>
      <c r="DY64" s="460">
        <f t="shared" si="18"/>
        <v>53</v>
      </c>
      <c r="DZ64" s="455" t="str">
        <f t="shared" si="32"/>
        <v/>
      </c>
      <c r="EA64" s="456" t="str">
        <f t="shared" si="46"/>
        <v/>
      </c>
      <c r="EB64" s="421"/>
      <c r="EC64" s="421"/>
      <c r="ED64" s="421"/>
      <c r="EE64" s="421"/>
      <c r="EF64" s="421"/>
      <c r="EG64" s="421"/>
      <c r="EH64" s="421"/>
      <c r="EI64" s="421"/>
      <c r="EJ64" s="421"/>
      <c r="EK64" s="422"/>
      <c r="EL64" s="422"/>
      <c r="EM64" s="422"/>
      <c r="EN64" s="422"/>
      <c r="EO64" s="422"/>
      <c r="EP64" s="423"/>
      <c r="EQ64" s="447">
        <f t="shared" si="33"/>
        <v>0</v>
      </c>
      <c r="ER64" s="399"/>
      <c r="ES64" s="397"/>
      <c r="ET64" s="460">
        <f t="shared" si="19"/>
        <v>53</v>
      </c>
      <c r="EU64" s="455" t="str">
        <f t="shared" si="34"/>
        <v/>
      </c>
      <c r="EV64" s="456" t="str">
        <f t="shared" si="47"/>
        <v/>
      </c>
      <c r="EW64" s="421"/>
      <c r="EX64" s="421"/>
      <c r="EY64" s="421"/>
      <c r="EZ64" s="421"/>
      <c r="FA64" s="421"/>
      <c r="FB64" s="421"/>
      <c r="FC64" s="421"/>
      <c r="FD64" s="421"/>
      <c r="FE64" s="421"/>
      <c r="FF64" s="422"/>
      <c r="FG64" s="422"/>
      <c r="FH64" s="422"/>
      <c r="FI64" s="422"/>
      <c r="FJ64" s="422"/>
      <c r="FK64" s="423"/>
      <c r="FL64" s="447">
        <f t="shared" si="35"/>
        <v>0</v>
      </c>
      <c r="FM64" s="399"/>
      <c r="FN64" s="397"/>
      <c r="FO64" s="460">
        <f t="shared" si="20"/>
        <v>53</v>
      </c>
      <c r="FP64" s="455" t="str">
        <f t="shared" si="36"/>
        <v/>
      </c>
      <c r="FQ64" s="456" t="str">
        <f t="shared" si="48"/>
        <v/>
      </c>
      <c r="FR64" s="421"/>
      <c r="FS64" s="421"/>
      <c r="FT64" s="421"/>
      <c r="FU64" s="421"/>
      <c r="FV64" s="421"/>
      <c r="FW64" s="421"/>
      <c r="FX64" s="421"/>
      <c r="FY64" s="421"/>
      <c r="FZ64" s="421"/>
      <c r="GA64" s="422"/>
      <c r="GB64" s="422"/>
      <c r="GC64" s="422"/>
      <c r="GD64" s="422"/>
      <c r="GE64" s="422"/>
      <c r="GF64" s="423"/>
      <c r="GG64" s="447">
        <f t="shared" si="37"/>
        <v>0</v>
      </c>
      <c r="GH64" s="399"/>
      <c r="GI64" s="397"/>
      <c r="GJ64" s="460">
        <f t="shared" si="21"/>
        <v>53</v>
      </c>
      <c r="GK64" s="455" t="str">
        <f t="shared" si="38"/>
        <v/>
      </c>
      <c r="GL64" s="456" t="str">
        <f t="shared" si="49"/>
        <v/>
      </c>
      <c r="GM64" s="421"/>
      <c r="GN64" s="421"/>
      <c r="GO64" s="421"/>
      <c r="GP64" s="421"/>
      <c r="GQ64" s="421"/>
      <c r="GR64" s="421"/>
      <c r="GS64" s="421"/>
      <c r="GT64" s="421"/>
      <c r="GU64" s="421"/>
      <c r="GV64" s="422"/>
      <c r="GW64" s="422"/>
      <c r="GX64" s="422"/>
      <c r="GY64" s="422"/>
      <c r="GZ64" s="422"/>
      <c r="HA64" s="423"/>
      <c r="HB64" s="447">
        <f t="shared" si="39"/>
        <v>0</v>
      </c>
      <c r="HC64" s="399"/>
      <c r="HE64" s="396" t="str">
        <f t="shared" si="50"/>
        <v/>
      </c>
      <c r="HF64" s="396" t="str">
        <f t="shared" si="51"/>
        <v/>
      </c>
    </row>
    <row r="65" spans="2:214" ht="39.950000000000003" hidden="1" customHeight="1">
      <c r="B65" s="397"/>
      <c r="C65" s="460">
        <f t="shared" si="12"/>
        <v>54</v>
      </c>
      <c r="D65" s="419"/>
      <c r="E65" s="420"/>
      <c r="F65" s="421"/>
      <c r="G65" s="421"/>
      <c r="H65" s="421"/>
      <c r="I65" s="421"/>
      <c r="J65" s="421"/>
      <c r="K65" s="421"/>
      <c r="L65" s="421"/>
      <c r="M65" s="421"/>
      <c r="N65" s="421"/>
      <c r="O65" s="422"/>
      <c r="P65" s="422"/>
      <c r="Q65" s="422"/>
      <c r="R65" s="422"/>
      <c r="S65" s="422"/>
      <c r="T65" s="423"/>
      <c r="U65" s="462">
        <f t="shared" si="40"/>
        <v>0</v>
      </c>
      <c r="V65" s="399"/>
      <c r="W65" s="397"/>
      <c r="X65" s="460">
        <f t="shared" si="13"/>
        <v>54</v>
      </c>
      <c r="Y65" s="455" t="str">
        <f t="shared" si="22"/>
        <v/>
      </c>
      <c r="Z65" s="456" t="str">
        <f t="shared" si="41"/>
        <v/>
      </c>
      <c r="AA65" s="421"/>
      <c r="AB65" s="421"/>
      <c r="AC65" s="421"/>
      <c r="AD65" s="421"/>
      <c r="AE65" s="421"/>
      <c r="AF65" s="421"/>
      <c r="AG65" s="421"/>
      <c r="AH65" s="421"/>
      <c r="AI65" s="421"/>
      <c r="AJ65" s="422"/>
      <c r="AK65" s="422"/>
      <c r="AL65" s="422"/>
      <c r="AM65" s="422"/>
      <c r="AN65" s="422"/>
      <c r="AO65" s="423"/>
      <c r="AP65" s="447">
        <f t="shared" si="23"/>
        <v>0</v>
      </c>
      <c r="AQ65" s="399"/>
      <c r="AR65" s="397"/>
      <c r="AS65" s="460">
        <f t="shared" si="14"/>
        <v>54</v>
      </c>
      <c r="AT65" s="455" t="str">
        <f t="shared" si="24"/>
        <v/>
      </c>
      <c r="AU65" s="456" t="str">
        <f t="shared" si="42"/>
        <v/>
      </c>
      <c r="AV65" s="421"/>
      <c r="AW65" s="421"/>
      <c r="AX65" s="421"/>
      <c r="AY65" s="421"/>
      <c r="AZ65" s="421"/>
      <c r="BA65" s="421"/>
      <c r="BB65" s="421"/>
      <c r="BC65" s="421"/>
      <c r="BD65" s="421"/>
      <c r="BE65" s="422"/>
      <c r="BF65" s="422"/>
      <c r="BG65" s="422"/>
      <c r="BH65" s="422"/>
      <c r="BI65" s="422"/>
      <c r="BJ65" s="423"/>
      <c r="BK65" s="447">
        <f t="shared" si="25"/>
        <v>0</v>
      </c>
      <c r="BL65" s="399"/>
      <c r="BM65" s="397"/>
      <c r="BN65" s="460">
        <f t="shared" si="15"/>
        <v>54</v>
      </c>
      <c r="BO65" s="455" t="str">
        <f t="shared" si="26"/>
        <v/>
      </c>
      <c r="BP65" s="456" t="str">
        <f t="shared" si="43"/>
        <v/>
      </c>
      <c r="BQ65" s="421"/>
      <c r="BR65" s="421"/>
      <c r="BS65" s="421"/>
      <c r="BT65" s="421"/>
      <c r="BU65" s="421"/>
      <c r="BV65" s="421"/>
      <c r="BW65" s="421"/>
      <c r="BX65" s="421"/>
      <c r="BY65" s="421"/>
      <c r="BZ65" s="422"/>
      <c r="CA65" s="422"/>
      <c r="CB65" s="422"/>
      <c r="CC65" s="422"/>
      <c r="CD65" s="422"/>
      <c r="CE65" s="423"/>
      <c r="CF65" s="447">
        <f t="shared" si="27"/>
        <v>0</v>
      </c>
      <c r="CG65" s="399"/>
      <c r="CH65" s="397"/>
      <c r="CI65" s="460">
        <f t="shared" si="16"/>
        <v>54</v>
      </c>
      <c r="CJ65" s="455" t="str">
        <f t="shared" si="28"/>
        <v/>
      </c>
      <c r="CK65" s="456" t="str">
        <f t="shared" si="44"/>
        <v/>
      </c>
      <c r="CL65" s="421"/>
      <c r="CM65" s="421"/>
      <c r="CN65" s="421"/>
      <c r="CO65" s="421"/>
      <c r="CP65" s="421"/>
      <c r="CQ65" s="421"/>
      <c r="CR65" s="421"/>
      <c r="CS65" s="421"/>
      <c r="CT65" s="421"/>
      <c r="CU65" s="422"/>
      <c r="CV65" s="422"/>
      <c r="CW65" s="422"/>
      <c r="CX65" s="422"/>
      <c r="CY65" s="422"/>
      <c r="CZ65" s="423"/>
      <c r="DA65" s="447">
        <f t="shared" si="29"/>
        <v>0</v>
      </c>
      <c r="DB65" s="399"/>
      <c r="DC65" s="397"/>
      <c r="DD65" s="460">
        <f t="shared" si="17"/>
        <v>54</v>
      </c>
      <c r="DE65" s="455" t="str">
        <f t="shared" si="30"/>
        <v/>
      </c>
      <c r="DF65" s="456" t="str">
        <f t="shared" si="45"/>
        <v/>
      </c>
      <c r="DG65" s="421"/>
      <c r="DH65" s="421"/>
      <c r="DI65" s="421"/>
      <c r="DJ65" s="421"/>
      <c r="DK65" s="421"/>
      <c r="DL65" s="421"/>
      <c r="DM65" s="421"/>
      <c r="DN65" s="421"/>
      <c r="DO65" s="421"/>
      <c r="DP65" s="422"/>
      <c r="DQ65" s="422"/>
      <c r="DR65" s="422"/>
      <c r="DS65" s="422"/>
      <c r="DT65" s="422"/>
      <c r="DU65" s="423"/>
      <c r="DV65" s="447">
        <f t="shared" si="31"/>
        <v>0</v>
      </c>
      <c r="DW65" s="399"/>
      <c r="DX65" s="397"/>
      <c r="DY65" s="460">
        <f t="shared" si="18"/>
        <v>54</v>
      </c>
      <c r="DZ65" s="455" t="str">
        <f t="shared" si="32"/>
        <v/>
      </c>
      <c r="EA65" s="456" t="str">
        <f t="shared" si="46"/>
        <v/>
      </c>
      <c r="EB65" s="421"/>
      <c r="EC65" s="421"/>
      <c r="ED65" s="421"/>
      <c r="EE65" s="421"/>
      <c r="EF65" s="421"/>
      <c r="EG65" s="421"/>
      <c r="EH65" s="421"/>
      <c r="EI65" s="421"/>
      <c r="EJ65" s="421"/>
      <c r="EK65" s="422"/>
      <c r="EL65" s="422"/>
      <c r="EM65" s="422"/>
      <c r="EN65" s="422"/>
      <c r="EO65" s="422"/>
      <c r="EP65" s="423"/>
      <c r="EQ65" s="447">
        <f t="shared" si="33"/>
        <v>0</v>
      </c>
      <c r="ER65" s="399"/>
      <c r="ES65" s="397"/>
      <c r="ET65" s="460">
        <f t="shared" si="19"/>
        <v>54</v>
      </c>
      <c r="EU65" s="455" t="str">
        <f t="shared" si="34"/>
        <v/>
      </c>
      <c r="EV65" s="456" t="str">
        <f t="shared" si="47"/>
        <v/>
      </c>
      <c r="EW65" s="421"/>
      <c r="EX65" s="421"/>
      <c r="EY65" s="421"/>
      <c r="EZ65" s="421"/>
      <c r="FA65" s="421"/>
      <c r="FB65" s="421"/>
      <c r="FC65" s="421"/>
      <c r="FD65" s="421"/>
      <c r="FE65" s="421"/>
      <c r="FF65" s="422"/>
      <c r="FG65" s="422"/>
      <c r="FH65" s="422"/>
      <c r="FI65" s="422"/>
      <c r="FJ65" s="422"/>
      <c r="FK65" s="423"/>
      <c r="FL65" s="447">
        <f t="shared" si="35"/>
        <v>0</v>
      </c>
      <c r="FM65" s="399"/>
      <c r="FN65" s="397"/>
      <c r="FO65" s="460">
        <f t="shared" si="20"/>
        <v>54</v>
      </c>
      <c r="FP65" s="455" t="str">
        <f t="shared" si="36"/>
        <v/>
      </c>
      <c r="FQ65" s="456" t="str">
        <f t="shared" si="48"/>
        <v/>
      </c>
      <c r="FR65" s="421"/>
      <c r="FS65" s="421"/>
      <c r="FT65" s="421"/>
      <c r="FU65" s="421"/>
      <c r="FV65" s="421"/>
      <c r="FW65" s="421"/>
      <c r="FX65" s="421"/>
      <c r="FY65" s="421"/>
      <c r="FZ65" s="421"/>
      <c r="GA65" s="422"/>
      <c r="GB65" s="422"/>
      <c r="GC65" s="422"/>
      <c r="GD65" s="422"/>
      <c r="GE65" s="422"/>
      <c r="GF65" s="423"/>
      <c r="GG65" s="447">
        <f t="shared" si="37"/>
        <v>0</v>
      </c>
      <c r="GH65" s="399"/>
      <c r="GI65" s="397"/>
      <c r="GJ65" s="460">
        <f t="shared" si="21"/>
        <v>54</v>
      </c>
      <c r="GK65" s="455" t="str">
        <f t="shared" si="38"/>
        <v/>
      </c>
      <c r="GL65" s="456" t="str">
        <f t="shared" si="49"/>
        <v/>
      </c>
      <c r="GM65" s="421"/>
      <c r="GN65" s="421"/>
      <c r="GO65" s="421"/>
      <c r="GP65" s="421"/>
      <c r="GQ65" s="421"/>
      <c r="GR65" s="421"/>
      <c r="GS65" s="421"/>
      <c r="GT65" s="421"/>
      <c r="GU65" s="421"/>
      <c r="GV65" s="422"/>
      <c r="GW65" s="422"/>
      <c r="GX65" s="422"/>
      <c r="GY65" s="422"/>
      <c r="GZ65" s="422"/>
      <c r="HA65" s="423"/>
      <c r="HB65" s="447">
        <f t="shared" si="39"/>
        <v>0</v>
      </c>
      <c r="HC65" s="399"/>
      <c r="HE65" s="396" t="str">
        <f t="shared" si="50"/>
        <v/>
      </c>
      <c r="HF65" s="396" t="str">
        <f t="shared" si="51"/>
        <v/>
      </c>
    </row>
    <row r="66" spans="2:214" ht="39.950000000000003" hidden="1" customHeight="1">
      <c r="B66" s="397"/>
      <c r="C66" s="460">
        <f t="shared" si="12"/>
        <v>55</v>
      </c>
      <c r="D66" s="419"/>
      <c r="E66" s="420"/>
      <c r="F66" s="424"/>
      <c r="G66" s="425"/>
      <c r="H66" s="425"/>
      <c r="I66" s="425"/>
      <c r="J66" s="425"/>
      <c r="K66" s="425"/>
      <c r="L66" s="425"/>
      <c r="M66" s="425"/>
      <c r="N66" s="425"/>
      <c r="O66" s="426"/>
      <c r="P66" s="426"/>
      <c r="Q66" s="426"/>
      <c r="R66" s="426"/>
      <c r="S66" s="426"/>
      <c r="T66" s="427"/>
      <c r="U66" s="463">
        <f t="shared" si="40"/>
        <v>0</v>
      </c>
      <c r="V66" s="399"/>
      <c r="W66" s="397"/>
      <c r="X66" s="460">
        <f t="shared" si="13"/>
        <v>55</v>
      </c>
      <c r="Y66" s="455" t="str">
        <f t="shared" si="22"/>
        <v/>
      </c>
      <c r="Z66" s="456" t="str">
        <f t="shared" si="41"/>
        <v/>
      </c>
      <c r="AA66" s="424"/>
      <c r="AB66" s="425"/>
      <c r="AC66" s="425"/>
      <c r="AD66" s="425"/>
      <c r="AE66" s="425"/>
      <c r="AF66" s="425"/>
      <c r="AG66" s="425"/>
      <c r="AH66" s="425"/>
      <c r="AI66" s="425"/>
      <c r="AJ66" s="426"/>
      <c r="AK66" s="426"/>
      <c r="AL66" s="426"/>
      <c r="AM66" s="426"/>
      <c r="AN66" s="426"/>
      <c r="AO66" s="427"/>
      <c r="AP66" s="447">
        <f t="shared" si="23"/>
        <v>0</v>
      </c>
      <c r="AQ66" s="399"/>
      <c r="AR66" s="397"/>
      <c r="AS66" s="460">
        <f t="shared" si="14"/>
        <v>55</v>
      </c>
      <c r="AT66" s="455" t="str">
        <f t="shared" si="24"/>
        <v/>
      </c>
      <c r="AU66" s="456" t="str">
        <f t="shared" si="42"/>
        <v/>
      </c>
      <c r="AV66" s="424"/>
      <c r="AW66" s="425"/>
      <c r="AX66" s="425"/>
      <c r="AY66" s="425"/>
      <c r="AZ66" s="425"/>
      <c r="BA66" s="425"/>
      <c r="BB66" s="425"/>
      <c r="BC66" s="425"/>
      <c r="BD66" s="425"/>
      <c r="BE66" s="426"/>
      <c r="BF66" s="426"/>
      <c r="BG66" s="426"/>
      <c r="BH66" s="426"/>
      <c r="BI66" s="426"/>
      <c r="BJ66" s="427"/>
      <c r="BK66" s="447">
        <f t="shared" si="25"/>
        <v>0</v>
      </c>
      <c r="BL66" s="399"/>
      <c r="BM66" s="397"/>
      <c r="BN66" s="460">
        <f t="shared" si="15"/>
        <v>55</v>
      </c>
      <c r="BO66" s="455" t="str">
        <f t="shared" si="26"/>
        <v/>
      </c>
      <c r="BP66" s="456" t="str">
        <f t="shared" si="43"/>
        <v/>
      </c>
      <c r="BQ66" s="424"/>
      <c r="BR66" s="425"/>
      <c r="BS66" s="425"/>
      <c r="BT66" s="425"/>
      <c r="BU66" s="425"/>
      <c r="BV66" s="425"/>
      <c r="BW66" s="425"/>
      <c r="BX66" s="425"/>
      <c r="BY66" s="425"/>
      <c r="BZ66" s="426"/>
      <c r="CA66" s="426"/>
      <c r="CB66" s="426"/>
      <c r="CC66" s="426"/>
      <c r="CD66" s="426"/>
      <c r="CE66" s="427"/>
      <c r="CF66" s="447">
        <f t="shared" si="27"/>
        <v>0</v>
      </c>
      <c r="CG66" s="399"/>
      <c r="CH66" s="397"/>
      <c r="CI66" s="460">
        <f t="shared" si="16"/>
        <v>55</v>
      </c>
      <c r="CJ66" s="455" t="str">
        <f t="shared" si="28"/>
        <v/>
      </c>
      <c r="CK66" s="456" t="str">
        <f t="shared" si="44"/>
        <v/>
      </c>
      <c r="CL66" s="424"/>
      <c r="CM66" s="425"/>
      <c r="CN66" s="425"/>
      <c r="CO66" s="425"/>
      <c r="CP66" s="425"/>
      <c r="CQ66" s="425"/>
      <c r="CR66" s="425"/>
      <c r="CS66" s="425"/>
      <c r="CT66" s="425"/>
      <c r="CU66" s="426"/>
      <c r="CV66" s="426"/>
      <c r="CW66" s="426"/>
      <c r="CX66" s="426"/>
      <c r="CY66" s="426"/>
      <c r="CZ66" s="427"/>
      <c r="DA66" s="447">
        <f t="shared" si="29"/>
        <v>0</v>
      </c>
      <c r="DB66" s="399"/>
      <c r="DC66" s="397"/>
      <c r="DD66" s="460">
        <f t="shared" si="17"/>
        <v>55</v>
      </c>
      <c r="DE66" s="455" t="str">
        <f t="shared" si="30"/>
        <v/>
      </c>
      <c r="DF66" s="456" t="str">
        <f t="shared" si="45"/>
        <v/>
      </c>
      <c r="DG66" s="424"/>
      <c r="DH66" s="425"/>
      <c r="DI66" s="425"/>
      <c r="DJ66" s="425"/>
      <c r="DK66" s="425"/>
      <c r="DL66" s="425"/>
      <c r="DM66" s="425"/>
      <c r="DN66" s="425"/>
      <c r="DO66" s="425"/>
      <c r="DP66" s="426"/>
      <c r="DQ66" s="426"/>
      <c r="DR66" s="426"/>
      <c r="DS66" s="426"/>
      <c r="DT66" s="426"/>
      <c r="DU66" s="427"/>
      <c r="DV66" s="447">
        <f t="shared" si="31"/>
        <v>0</v>
      </c>
      <c r="DW66" s="399"/>
      <c r="DX66" s="397"/>
      <c r="DY66" s="460">
        <f t="shared" si="18"/>
        <v>55</v>
      </c>
      <c r="DZ66" s="455" t="str">
        <f t="shared" si="32"/>
        <v/>
      </c>
      <c r="EA66" s="456" t="str">
        <f t="shared" si="46"/>
        <v/>
      </c>
      <c r="EB66" s="424"/>
      <c r="EC66" s="425"/>
      <c r="ED66" s="425"/>
      <c r="EE66" s="425"/>
      <c r="EF66" s="425"/>
      <c r="EG66" s="425"/>
      <c r="EH66" s="425"/>
      <c r="EI66" s="425"/>
      <c r="EJ66" s="425"/>
      <c r="EK66" s="426"/>
      <c r="EL66" s="426"/>
      <c r="EM66" s="426"/>
      <c r="EN66" s="426"/>
      <c r="EO66" s="426"/>
      <c r="EP66" s="427"/>
      <c r="EQ66" s="447">
        <f t="shared" si="33"/>
        <v>0</v>
      </c>
      <c r="ER66" s="399"/>
      <c r="ES66" s="397"/>
      <c r="ET66" s="460">
        <f t="shared" si="19"/>
        <v>55</v>
      </c>
      <c r="EU66" s="455" t="str">
        <f t="shared" si="34"/>
        <v/>
      </c>
      <c r="EV66" s="456" t="str">
        <f t="shared" si="47"/>
        <v/>
      </c>
      <c r="EW66" s="424"/>
      <c r="EX66" s="425"/>
      <c r="EY66" s="425"/>
      <c r="EZ66" s="425"/>
      <c r="FA66" s="425"/>
      <c r="FB66" s="425"/>
      <c r="FC66" s="425"/>
      <c r="FD66" s="425"/>
      <c r="FE66" s="425"/>
      <c r="FF66" s="426"/>
      <c r="FG66" s="426"/>
      <c r="FH66" s="426"/>
      <c r="FI66" s="426"/>
      <c r="FJ66" s="426"/>
      <c r="FK66" s="427"/>
      <c r="FL66" s="447">
        <f t="shared" si="35"/>
        <v>0</v>
      </c>
      <c r="FM66" s="399"/>
      <c r="FN66" s="397"/>
      <c r="FO66" s="460">
        <f t="shared" si="20"/>
        <v>55</v>
      </c>
      <c r="FP66" s="455" t="str">
        <f t="shared" si="36"/>
        <v/>
      </c>
      <c r="FQ66" s="456" t="str">
        <f t="shared" si="48"/>
        <v/>
      </c>
      <c r="FR66" s="424"/>
      <c r="FS66" s="425"/>
      <c r="FT66" s="425"/>
      <c r="FU66" s="425"/>
      <c r="FV66" s="425"/>
      <c r="FW66" s="425"/>
      <c r="FX66" s="425"/>
      <c r="FY66" s="425"/>
      <c r="FZ66" s="425"/>
      <c r="GA66" s="426"/>
      <c r="GB66" s="426"/>
      <c r="GC66" s="426"/>
      <c r="GD66" s="426"/>
      <c r="GE66" s="426"/>
      <c r="GF66" s="427"/>
      <c r="GG66" s="447">
        <f t="shared" si="37"/>
        <v>0</v>
      </c>
      <c r="GH66" s="399"/>
      <c r="GI66" s="397"/>
      <c r="GJ66" s="460">
        <f t="shared" si="21"/>
        <v>55</v>
      </c>
      <c r="GK66" s="455" t="str">
        <f t="shared" si="38"/>
        <v/>
      </c>
      <c r="GL66" s="456" t="str">
        <f t="shared" si="49"/>
        <v/>
      </c>
      <c r="GM66" s="424"/>
      <c r="GN66" s="425"/>
      <c r="GO66" s="425"/>
      <c r="GP66" s="425"/>
      <c r="GQ66" s="425"/>
      <c r="GR66" s="425"/>
      <c r="GS66" s="425"/>
      <c r="GT66" s="425"/>
      <c r="GU66" s="425"/>
      <c r="GV66" s="426"/>
      <c r="GW66" s="426"/>
      <c r="GX66" s="426"/>
      <c r="GY66" s="426"/>
      <c r="GZ66" s="426"/>
      <c r="HA66" s="427"/>
      <c r="HB66" s="447">
        <f t="shared" si="39"/>
        <v>0</v>
      </c>
      <c r="HC66" s="399"/>
      <c r="HE66" s="396" t="str">
        <f t="shared" si="50"/>
        <v/>
      </c>
      <c r="HF66" s="396" t="str">
        <f t="shared" si="51"/>
        <v/>
      </c>
    </row>
    <row r="67" spans="2:214" ht="39.950000000000003" hidden="1" customHeight="1">
      <c r="B67" s="397"/>
      <c r="C67" s="460">
        <f t="shared" si="12"/>
        <v>56</v>
      </c>
      <c r="D67" s="419"/>
      <c r="E67" s="420"/>
      <c r="F67" s="428"/>
      <c r="G67" s="421"/>
      <c r="H67" s="421"/>
      <c r="I67" s="421"/>
      <c r="J67" s="421"/>
      <c r="K67" s="421"/>
      <c r="L67" s="421"/>
      <c r="M67" s="421"/>
      <c r="N67" s="421"/>
      <c r="O67" s="422"/>
      <c r="P67" s="422"/>
      <c r="Q67" s="422"/>
      <c r="R67" s="422"/>
      <c r="S67" s="422"/>
      <c r="T67" s="423"/>
      <c r="U67" s="462">
        <f t="shared" si="40"/>
        <v>0</v>
      </c>
      <c r="V67" s="399"/>
      <c r="W67" s="397"/>
      <c r="X67" s="460">
        <f t="shared" si="13"/>
        <v>56</v>
      </c>
      <c r="Y67" s="455" t="str">
        <f t="shared" si="22"/>
        <v/>
      </c>
      <c r="Z67" s="456" t="str">
        <f t="shared" si="41"/>
        <v/>
      </c>
      <c r="AA67" s="428"/>
      <c r="AB67" s="421"/>
      <c r="AC67" s="421"/>
      <c r="AD67" s="421"/>
      <c r="AE67" s="421"/>
      <c r="AF67" s="421"/>
      <c r="AG67" s="421"/>
      <c r="AH67" s="421"/>
      <c r="AI67" s="421"/>
      <c r="AJ67" s="422"/>
      <c r="AK67" s="422"/>
      <c r="AL67" s="422"/>
      <c r="AM67" s="422"/>
      <c r="AN67" s="422"/>
      <c r="AO67" s="423"/>
      <c r="AP67" s="447">
        <f t="shared" si="23"/>
        <v>0</v>
      </c>
      <c r="AQ67" s="399"/>
      <c r="AR67" s="397"/>
      <c r="AS67" s="460">
        <f t="shared" si="14"/>
        <v>56</v>
      </c>
      <c r="AT67" s="455" t="str">
        <f t="shared" si="24"/>
        <v/>
      </c>
      <c r="AU67" s="456" t="str">
        <f t="shared" si="42"/>
        <v/>
      </c>
      <c r="AV67" s="428"/>
      <c r="AW67" s="421"/>
      <c r="AX67" s="421"/>
      <c r="AY67" s="421"/>
      <c r="AZ67" s="421"/>
      <c r="BA67" s="421"/>
      <c r="BB67" s="421"/>
      <c r="BC67" s="421"/>
      <c r="BD67" s="421"/>
      <c r="BE67" s="422"/>
      <c r="BF67" s="422"/>
      <c r="BG67" s="422"/>
      <c r="BH67" s="422"/>
      <c r="BI67" s="422"/>
      <c r="BJ67" s="423"/>
      <c r="BK67" s="447">
        <f t="shared" si="25"/>
        <v>0</v>
      </c>
      <c r="BL67" s="399"/>
      <c r="BM67" s="397"/>
      <c r="BN67" s="460">
        <f t="shared" si="15"/>
        <v>56</v>
      </c>
      <c r="BO67" s="455" t="str">
        <f t="shared" si="26"/>
        <v/>
      </c>
      <c r="BP67" s="456" t="str">
        <f t="shared" si="43"/>
        <v/>
      </c>
      <c r="BQ67" s="428"/>
      <c r="BR67" s="421"/>
      <c r="BS67" s="421"/>
      <c r="BT67" s="421"/>
      <c r="BU67" s="421"/>
      <c r="BV67" s="421"/>
      <c r="BW67" s="421"/>
      <c r="BX67" s="421"/>
      <c r="BY67" s="421"/>
      <c r="BZ67" s="422"/>
      <c r="CA67" s="422"/>
      <c r="CB67" s="422"/>
      <c r="CC67" s="422"/>
      <c r="CD67" s="422"/>
      <c r="CE67" s="423"/>
      <c r="CF67" s="447">
        <f t="shared" si="27"/>
        <v>0</v>
      </c>
      <c r="CG67" s="399"/>
      <c r="CH67" s="397"/>
      <c r="CI67" s="460">
        <f t="shared" si="16"/>
        <v>56</v>
      </c>
      <c r="CJ67" s="455" t="str">
        <f t="shared" si="28"/>
        <v/>
      </c>
      <c r="CK67" s="456" t="str">
        <f t="shared" si="44"/>
        <v/>
      </c>
      <c r="CL67" s="428"/>
      <c r="CM67" s="421"/>
      <c r="CN67" s="421"/>
      <c r="CO67" s="421"/>
      <c r="CP67" s="421"/>
      <c r="CQ67" s="421"/>
      <c r="CR67" s="421"/>
      <c r="CS67" s="421"/>
      <c r="CT67" s="421"/>
      <c r="CU67" s="422"/>
      <c r="CV67" s="422"/>
      <c r="CW67" s="422"/>
      <c r="CX67" s="422"/>
      <c r="CY67" s="422"/>
      <c r="CZ67" s="423"/>
      <c r="DA67" s="447">
        <f t="shared" si="29"/>
        <v>0</v>
      </c>
      <c r="DB67" s="399"/>
      <c r="DC67" s="397"/>
      <c r="DD67" s="460">
        <f t="shared" si="17"/>
        <v>56</v>
      </c>
      <c r="DE67" s="455" t="str">
        <f t="shared" si="30"/>
        <v/>
      </c>
      <c r="DF67" s="456" t="str">
        <f t="shared" si="45"/>
        <v/>
      </c>
      <c r="DG67" s="428"/>
      <c r="DH67" s="421"/>
      <c r="DI67" s="421"/>
      <c r="DJ67" s="421"/>
      <c r="DK67" s="421"/>
      <c r="DL67" s="421"/>
      <c r="DM67" s="421"/>
      <c r="DN67" s="421"/>
      <c r="DO67" s="421"/>
      <c r="DP67" s="422"/>
      <c r="DQ67" s="422"/>
      <c r="DR67" s="422"/>
      <c r="DS67" s="422"/>
      <c r="DT67" s="422"/>
      <c r="DU67" s="423"/>
      <c r="DV67" s="447">
        <f t="shared" si="31"/>
        <v>0</v>
      </c>
      <c r="DW67" s="399"/>
      <c r="DX67" s="397"/>
      <c r="DY67" s="460">
        <f t="shared" si="18"/>
        <v>56</v>
      </c>
      <c r="DZ67" s="455" t="str">
        <f t="shared" si="32"/>
        <v/>
      </c>
      <c r="EA67" s="456" t="str">
        <f t="shared" si="46"/>
        <v/>
      </c>
      <c r="EB67" s="428"/>
      <c r="EC67" s="421"/>
      <c r="ED67" s="421"/>
      <c r="EE67" s="421"/>
      <c r="EF67" s="421"/>
      <c r="EG67" s="421"/>
      <c r="EH67" s="421"/>
      <c r="EI67" s="421"/>
      <c r="EJ67" s="421"/>
      <c r="EK67" s="422"/>
      <c r="EL67" s="422"/>
      <c r="EM67" s="422"/>
      <c r="EN67" s="422"/>
      <c r="EO67" s="422"/>
      <c r="EP67" s="423"/>
      <c r="EQ67" s="447">
        <f t="shared" si="33"/>
        <v>0</v>
      </c>
      <c r="ER67" s="399"/>
      <c r="ES67" s="397"/>
      <c r="ET67" s="460">
        <f t="shared" si="19"/>
        <v>56</v>
      </c>
      <c r="EU67" s="455" t="str">
        <f t="shared" si="34"/>
        <v/>
      </c>
      <c r="EV67" s="456" t="str">
        <f t="shared" si="47"/>
        <v/>
      </c>
      <c r="EW67" s="428"/>
      <c r="EX67" s="421"/>
      <c r="EY67" s="421"/>
      <c r="EZ67" s="421"/>
      <c r="FA67" s="421"/>
      <c r="FB67" s="421"/>
      <c r="FC67" s="421"/>
      <c r="FD67" s="421"/>
      <c r="FE67" s="421"/>
      <c r="FF67" s="422"/>
      <c r="FG67" s="422"/>
      <c r="FH67" s="422"/>
      <c r="FI67" s="422"/>
      <c r="FJ67" s="422"/>
      <c r="FK67" s="423"/>
      <c r="FL67" s="447">
        <f t="shared" si="35"/>
        <v>0</v>
      </c>
      <c r="FM67" s="399"/>
      <c r="FN67" s="397"/>
      <c r="FO67" s="460">
        <f t="shared" si="20"/>
        <v>56</v>
      </c>
      <c r="FP67" s="455" t="str">
        <f t="shared" si="36"/>
        <v/>
      </c>
      <c r="FQ67" s="456" t="str">
        <f t="shared" si="48"/>
        <v/>
      </c>
      <c r="FR67" s="428"/>
      <c r="FS67" s="421"/>
      <c r="FT67" s="421"/>
      <c r="FU67" s="421"/>
      <c r="FV67" s="421"/>
      <c r="FW67" s="421"/>
      <c r="FX67" s="421"/>
      <c r="FY67" s="421"/>
      <c r="FZ67" s="421"/>
      <c r="GA67" s="422"/>
      <c r="GB67" s="422"/>
      <c r="GC67" s="422"/>
      <c r="GD67" s="422"/>
      <c r="GE67" s="422"/>
      <c r="GF67" s="423"/>
      <c r="GG67" s="447">
        <f t="shared" si="37"/>
        <v>0</v>
      </c>
      <c r="GH67" s="399"/>
      <c r="GI67" s="397"/>
      <c r="GJ67" s="460">
        <f t="shared" si="21"/>
        <v>56</v>
      </c>
      <c r="GK67" s="455" t="str">
        <f t="shared" si="38"/>
        <v/>
      </c>
      <c r="GL67" s="456" t="str">
        <f t="shared" si="49"/>
        <v/>
      </c>
      <c r="GM67" s="428"/>
      <c r="GN67" s="421"/>
      <c r="GO67" s="421"/>
      <c r="GP67" s="421"/>
      <c r="GQ67" s="421"/>
      <c r="GR67" s="421"/>
      <c r="GS67" s="421"/>
      <c r="GT67" s="421"/>
      <c r="GU67" s="421"/>
      <c r="GV67" s="422"/>
      <c r="GW67" s="422"/>
      <c r="GX67" s="422"/>
      <c r="GY67" s="422"/>
      <c r="GZ67" s="422"/>
      <c r="HA67" s="423"/>
      <c r="HB67" s="447">
        <f t="shared" si="39"/>
        <v>0</v>
      </c>
      <c r="HC67" s="399"/>
      <c r="HE67" s="396" t="str">
        <f t="shared" si="50"/>
        <v/>
      </c>
      <c r="HF67" s="396" t="str">
        <f t="shared" si="51"/>
        <v/>
      </c>
    </row>
    <row r="68" spans="2:214" ht="39.950000000000003" hidden="1" customHeight="1">
      <c r="B68" s="397"/>
      <c r="C68" s="460">
        <f t="shared" si="12"/>
        <v>57</v>
      </c>
      <c r="D68" s="419"/>
      <c r="E68" s="420"/>
      <c r="F68" s="421"/>
      <c r="G68" s="421"/>
      <c r="H68" s="421"/>
      <c r="I68" s="421"/>
      <c r="J68" s="421"/>
      <c r="K68" s="421"/>
      <c r="L68" s="421"/>
      <c r="M68" s="421"/>
      <c r="N68" s="421"/>
      <c r="O68" s="422"/>
      <c r="P68" s="422"/>
      <c r="Q68" s="422"/>
      <c r="R68" s="422"/>
      <c r="S68" s="422"/>
      <c r="T68" s="423"/>
      <c r="U68" s="462">
        <f t="shared" si="40"/>
        <v>0</v>
      </c>
      <c r="V68" s="399"/>
      <c r="W68" s="397"/>
      <c r="X68" s="460">
        <f t="shared" si="13"/>
        <v>57</v>
      </c>
      <c r="Y68" s="455" t="str">
        <f t="shared" si="22"/>
        <v/>
      </c>
      <c r="Z68" s="456" t="str">
        <f t="shared" si="41"/>
        <v/>
      </c>
      <c r="AA68" s="421"/>
      <c r="AB68" s="421"/>
      <c r="AC68" s="421"/>
      <c r="AD68" s="421"/>
      <c r="AE68" s="421"/>
      <c r="AF68" s="421"/>
      <c r="AG68" s="421"/>
      <c r="AH68" s="421"/>
      <c r="AI68" s="421"/>
      <c r="AJ68" s="422"/>
      <c r="AK68" s="422"/>
      <c r="AL68" s="422"/>
      <c r="AM68" s="422"/>
      <c r="AN68" s="422"/>
      <c r="AO68" s="423"/>
      <c r="AP68" s="447">
        <f t="shared" si="23"/>
        <v>0</v>
      </c>
      <c r="AQ68" s="399"/>
      <c r="AR68" s="397"/>
      <c r="AS68" s="460">
        <f t="shared" si="14"/>
        <v>57</v>
      </c>
      <c r="AT68" s="455" t="str">
        <f t="shared" si="24"/>
        <v/>
      </c>
      <c r="AU68" s="456" t="str">
        <f t="shared" si="42"/>
        <v/>
      </c>
      <c r="AV68" s="421"/>
      <c r="AW68" s="421"/>
      <c r="AX68" s="421"/>
      <c r="AY68" s="421"/>
      <c r="AZ68" s="421"/>
      <c r="BA68" s="421"/>
      <c r="BB68" s="421"/>
      <c r="BC68" s="421"/>
      <c r="BD68" s="421"/>
      <c r="BE68" s="422"/>
      <c r="BF68" s="422"/>
      <c r="BG68" s="422"/>
      <c r="BH68" s="422"/>
      <c r="BI68" s="422"/>
      <c r="BJ68" s="423"/>
      <c r="BK68" s="447">
        <f t="shared" si="25"/>
        <v>0</v>
      </c>
      <c r="BL68" s="399"/>
      <c r="BM68" s="397"/>
      <c r="BN68" s="460">
        <f t="shared" si="15"/>
        <v>57</v>
      </c>
      <c r="BO68" s="455" t="str">
        <f t="shared" si="26"/>
        <v/>
      </c>
      <c r="BP68" s="456" t="str">
        <f t="shared" si="43"/>
        <v/>
      </c>
      <c r="BQ68" s="421"/>
      <c r="BR68" s="421"/>
      <c r="BS68" s="421"/>
      <c r="BT68" s="421"/>
      <c r="BU68" s="421"/>
      <c r="BV68" s="421"/>
      <c r="BW68" s="421"/>
      <c r="BX68" s="421"/>
      <c r="BY68" s="421"/>
      <c r="BZ68" s="422"/>
      <c r="CA68" s="422"/>
      <c r="CB68" s="422"/>
      <c r="CC68" s="422"/>
      <c r="CD68" s="422"/>
      <c r="CE68" s="423"/>
      <c r="CF68" s="447">
        <f t="shared" si="27"/>
        <v>0</v>
      </c>
      <c r="CG68" s="399"/>
      <c r="CH68" s="397"/>
      <c r="CI68" s="460">
        <f t="shared" si="16"/>
        <v>57</v>
      </c>
      <c r="CJ68" s="455" t="str">
        <f t="shared" si="28"/>
        <v/>
      </c>
      <c r="CK68" s="456" t="str">
        <f t="shared" si="44"/>
        <v/>
      </c>
      <c r="CL68" s="421"/>
      <c r="CM68" s="421"/>
      <c r="CN68" s="421"/>
      <c r="CO68" s="421"/>
      <c r="CP68" s="421"/>
      <c r="CQ68" s="421"/>
      <c r="CR68" s="421"/>
      <c r="CS68" s="421"/>
      <c r="CT68" s="421"/>
      <c r="CU68" s="422"/>
      <c r="CV68" s="422"/>
      <c r="CW68" s="422"/>
      <c r="CX68" s="422"/>
      <c r="CY68" s="422"/>
      <c r="CZ68" s="423"/>
      <c r="DA68" s="447">
        <f t="shared" si="29"/>
        <v>0</v>
      </c>
      <c r="DB68" s="399"/>
      <c r="DC68" s="397"/>
      <c r="DD68" s="460">
        <f t="shared" si="17"/>
        <v>57</v>
      </c>
      <c r="DE68" s="455" t="str">
        <f t="shared" si="30"/>
        <v/>
      </c>
      <c r="DF68" s="456" t="str">
        <f t="shared" si="45"/>
        <v/>
      </c>
      <c r="DG68" s="421"/>
      <c r="DH68" s="421"/>
      <c r="DI68" s="421"/>
      <c r="DJ68" s="421"/>
      <c r="DK68" s="421"/>
      <c r="DL68" s="421"/>
      <c r="DM68" s="421"/>
      <c r="DN68" s="421"/>
      <c r="DO68" s="421"/>
      <c r="DP68" s="422"/>
      <c r="DQ68" s="422"/>
      <c r="DR68" s="422"/>
      <c r="DS68" s="422"/>
      <c r="DT68" s="422"/>
      <c r="DU68" s="423"/>
      <c r="DV68" s="447">
        <f t="shared" si="31"/>
        <v>0</v>
      </c>
      <c r="DW68" s="399"/>
      <c r="DX68" s="397"/>
      <c r="DY68" s="460">
        <f t="shared" si="18"/>
        <v>57</v>
      </c>
      <c r="DZ68" s="455" t="str">
        <f t="shared" si="32"/>
        <v/>
      </c>
      <c r="EA68" s="456" t="str">
        <f t="shared" si="46"/>
        <v/>
      </c>
      <c r="EB68" s="421"/>
      <c r="EC68" s="421"/>
      <c r="ED68" s="421"/>
      <c r="EE68" s="421"/>
      <c r="EF68" s="421"/>
      <c r="EG68" s="421"/>
      <c r="EH68" s="421"/>
      <c r="EI68" s="421"/>
      <c r="EJ68" s="421"/>
      <c r="EK68" s="422"/>
      <c r="EL68" s="422"/>
      <c r="EM68" s="422"/>
      <c r="EN68" s="422"/>
      <c r="EO68" s="422"/>
      <c r="EP68" s="423"/>
      <c r="EQ68" s="447">
        <f t="shared" si="33"/>
        <v>0</v>
      </c>
      <c r="ER68" s="399"/>
      <c r="ES68" s="397"/>
      <c r="ET68" s="460">
        <f t="shared" si="19"/>
        <v>57</v>
      </c>
      <c r="EU68" s="455" t="str">
        <f t="shared" si="34"/>
        <v/>
      </c>
      <c r="EV68" s="456" t="str">
        <f t="shared" si="47"/>
        <v/>
      </c>
      <c r="EW68" s="421"/>
      <c r="EX68" s="421"/>
      <c r="EY68" s="421"/>
      <c r="EZ68" s="421"/>
      <c r="FA68" s="421"/>
      <c r="FB68" s="421"/>
      <c r="FC68" s="421"/>
      <c r="FD68" s="421"/>
      <c r="FE68" s="421"/>
      <c r="FF68" s="422"/>
      <c r="FG68" s="422"/>
      <c r="FH68" s="422"/>
      <c r="FI68" s="422"/>
      <c r="FJ68" s="422"/>
      <c r="FK68" s="423"/>
      <c r="FL68" s="447">
        <f t="shared" si="35"/>
        <v>0</v>
      </c>
      <c r="FM68" s="399"/>
      <c r="FN68" s="397"/>
      <c r="FO68" s="460">
        <f t="shared" si="20"/>
        <v>57</v>
      </c>
      <c r="FP68" s="455" t="str">
        <f t="shared" si="36"/>
        <v/>
      </c>
      <c r="FQ68" s="456" t="str">
        <f t="shared" si="48"/>
        <v/>
      </c>
      <c r="FR68" s="421"/>
      <c r="FS68" s="421"/>
      <c r="FT68" s="421"/>
      <c r="FU68" s="421"/>
      <c r="FV68" s="421"/>
      <c r="FW68" s="421"/>
      <c r="FX68" s="421"/>
      <c r="FY68" s="421"/>
      <c r="FZ68" s="421"/>
      <c r="GA68" s="422"/>
      <c r="GB68" s="422"/>
      <c r="GC68" s="422"/>
      <c r="GD68" s="422"/>
      <c r="GE68" s="422"/>
      <c r="GF68" s="423"/>
      <c r="GG68" s="447">
        <f t="shared" si="37"/>
        <v>0</v>
      </c>
      <c r="GH68" s="399"/>
      <c r="GI68" s="397"/>
      <c r="GJ68" s="460">
        <f t="shared" si="21"/>
        <v>57</v>
      </c>
      <c r="GK68" s="455" t="str">
        <f t="shared" si="38"/>
        <v/>
      </c>
      <c r="GL68" s="456" t="str">
        <f t="shared" si="49"/>
        <v/>
      </c>
      <c r="GM68" s="421"/>
      <c r="GN68" s="421"/>
      <c r="GO68" s="421"/>
      <c r="GP68" s="421"/>
      <c r="GQ68" s="421"/>
      <c r="GR68" s="421"/>
      <c r="GS68" s="421"/>
      <c r="GT68" s="421"/>
      <c r="GU68" s="421"/>
      <c r="GV68" s="422"/>
      <c r="GW68" s="422"/>
      <c r="GX68" s="422"/>
      <c r="GY68" s="422"/>
      <c r="GZ68" s="422"/>
      <c r="HA68" s="423"/>
      <c r="HB68" s="447">
        <f t="shared" si="39"/>
        <v>0</v>
      </c>
      <c r="HC68" s="399"/>
      <c r="HE68" s="396" t="str">
        <f t="shared" si="50"/>
        <v/>
      </c>
      <c r="HF68" s="396" t="str">
        <f t="shared" si="51"/>
        <v/>
      </c>
    </row>
    <row r="69" spans="2:214" ht="39.950000000000003" hidden="1" customHeight="1">
      <c r="B69" s="397"/>
      <c r="C69" s="460">
        <f t="shared" si="12"/>
        <v>58</v>
      </c>
      <c r="D69" s="419"/>
      <c r="E69" s="420"/>
      <c r="F69" s="421"/>
      <c r="G69" s="421"/>
      <c r="H69" s="421"/>
      <c r="I69" s="421"/>
      <c r="J69" s="421"/>
      <c r="K69" s="421"/>
      <c r="L69" s="421"/>
      <c r="M69" s="421"/>
      <c r="N69" s="421"/>
      <c r="O69" s="421"/>
      <c r="P69" s="421"/>
      <c r="Q69" s="421"/>
      <c r="R69" s="421"/>
      <c r="S69" s="421"/>
      <c r="T69" s="423"/>
      <c r="U69" s="462">
        <f t="shared" si="40"/>
        <v>0</v>
      </c>
      <c r="V69" s="399"/>
      <c r="W69" s="397"/>
      <c r="X69" s="460">
        <f t="shared" si="13"/>
        <v>58</v>
      </c>
      <c r="Y69" s="455" t="str">
        <f t="shared" si="22"/>
        <v/>
      </c>
      <c r="Z69" s="456" t="str">
        <f t="shared" si="41"/>
        <v/>
      </c>
      <c r="AA69" s="421"/>
      <c r="AB69" s="421"/>
      <c r="AC69" s="421"/>
      <c r="AD69" s="421"/>
      <c r="AE69" s="421"/>
      <c r="AF69" s="421"/>
      <c r="AG69" s="421"/>
      <c r="AH69" s="421"/>
      <c r="AI69" s="421"/>
      <c r="AJ69" s="421"/>
      <c r="AK69" s="421"/>
      <c r="AL69" s="421"/>
      <c r="AM69" s="421"/>
      <c r="AN69" s="421"/>
      <c r="AO69" s="423"/>
      <c r="AP69" s="447">
        <f t="shared" si="23"/>
        <v>0</v>
      </c>
      <c r="AQ69" s="399"/>
      <c r="AR69" s="397"/>
      <c r="AS69" s="460">
        <f t="shared" si="14"/>
        <v>58</v>
      </c>
      <c r="AT69" s="455" t="str">
        <f t="shared" si="24"/>
        <v/>
      </c>
      <c r="AU69" s="456" t="str">
        <f t="shared" si="42"/>
        <v/>
      </c>
      <c r="AV69" s="421"/>
      <c r="AW69" s="421"/>
      <c r="AX69" s="421"/>
      <c r="AY69" s="421"/>
      <c r="AZ69" s="421"/>
      <c r="BA69" s="421"/>
      <c r="BB69" s="421"/>
      <c r="BC69" s="421"/>
      <c r="BD69" s="421"/>
      <c r="BE69" s="421"/>
      <c r="BF69" s="421"/>
      <c r="BG69" s="421"/>
      <c r="BH69" s="421"/>
      <c r="BI69" s="421"/>
      <c r="BJ69" s="423"/>
      <c r="BK69" s="447">
        <f t="shared" si="25"/>
        <v>0</v>
      </c>
      <c r="BL69" s="399"/>
      <c r="BM69" s="397"/>
      <c r="BN69" s="460">
        <f t="shared" si="15"/>
        <v>58</v>
      </c>
      <c r="BO69" s="455" t="str">
        <f t="shared" si="26"/>
        <v/>
      </c>
      <c r="BP69" s="456" t="str">
        <f t="shared" si="43"/>
        <v/>
      </c>
      <c r="BQ69" s="421"/>
      <c r="BR69" s="421"/>
      <c r="BS69" s="421"/>
      <c r="BT69" s="421"/>
      <c r="BU69" s="421"/>
      <c r="BV69" s="421"/>
      <c r="BW69" s="421"/>
      <c r="BX69" s="421"/>
      <c r="BY69" s="421"/>
      <c r="BZ69" s="421"/>
      <c r="CA69" s="421"/>
      <c r="CB69" s="421"/>
      <c r="CC69" s="421"/>
      <c r="CD69" s="421"/>
      <c r="CE69" s="423"/>
      <c r="CF69" s="447">
        <f t="shared" si="27"/>
        <v>0</v>
      </c>
      <c r="CG69" s="399"/>
      <c r="CH69" s="397"/>
      <c r="CI69" s="460">
        <f t="shared" si="16"/>
        <v>58</v>
      </c>
      <c r="CJ69" s="455" t="str">
        <f t="shared" si="28"/>
        <v/>
      </c>
      <c r="CK69" s="456" t="str">
        <f t="shared" si="44"/>
        <v/>
      </c>
      <c r="CL69" s="421"/>
      <c r="CM69" s="421"/>
      <c r="CN69" s="421"/>
      <c r="CO69" s="421"/>
      <c r="CP69" s="421"/>
      <c r="CQ69" s="421"/>
      <c r="CR69" s="421"/>
      <c r="CS69" s="421"/>
      <c r="CT69" s="421"/>
      <c r="CU69" s="421"/>
      <c r="CV69" s="421"/>
      <c r="CW69" s="421"/>
      <c r="CX69" s="421"/>
      <c r="CY69" s="421"/>
      <c r="CZ69" s="423"/>
      <c r="DA69" s="447">
        <f t="shared" si="29"/>
        <v>0</v>
      </c>
      <c r="DB69" s="399"/>
      <c r="DC69" s="397"/>
      <c r="DD69" s="460">
        <f t="shared" si="17"/>
        <v>58</v>
      </c>
      <c r="DE69" s="455" t="str">
        <f t="shared" si="30"/>
        <v/>
      </c>
      <c r="DF69" s="456" t="str">
        <f t="shared" si="45"/>
        <v/>
      </c>
      <c r="DG69" s="421"/>
      <c r="DH69" s="421"/>
      <c r="DI69" s="421"/>
      <c r="DJ69" s="421"/>
      <c r="DK69" s="421"/>
      <c r="DL69" s="421"/>
      <c r="DM69" s="421"/>
      <c r="DN69" s="421"/>
      <c r="DO69" s="421"/>
      <c r="DP69" s="421"/>
      <c r="DQ69" s="421"/>
      <c r="DR69" s="421"/>
      <c r="DS69" s="421"/>
      <c r="DT69" s="421"/>
      <c r="DU69" s="423"/>
      <c r="DV69" s="447">
        <f t="shared" si="31"/>
        <v>0</v>
      </c>
      <c r="DW69" s="399"/>
      <c r="DX69" s="397"/>
      <c r="DY69" s="460">
        <f t="shared" si="18"/>
        <v>58</v>
      </c>
      <c r="DZ69" s="455" t="str">
        <f t="shared" si="32"/>
        <v/>
      </c>
      <c r="EA69" s="456" t="str">
        <f t="shared" si="46"/>
        <v/>
      </c>
      <c r="EB69" s="421"/>
      <c r="EC69" s="421"/>
      <c r="ED69" s="421"/>
      <c r="EE69" s="421"/>
      <c r="EF69" s="421"/>
      <c r="EG69" s="421"/>
      <c r="EH69" s="421"/>
      <c r="EI69" s="421"/>
      <c r="EJ69" s="421"/>
      <c r="EK69" s="421"/>
      <c r="EL69" s="421"/>
      <c r="EM69" s="421"/>
      <c r="EN69" s="421"/>
      <c r="EO69" s="421"/>
      <c r="EP69" s="423"/>
      <c r="EQ69" s="447">
        <f t="shared" si="33"/>
        <v>0</v>
      </c>
      <c r="ER69" s="399"/>
      <c r="ES69" s="397"/>
      <c r="ET69" s="460">
        <f t="shared" si="19"/>
        <v>58</v>
      </c>
      <c r="EU69" s="455" t="str">
        <f t="shared" si="34"/>
        <v/>
      </c>
      <c r="EV69" s="456" t="str">
        <f t="shared" si="47"/>
        <v/>
      </c>
      <c r="EW69" s="421"/>
      <c r="EX69" s="421"/>
      <c r="EY69" s="421"/>
      <c r="EZ69" s="421"/>
      <c r="FA69" s="421"/>
      <c r="FB69" s="421"/>
      <c r="FC69" s="421"/>
      <c r="FD69" s="421"/>
      <c r="FE69" s="421"/>
      <c r="FF69" s="421"/>
      <c r="FG69" s="421"/>
      <c r="FH69" s="421"/>
      <c r="FI69" s="421"/>
      <c r="FJ69" s="421"/>
      <c r="FK69" s="423"/>
      <c r="FL69" s="447">
        <f t="shared" si="35"/>
        <v>0</v>
      </c>
      <c r="FM69" s="399"/>
      <c r="FN69" s="397"/>
      <c r="FO69" s="460">
        <f t="shared" si="20"/>
        <v>58</v>
      </c>
      <c r="FP69" s="455" t="str">
        <f t="shared" si="36"/>
        <v/>
      </c>
      <c r="FQ69" s="456" t="str">
        <f t="shared" si="48"/>
        <v/>
      </c>
      <c r="FR69" s="421"/>
      <c r="FS69" s="421"/>
      <c r="FT69" s="421"/>
      <c r="FU69" s="421"/>
      <c r="FV69" s="421"/>
      <c r="FW69" s="421"/>
      <c r="FX69" s="421"/>
      <c r="FY69" s="421"/>
      <c r="FZ69" s="421"/>
      <c r="GA69" s="421"/>
      <c r="GB69" s="421"/>
      <c r="GC69" s="421"/>
      <c r="GD69" s="421"/>
      <c r="GE69" s="421"/>
      <c r="GF69" s="423"/>
      <c r="GG69" s="447">
        <f t="shared" si="37"/>
        <v>0</v>
      </c>
      <c r="GH69" s="399"/>
      <c r="GI69" s="397"/>
      <c r="GJ69" s="460">
        <f t="shared" si="21"/>
        <v>58</v>
      </c>
      <c r="GK69" s="455" t="str">
        <f t="shared" si="38"/>
        <v/>
      </c>
      <c r="GL69" s="456" t="str">
        <f t="shared" si="49"/>
        <v/>
      </c>
      <c r="GM69" s="421"/>
      <c r="GN69" s="421"/>
      <c r="GO69" s="421"/>
      <c r="GP69" s="421"/>
      <c r="GQ69" s="421"/>
      <c r="GR69" s="421"/>
      <c r="GS69" s="421"/>
      <c r="GT69" s="421"/>
      <c r="GU69" s="421"/>
      <c r="GV69" s="421"/>
      <c r="GW69" s="421"/>
      <c r="GX69" s="421"/>
      <c r="GY69" s="421"/>
      <c r="GZ69" s="421"/>
      <c r="HA69" s="423"/>
      <c r="HB69" s="447">
        <f t="shared" si="39"/>
        <v>0</v>
      </c>
      <c r="HC69" s="399"/>
      <c r="HE69" s="396" t="str">
        <f t="shared" si="50"/>
        <v/>
      </c>
      <c r="HF69" s="396" t="str">
        <f t="shared" si="51"/>
        <v/>
      </c>
    </row>
    <row r="70" spans="2:214" ht="39.950000000000003" hidden="1" customHeight="1">
      <c r="B70" s="397"/>
      <c r="C70" s="460">
        <f t="shared" si="12"/>
        <v>59</v>
      </c>
      <c r="D70" s="419"/>
      <c r="E70" s="420"/>
      <c r="F70" s="421"/>
      <c r="G70" s="421"/>
      <c r="H70" s="421"/>
      <c r="I70" s="421"/>
      <c r="J70" s="421"/>
      <c r="K70" s="421"/>
      <c r="L70" s="421"/>
      <c r="M70" s="421"/>
      <c r="N70" s="421"/>
      <c r="O70" s="422"/>
      <c r="P70" s="422"/>
      <c r="Q70" s="422"/>
      <c r="R70" s="422"/>
      <c r="S70" s="422"/>
      <c r="T70" s="423"/>
      <c r="U70" s="462">
        <f t="shared" si="40"/>
        <v>0</v>
      </c>
      <c r="V70" s="399"/>
      <c r="W70" s="397"/>
      <c r="X70" s="460">
        <f t="shared" si="13"/>
        <v>59</v>
      </c>
      <c r="Y70" s="455" t="str">
        <f t="shared" si="22"/>
        <v/>
      </c>
      <c r="Z70" s="456" t="str">
        <f t="shared" si="41"/>
        <v/>
      </c>
      <c r="AA70" s="421"/>
      <c r="AB70" s="421"/>
      <c r="AC70" s="421"/>
      <c r="AD70" s="421"/>
      <c r="AE70" s="421"/>
      <c r="AF70" s="421"/>
      <c r="AG70" s="421"/>
      <c r="AH70" s="421"/>
      <c r="AI70" s="421"/>
      <c r="AJ70" s="422"/>
      <c r="AK70" s="422"/>
      <c r="AL70" s="422"/>
      <c r="AM70" s="422"/>
      <c r="AN70" s="422"/>
      <c r="AO70" s="423"/>
      <c r="AP70" s="447">
        <f t="shared" si="23"/>
        <v>0</v>
      </c>
      <c r="AQ70" s="399"/>
      <c r="AR70" s="397"/>
      <c r="AS70" s="460">
        <f t="shared" si="14"/>
        <v>59</v>
      </c>
      <c r="AT70" s="455" t="str">
        <f t="shared" si="24"/>
        <v/>
      </c>
      <c r="AU70" s="456" t="str">
        <f t="shared" si="42"/>
        <v/>
      </c>
      <c r="AV70" s="421"/>
      <c r="AW70" s="421"/>
      <c r="AX70" s="421"/>
      <c r="AY70" s="421"/>
      <c r="AZ70" s="421"/>
      <c r="BA70" s="421"/>
      <c r="BB70" s="421"/>
      <c r="BC70" s="421"/>
      <c r="BD70" s="421"/>
      <c r="BE70" s="422"/>
      <c r="BF70" s="422"/>
      <c r="BG70" s="422"/>
      <c r="BH70" s="422"/>
      <c r="BI70" s="422"/>
      <c r="BJ70" s="423"/>
      <c r="BK70" s="447">
        <f t="shared" si="25"/>
        <v>0</v>
      </c>
      <c r="BL70" s="399"/>
      <c r="BM70" s="397"/>
      <c r="BN70" s="460">
        <f t="shared" si="15"/>
        <v>59</v>
      </c>
      <c r="BO70" s="455" t="str">
        <f t="shared" si="26"/>
        <v/>
      </c>
      <c r="BP70" s="456" t="str">
        <f t="shared" si="43"/>
        <v/>
      </c>
      <c r="BQ70" s="421"/>
      <c r="BR70" s="421"/>
      <c r="BS70" s="421"/>
      <c r="BT70" s="421"/>
      <c r="BU70" s="421"/>
      <c r="BV70" s="421"/>
      <c r="BW70" s="421"/>
      <c r="BX70" s="421"/>
      <c r="BY70" s="421"/>
      <c r="BZ70" s="422"/>
      <c r="CA70" s="422"/>
      <c r="CB70" s="422"/>
      <c r="CC70" s="422"/>
      <c r="CD70" s="422"/>
      <c r="CE70" s="423"/>
      <c r="CF70" s="447">
        <f t="shared" si="27"/>
        <v>0</v>
      </c>
      <c r="CG70" s="399"/>
      <c r="CH70" s="397"/>
      <c r="CI70" s="460">
        <f t="shared" si="16"/>
        <v>59</v>
      </c>
      <c r="CJ70" s="455" t="str">
        <f t="shared" si="28"/>
        <v/>
      </c>
      <c r="CK70" s="456" t="str">
        <f t="shared" si="44"/>
        <v/>
      </c>
      <c r="CL70" s="421"/>
      <c r="CM70" s="421"/>
      <c r="CN70" s="421"/>
      <c r="CO70" s="421"/>
      <c r="CP70" s="421"/>
      <c r="CQ70" s="421"/>
      <c r="CR70" s="421"/>
      <c r="CS70" s="421"/>
      <c r="CT70" s="421"/>
      <c r="CU70" s="422"/>
      <c r="CV70" s="422"/>
      <c r="CW70" s="422"/>
      <c r="CX70" s="422"/>
      <c r="CY70" s="422"/>
      <c r="CZ70" s="423"/>
      <c r="DA70" s="447">
        <f t="shared" si="29"/>
        <v>0</v>
      </c>
      <c r="DB70" s="399"/>
      <c r="DC70" s="397"/>
      <c r="DD70" s="460">
        <f t="shared" si="17"/>
        <v>59</v>
      </c>
      <c r="DE70" s="455" t="str">
        <f t="shared" si="30"/>
        <v/>
      </c>
      <c r="DF70" s="456" t="str">
        <f t="shared" si="45"/>
        <v/>
      </c>
      <c r="DG70" s="421"/>
      <c r="DH70" s="421"/>
      <c r="DI70" s="421"/>
      <c r="DJ70" s="421"/>
      <c r="DK70" s="421"/>
      <c r="DL70" s="421"/>
      <c r="DM70" s="421"/>
      <c r="DN70" s="421"/>
      <c r="DO70" s="421"/>
      <c r="DP70" s="422"/>
      <c r="DQ70" s="422"/>
      <c r="DR70" s="422"/>
      <c r="DS70" s="422"/>
      <c r="DT70" s="422"/>
      <c r="DU70" s="423"/>
      <c r="DV70" s="447">
        <f t="shared" si="31"/>
        <v>0</v>
      </c>
      <c r="DW70" s="399"/>
      <c r="DX70" s="397"/>
      <c r="DY70" s="460">
        <f t="shared" si="18"/>
        <v>59</v>
      </c>
      <c r="DZ70" s="455" t="str">
        <f t="shared" si="32"/>
        <v/>
      </c>
      <c r="EA70" s="456" t="str">
        <f t="shared" si="46"/>
        <v/>
      </c>
      <c r="EB70" s="421"/>
      <c r="EC70" s="421"/>
      <c r="ED70" s="421"/>
      <c r="EE70" s="421"/>
      <c r="EF70" s="421"/>
      <c r="EG70" s="421"/>
      <c r="EH70" s="421"/>
      <c r="EI70" s="421"/>
      <c r="EJ70" s="421"/>
      <c r="EK70" s="422"/>
      <c r="EL70" s="422"/>
      <c r="EM70" s="422"/>
      <c r="EN70" s="422"/>
      <c r="EO70" s="422"/>
      <c r="EP70" s="423"/>
      <c r="EQ70" s="447">
        <f t="shared" si="33"/>
        <v>0</v>
      </c>
      <c r="ER70" s="399"/>
      <c r="ES70" s="397"/>
      <c r="ET70" s="460">
        <f t="shared" si="19"/>
        <v>59</v>
      </c>
      <c r="EU70" s="455" t="str">
        <f t="shared" si="34"/>
        <v/>
      </c>
      <c r="EV70" s="456" t="str">
        <f t="shared" si="47"/>
        <v/>
      </c>
      <c r="EW70" s="421"/>
      <c r="EX70" s="421"/>
      <c r="EY70" s="421"/>
      <c r="EZ70" s="421"/>
      <c r="FA70" s="421"/>
      <c r="FB70" s="421"/>
      <c r="FC70" s="421"/>
      <c r="FD70" s="421"/>
      <c r="FE70" s="421"/>
      <c r="FF70" s="422"/>
      <c r="FG70" s="422"/>
      <c r="FH70" s="422"/>
      <c r="FI70" s="422"/>
      <c r="FJ70" s="422"/>
      <c r="FK70" s="423"/>
      <c r="FL70" s="447">
        <f t="shared" si="35"/>
        <v>0</v>
      </c>
      <c r="FM70" s="399"/>
      <c r="FN70" s="397"/>
      <c r="FO70" s="460">
        <f t="shared" si="20"/>
        <v>59</v>
      </c>
      <c r="FP70" s="455" t="str">
        <f t="shared" si="36"/>
        <v/>
      </c>
      <c r="FQ70" s="456" t="str">
        <f t="shared" si="48"/>
        <v/>
      </c>
      <c r="FR70" s="421"/>
      <c r="FS70" s="421"/>
      <c r="FT70" s="421"/>
      <c r="FU70" s="421"/>
      <c r="FV70" s="421"/>
      <c r="FW70" s="421"/>
      <c r="FX70" s="421"/>
      <c r="FY70" s="421"/>
      <c r="FZ70" s="421"/>
      <c r="GA70" s="422"/>
      <c r="GB70" s="422"/>
      <c r="GC70" s="422"/>
      <c r="GD70" s="422"/>
      <c r="GE70" s="422"/>
      <c r="GF70" s="423"/>
      <c r="GG70" s="447">
        <f t="shared" si="37"/>
        <v>0</v>
      </c>
      <c r="GH70" s="399"/>
      <c r="GI70" s="397"/>
      <c r="GJ70" s="460">
        <f t="shared" si="21"/>
        <v>59</v>
      </c>
      <c r="GK70" s="455" t="str">
        <f t="shared" si="38"/>
        <v/>
      </c>
      <c r="GL70" s="456" t="str">
        <f t="shared" si="49"/>
        <v/>
      </c>
      <c r="GM70" s="421"/>
      <c r="GN70" s="421"/>
      <c r="GO70" s="421"/>
      <c r="GP70" s="421"/>
      <c r="GQ70" s="421"/>
      <c r="GR70" s="421"/>
      <c r="GS70" s="421"/>
      <c r="GT70" s="421"/>
      <c r="GU70" s="421"/>
      <c r="GV70" s="422"/>
      <c r="GW70" s="422"/>
      <c r="GX70" s="422"/>
      <c r="GY70" s="422"/>
      <c r="GZ70" s="422"/>
      <c r="HA70" s="423"/>
      <c r="HB70" s="447">
        <f t="shared" si="39"/>
        <v>0</v>
      </c>
      <c r="HC70" s="399"/>
      <c r="HE70" s="396" t="str">
        <f t="shared" si="50"/>
        <v/>
      </c>
      <c r="HF70" s="396" t="str">
        <f t="shared" si="51"/>
        <v/>
      </c>
    </row>
    <row r="71" spans="2:214" ht="39.950000000000003" hidden="1" customHeight="1">
      <c r="B71" s="397"/>
      <c r="C71" s="460">
        <f t="shared" si="12"/>
        <v>60</v>
      </c>
      <c r="D71" s="419"/>
      <c r="E71" s="420"/>
      <c r="F71" s="421"/>
      <c r="G71" s="421"/>
      <c r="H71" s="421"/>
      <c r="I71" s="421"/>
      <c r="J71" s="421"/>
      <c r="K71" s="421"/>
      <c r="L71" s="421"/>
      <c r="M71" s="421"/>
      <c r="N71" s="421"/>
      <c r="O71" s="422"/>
      <c r="P71" s="422"/>
      <c r="Q71" s="422"/>
      <c r="R71" s="422"/>
      <c r="S71" s="422"/>
      <c r="T71" s="423"/>
      <c r="U71" s="462">
        <f t="shared" si="40"/>
        <v>0</v>
      </c>
      <c r="V71" s="399"/>
      <c r="W71" s="397"/>
      <c r="X71" s="460">
        <f t="shared" si="13"/>
        <v>60</v>
      </c>
      <c r="Y71" s="455" t="str">
        <f t="shared" si="22"/>
        <v/>
      </c>
      <c r="Z71" s="456" t="str">
        <f t="shared" si="41"/>
        <v/>
      </c>
      <c r="AA71" s="421"/>
      <c r="AB71" s="421"/>
      <c r="AC71" s="421"/>
      <c r="AD71" s="421"/>
      <c r="AE71" s="421"/>
      <c r="AF71" s="421"/>
      <c r="AG71" s="421"/>
      <c r="AH71" s="421"/>
      <c r="AI71" s="421"/>
      <c r="AJ71" s="422"/>
      <c r="AK71" s="422"/>
      <c r="AL71" s="422"/>
      <c r="AM71" s="422"/>
      <c r="AN71" s="422"/>
      <c r="AO71" s="423"/>
      <c r="AP71" s="447">
        <f t="shared" si="23"/>
        <v>0</v>
      </c>
      <c r="AQ71" s="399"/>
      <c r="AR71" s="397"/>
      <c r="AS71" s="460">
        <f t="shared" si="14"/>
        <v>60</v>
      </c>
      <c r="AT71" s="455" t="str">
        <f t="shared" si="24"/>
        <v/>
      </c>
      <c r="AU71" s="456" t="str">
        <f t="shared" si="42"/>
        <v/>
      </c>
      <c r="AV71" s="421"/>
      <c r="AW71" s="421"/>
      <c r="AX71" s="421"/>
      <c r="AY71" s="421"/>
      <c r="AZ71" s="421"/>
      <c r="BA71" s="421"/>
      <c r="BB71" s="421"/>
      <c r="BC71" s="421"/>
      <c r="BD71" s="421"/>
      <c r="BE71" s="422"/>
      <c r="BF71" s="422"/>
      <c r="BG71" s="422"/>
      <c r="BH71" s="422"/>
      <c r="BI71" s="422"/>
      <c r="BJ71" s="423"/>
      <c r="BK71" s="447">
        <f t="shared" si="25"/>
        <v>0</v>
      </c>
      <c r="BL71" s="399"/>
      <c r="BM71" s="397"/>
      <c r="BN71" s="460">
        <f t="shared" si="15"/>
        <v>60</v>
      </c>
      <c r="BO71" s="455" t="str">
        <f t="shared" si="26"/>
        <v/>
      </c>
      <c r="BP71" s="456" t="str">
        <f t="shared" si="43"/>
        <v/>
      </c>
      <c r="BQ71" s="421"/>
      <c r="BR71" s="421"/>
      <c r="BS71" s="421"/>
      <c r="BT71" s="421"/>
      <c r="BU71" s="421"/>
      <c r="BV71" s="421"/>
      <c r="BW71" s="421"/>
      <c r="BX71" s="421"/>
      <c r="BY71" s="421"/>
      <c r="BZ71" s="422"/>
      <c r="CA71" s="422"/>
      <c r="CB71" s="422"/>
      <c r="CC71" s="422"/>
      <c r="CD71" s="422"/>
      <c r="CE71" s="423"/>
      <c r="CF71" s="447">
        <f t="shared" si="27"/>
        <v>0</v>
      </c>
      <c r="CG71" s="399"/>
      <c r="CH71" s="397"/>
      <c r="CI71" s="460">
        <f t="shared" si="16"/>
        <v>60</v>
      </c>
      <c r="CJ71" s="455" t="str">
        <f t="shared" si="28"/>
        <v/>
      </c>
      <c r="CK71" s="456" t="str">
        <f t="shared" si="44"/>
        <v/>
      </c>
      <c r="CL71" s="421"/>
      <c r="CM71" s="421"/>
      <c r="CN71" s="421"/>
      <c r="CO71" s="421"/>
      <c r="CP71" s="421"/>
      <c r="CQ71" s="421"/>
      <c r="CR71" s="421"/>
      <c r="CS71" s="421"/>
      <c r="CT71" s="421"/>
      <c r="CU71" s="422"/>
      <c r="CV71" s="422"/>
      <c r="CW71" s="422"/>
      <c r="CX71" s="422"/>
      <c r="CY71" s="422"/>
      <c r="CZ71" s="423"/>
      <c r="DA71" s="447">
        <f t="shared" si="29"/>
        <v>0</v>
      </c>
      <c r="DB71" s="399"/>
      <c r="DC71" s="397"/>
      <c r="DD71" s="460">
        <f t="shared" si="17"/>
        <v>60</v>
      </c>
      <c r="DE71" s="455" t="str">
        <f t="shared" si="30"/>
        <v/>
      </c>
      <c r="DF71" s="456" t="str">
        <f t="shared" si="45"/>
        <v/>
      </c>
      <c r="DG71" s="421"/>
      <c r="DH71" s="421"/>
      <c r="DI71" s="421"/>
      <c r="DJ71" s="421"/>
      <c r="DK71" s="421"/>
      <c r="DL71" s="421"/>
      <c r="DM71" s="421"/>
      <c r="DN71" s="421"/>
      <c r="DO71" s="421"/>
      <c r="DP71" s="422"/>
      <c r="DQ71" s="422"/>
      <c r="DR71" s="422"/>
      <c r="DS71" s="422"/>
      <c r="DT71" s="422"/>
      <c r="DU71" s="423"/>
      <c r="DV71" s="447">
        <f t="shared" si="31"/>
        <v>0</v>
      </c>
      <c r="DW71" s="399"/>
      <c r="DX71" s="397"/>
      <c r="DY71" s="460">
        <f t="shared" si="18"/>
        <v>60</v>
      </c>
      <c r="DZ71" s="455" t="str">
        <f t="shared" si="32"/>
        <v/>
      </c>
      <c r="EA71" s="456" t="str">
        <f t="shared" si="46"/>
        <v/>
      </c>
      <c r="EB71" s="421"/>
      <c r="EC71" s="421"/>
      <c r="ED71" s="421"/>
      <c r="EE71" s="421"/>
      <c r="EF71" s="421"/>
      <c r="EG71" s="421"/>
      <c r="EH71" s="421"/>
      <c r="EI71" s="421"/>
      <c r="EJ71" s="421"/>
      <c r="EK71" s="422"/>
      <c r="EL71" s="422"/>
      <c r="EM71" s="422"/>
      <c r="EN71" s="422"/>
      <c r="EO71" s="422"/>
      <c r="EP71" s="423"/>
      <c r="EQ71" s="447">
        <f t="shared" si="33"/>
        <v>0</v>
      </c>
      <c r="ER71" s="399"/>
      <c r="ES71" s="397"/>
      <c r="ET71" s="460">
        <f t="shared" si="19"/>
        <v>60</v>
      </c>
      <c r="EU71" s="455" t="str">
        <f t="shared" si="34"/>
        <v/>
      </c>
      <c r="EV71" s="456" t="str">
        <f t="shared" si="47"/>
        <v/>
      </c>
      <c r="EW71" s="421"/>
      <c r="EX71" s="421"/>
      <c r="EY71" s="421"/>
      <c r="EZ71" s="421"/>
      <c r="FA71" s="421"/>
      <c r="FB71" s="421"/>
      <c r="FC71" s="421"/>
      <c r="FD71" s="421"/>
      <c r="FE71" s="421"/>
      <c r="FF71" s="422"/>
      <c r="FG71" s="422"/>
      <c r="FH71" s="422"/>
      <c r="FI71" s="422"/>
      <c r="FJ71" s="422"/>
      <c r="FK71" s="423"/>
      <c r="FL71" s="447">
        <f t="shared" si="35"/>
        <v>0</v>
      </c>
      <c r="FM71" s="399"/>
      <c r="FN71" s="397"/>
      <c r="FO71" s="460">
        <f t="shared" si="20"/>
        <v>60</v>
      </c>
      <c r="FP71" s="455" t="str">
        <f t="shared" si="36"/>
        <v/>
      </c>
      <c r="FQ71" s="456" t="str">
        <f t="shared" si="48"/>
        <v/>
      </c>
      <c r="FR71" s="421"/>
      <c r="FS71" s="421"/>
      <c r="FT71" s="421"/>
      <c r="FU71" s="421"/>
      <c r="FV71" s="421"/>
      <c r="FW71" s="421"/>
      <c r="FX71" s="421"/>
      <c r="FY71" s="421"/>
      <c r="FZ71" s="421"/>
      <c r="GA71" s="422"/>
      <c r="GB71" s="422"/>
      <c r="GC71" s="422"/>
      <c r="GD71" s="422"/>
      <c r="GE71" s="422"/>
      <c r="GF71" s="423"/>
      <c r="GG71" s="447">
        <f t="shared" si="37"/>
        <v>0</v>
      </c>
      <c r="GH71" s="399"/>
      <c r="GI71" s="397"/>
      <c r="GJ71" s="460">
        <f t="shared" si="21"/>
        <v>60</v>
      </c>
      <c r="GK71" s="455" t="str">
        <f t="shared" si="38"/>
        <v/>
      </c>
      <c r="GL71" s="456" t="str">
        <f t="shared" si="49"/>
        <v/>
      </c>
      <c r="GM71" s="421"/>
      <c r="GN71" s="421"/>
      <c r="GO71" s="421"/>
      <c r="GP71" s="421"/>
      <c r="GQ71" s="421"/>
      <c r="GR71" s="421"/>
      <c r="GS71" s="421"/>
      <c r="GT71" s="421"/>
      <c r="GU71" s="421"/>
      <c r="GV71" s="422"/>
      <c r="GW71" s="422"/>
      <c r="GX71" s="422"/>
      <c r="GY71" s="422"/>
      <c r="GZ71" s="422"/>
      <c r="HA71" s="423"/>
      <c r="HB71" s="447">
        <f t="shared" si="39"/>
        <v>0</v>
      </c>
      <c r="HC71" s="399"/>
      <c r="HE71" s="396" t="str">
        <f t="shared" si="50"/>
        <v/>
      </c>
      <c r="HF71" s="396" t="str">
        <f t="shared" si="51"/>
        <v/>
      </c>
    </row>
    <row r="72" spans="2:214" ht="39.950000000000003" hidden="1" customHeight="1">
      <c r="B72" s="397"/>
      <c r="C72" s="460">
        <f t="shared" si="12"/>
        <v>61</v>
      </c>
      <c r="D72" s="419"/>
      <c r="E72" s="420"/>
      <c r="F72" s="421"/>
      <c r="G72" s="421"/>
      <c r="H72" s="421"/>
      <c r="I72" s="421"/>
      <c r="J72" s="421"/>
      <c r="K72" s="421"/>
      <c r="L72" s="421"/>
      <c r="M72" s="421"/>
      <c r="N72" s="421"/>
      <c r="O72" s="422"/>
      <c r="P72" s="422"/>
      <c r="Q72" s="422"/>
      <c r="R72" s="422"/>
      <c r="S72" s="422"/>
      <c r="T72" s="423"/>
      <c r="U72" s="462">
        <f t="shared" si="40"/>
        <v>0</v>
      </c>
      <c r="V72" s="399"/>
      <c r="W72" s="397"/>
      <c r="X72" s="460">
        <f t="shared" si="13"/>
        <v>61</v>
      </c>
      <c r="Y72" s="455" t="str">
        <f t="shared" si="22"/>
        <v/>
      </c>
      <c r="Z72" s="456" t="str">
        <f t="shared" si="41"/>
        <v/>
      </c>
      <c r="AA72" s="421"/>
      <c r="AB72" s="421"/>
      <c r="AC72" s="421"/>
      <c r="AD72" s="421"/>
      <c r="AE72" s="421"/>
      <c r="AF72" s="421"/>
      <c r="AG72" s="421"/>
      <c r="AH72" s="421"/>
      <c r="AI72" s="421"/>
      <c r="AJ72" s="422"/>
      <c r="AK72" s="422"/>
      <c r="AL72" s="422"/>
      <c r="AM72" s="422"/>
      <c r="AN72" s="422"/>
      <c r="AO72" s="423"/>
      <c r="AP72" s="447">
        <f t="shared" si="23"/>
        <v>0</v>
      </c>
      <c r="AQ72" s="399"/>
      <c r="AR72" s="397"/>
      <c r="AS72" s="460">
        <f t="shared" si="14"/>
        <v>61</v>
      </c>
      <c r="AT72" s="455" t="str">
        <f t="shared" si="24"/>
        <v/>
      </c>
      <c r="AU72" s="456" t="str">
        <f t="shared" si="42"/>
        <v/>
      </c>
      <c r="AV72" s="421"/>
      <c r="AW72" s="421"/>
      <c r="AX72" s="421"/>
      <c r="AY72" s="421"/>
      <c r="AZ72" s="421"/>
      <c r="BA72" s="421"/>
      <c r="BB72" s="421"/>
      <c r="BC72" s="421"/>
      <c r="BD72" s="421"/>
      <c r="BE72" s="422"/>
      <c r="BF72" s="422"/>
      <c r="BG72" s="422"/>
      <c r="BH72" s="422"/>
      <c r="BI72" s="422"/>
      <c r="BJ72" s="423"/>
      <c r="BK72" s="447">
        <f t="shared" si="25"/>
        <v>0</v>
      </c>
      <c r="BL72" s="399"/>
      <c r="BM72" s="397"/>
      <c r="BN72" s="460">
        <f t="shared" si="15"/>
        <v>61</v>
      </c>
      <c r="BO72" s="455" t="str">
        <f t="shared" si="26"/>
        <v/>
      </c>
      <c r="BP72" s="456" t="str">
        <f t="shared" si="43"/>
        <v/>
      </c>
      <c r="BQ72" s="421"/>
      <c r="BR72" s="421"/>
      <c r="BS72" s="421"/>
      <c r="BT72" s="421"/>
      <c r="BU72" s="421"/>
      <c r="BV72" s="421"/>
      <c r="BW72" s="421"/>
      <c r="BX72" s="421"/>
      <c r="BY72" s="421"/>
      <c r="BZ72" s="422"/>
      <c r="CA72" s="422"/>
      <c r="CB72" s="422"/>
      <c r="CC72" s="422"/>
      <c r="CD72" s="422"/>
      <c r="CE72" s="423"/>
      <c r="CF72" s="447">
        <f t="shared" si="27"/>
        <v>0</v>
      </c>
      <c r="CG72" s="399"/>
      <c r="CH72" s="397"/>
      <c r="CI72" s="460">
        <f t="shared" si="16"/>
        <v>61</v>
      </c>
      <c r="CJ72" s="455" t="str">
        <f t="shared" si="28"/>
        <v/>
      </c>
      <c r="CK72" s="456" t="str">
        <f t="shared" si="44"/>
        <v/>
      </c>
      <c r="CL72" s="421"/>
      <c r="CM72" s="421"/>
      <c r="CN72" s="421"/>
      <c r="CO72" s="421"/>
      <c r="CP72" s="421"/>
      <c r="CQ72" s="421"/>
      <c r="CR72" s="421"/>
      <c r="CS72" s="421"/>
      <c r="CT72" s="421"/>
      <c r="CU72" s="422"/>
      <c r="CV72" s="422"/>
      <c r="CW72" s="422"/>
      <c r="CX72" s="422"/>
      <c r="CY72" s="422"/>
      <c r="CZ72" s="423"/>
      <c r="DA72" s="447">
        <f t="shared" si="29"/>
        <v>0</v>
      </c>
      <c r="DB72" s="399"/>
      <c r="DC72" s="397"/>
      <c r="DD72" s="460">
        <f t="shared" si="17"/>
        <v>61</v>
      </c>
      <c r="DE72" s="455" t="str">
        <f t="shared" si="30"/>
        <v/>
      </c>
      <c r="DF72" s="456" t="str">
        <f t="shared" si="45"/>
        <v/>
      </c>
      <c r="DG72" s="421"/>
      <c r="DH72" s="421"/>
      <c r="DI72" s="421"/>
      <c r="DJ72" s="421"/>
      <c r="DK72" s="421"/>
      <c r="DL72" s="421"/>
      <c r="DM72" s="421"/>
      <c r="DN72" s="421"/>
      <c r="DO72" s="421"/>
      <c r="DP72" s="422"/>
      <c r="DQ72" s="422"/>
      <c r="DR72" s="422"/>
      <c r="DS72" s="422"/>
      <c r="DT72" s="422"/>
      <c r="DU72" s="423"/>
      <c r="DV72" s="447">
        <f t="shared" si="31"/>
        <v>0</v>
      </c>
      <c r="DW72" s="399"/>
      <c r="DX72" s="397"/>
      <c r="DY72" s="460">
        <f t="shared" si="18"/>
        <v>61</v>
      </c>
      <c r="DZ72" s="455" t="str">
        <f t="shared" si="32"/>
        <v/>
      </c>
      <c r="EA72" s="456" t="str">
        <f t="shared" si="46"/>
        <v/>
      </c>
      <c r="EB72" s="421"/>
      <c r="EC72" s="421"/>
      <c r="ED72" s="421"/>
      <c r="EE72" s="421"/>
      <c r="EF72" s="421"/>
      <c r="EG72" s="421"/>
      <c r="EH72" s="421"/>
      <c r="EI72" s="421"/>
      <c r="EJ72" s="421"/>
      <c r="EK72" s="422"/>
      <c r="EL72" s="422"/>
      <c r="EM72" s="422"/>
      <c r="EN72" s="422"/>
      <c r="EO72" s="422"/>
      <c r="EP72" s="423"/>
      <c r="EQ72" s="447">
        <f t="shared" si="33"/>
        <v>0</v>
      </c>
      <c r="ER72" s="399"/>
      <c r="ES72" s="397"/>
      <c r="ET72" s="460">
        <f t="shared" si="19"/>
        <v>61</v>
      </c>
      <c r="EU72" s="455" t="str">
        <f t="shared" si="34"/>
        <v/>
      </c>
      <c r="EV72" s="456" t="str">
        <f t="shared" si="47"/>
        <v/>
      </c>
      <c r="EW72" s="421"/>
      <c r="EX72" s="421"/>
      <c r="EY72" s="421"/>
      <c r="EZ72" s="421"/>
      <c r="FA72" s="421"/>
      <c r="FB72" s="421"/>
      <c r="FC72" s="421"/>
      <c r="FD72" s="421"/>
      <c r="FE72" s="421"/>
      <c r="FF72" s="422"/>
      <c r="FG72" s="422"/>
      <c r="FH72" s="422"/>
      <c r="FI72" s="422"/>
      <c r="FJ72" s="422"/>
      <c r="FK72" s="423"/>
      <c r="FL72" s="447">
        <f t="shared" si="35"/>
        <v>0</v>
      </c>
      <c r="FM72" s="399"/>
      <c r="FN72" s="397"/>
      <c r="FO72" s="460">
        <f t="shared" si="20"/>
        <v>61</v>
      </c>
      <c r="FP72" s="455" t="str">
        <f t="shared" si="36"/>
        <v/>
      </c>
      <c r="FQ72" s="456" t="str">
        <f t="shared" si="48"/>
        <v/>
      </c>
      <c r="FR72" s="421"/>
      <c r="FS72" s="421"/>
      <c r="FT72" s="421"/>
      <c r="FU72" s="421"/>
      <c r="FV72" s="421"/>
      <c r="FW72" s="421"/>
      <c r="FX72" s="421"/>
      <c r="FY72" s="421"/>
      <c r="FZ72" s="421"/>
      <c r="GA72" s="422"/>
      <c r="GB72" s="422"/>
      <c r="GC72" s="422"/>
      <c r="GD72" s="422"/>
      <c r="GE72" s="422"/>
      <c r="GF72" s="423"/>
      <c r="GG72" s="447">
        <f t="shared" si="37"/>
        <v>0</v>
      </c>
      <c r="GH72" s="399"/>
      <c r="GI72" s="397"/>
      <c r="GJ72" s="460">
        <f t="shared" si="21"/>
        <v>61</v>
      </c>
      <c r="GK72" s="455" t="str">
        <f t="shared" si="38"/>
        <v/>
      </c>
      <c r="GL72" s="456" t="str">
        <f t="shared" si="49"/>
        <v/>
      </c>
      <c r="GM72" s="421"/>
      <c r="GN72" s="421"/>
      <c r="GO72" s="421"/>
      <c r="GP72" s="421"/>
      <c r="GQ72" s="421"/>
      <c r="GR72" s="421"/>
      <c r="GS72" s="421"/>
      <c r="GT72" s="421"/>
      <c r="GU72" s="421"/>
      <c r="GV72" s="422"/>
      <c r="GW72" s="422"/>
      <c r="GX72" s="422"/>
      <c r="GY72" s="422"/>
      <c r="GZ72" s="422"/>
      <c r="HA72" s="423"/>
      <c r="HB72" s="447">
        <f t="shared" si="39"/>
        <v>0</v>
      </c>
      <c r="HC72" s="399"/>
      <c r="HE72" s="396" t="str">
        <f t="shared" si="50"/>
        <v/>
      </c>
      <c r="HF72" s="396" t="str">
        <f t="shared" si="51"/>
        <v/>
      </c>
    </row>
    <row r="73" spans="2:214" ht="39.950000000000003" hidden="1" customHeight="1">
      <c r="B73" s="397"/>
      <c r="C73" s="460">
        <f t="shared" si="12"/>
        <v>62</v>
      </c>
      <c r="D73" s="419"/>
      <c r="E73" s="420"/>
      <c r="F73" s="421"/>
      <c r="G73" s="421"/>
      <c r="H73" s="421"/>
      <c r="I73" s="421"/>
      <c r="J73" s="421"/>
      <c r="K73" s="421"/>
      <c r="L73" s="421"/>
      <c r="M73" s="421"/>
      <c r="N73" s="421"/>
      <c r="O73" s="422"/>
      <c r="P73" s="422"/>
      <c r="Q73" s="422"/>
      <c r="R73" s="422"/>
      <c r="S73" s="422"/>
      <c r="T73" s="423"/>
      <c r="U73" s="462">
        <f t="shared" si="40"/>
        <v>0</v>
      </c>
      <c r="V73" s="399"/>
      <c r="W73" s="397"/>
      <c r="X73" s="460">
        <f t="shared" si="13"/>
        <v>62</v>
      </c>
      <c r="Y73" s="455" t="str">
        <f t="shared" si="22"/>
        <v/>
      </c>
      <c r="Z73" s="456" t="str">
        <f t="shared" si="41"/>
        <v/>
      </c>
      <c r="AA73" s="421"/>
      <c r="AB73" s="421"/>
      <c r="AC73" s="421"/>
      <c r="AD73" s="421"/>
      <c r="AE73" s="421"/>
      <c r="AF73" s="421"/>
      <c r="AG73" s="421"/>
      <c r="AH73" s="421"/>
      <c r="AI73" s="421"/>
      <c r="AJ73" s="422"/>
      <c r="AK73" s="422"/>
      <c r="AL73" s="422"/>
      <c r="AM73" s="422"/>
      <c r="AN73" s="422"/>
      <c r="AO73" s="423"/>
      <c r="AP73" s="447">
        <f t="shared" si="23"/>
        <v>0</v>
      </c>
      <c r="AQ73" s="399"/>
      <c r="AR73" s="397"/>
      <c r="AS73" s="460">
        <f t="shared" si="14"/>
        <v>62</v>
      </c>
      <c r="AT73" s="455" t="str">
        <f t="shared" si="24"/>
        <v/>
      </c>
      <c r="AU73" s="456" t="str">
        <f t="shared" si="42"/>
        <v/>
      </c>
      <c r="AV73" s="421"/>
      <c r="AW73" s="421"/>
      <c r="AX73" s="421"/>
      <c r="AY73" s="421"/>
      <c r="AZ73" s="421"/>
      <c r="BA73" s="421"/>
      <c r="BB73" s="421"/>
      <c r="BC73" s="421"/>
      <c r="BD73" s="421"/>
      <c r="BE73" s="422"/>
      <c r="BF73" s="422"/>
      <c r="BG73" s="422"/>
      <c r="BH73" s="422"/>
      <c r="BI73" s="422"/>
      <c r="BJ73" s="423"/>
      <c r="BK73" s="447">
        <f t="shared" si="25"/>
        <v>0</v>
      </c>
      <c r="BL73" s="399"/>
      <c r="BM73" s="397"/>
      <c r="BN73" s="460">
        <f t="shared" si="15"/>
        <v>62</v>
      </c>
      <c r="BO73" s="455" t="str">
        <f t="shared" si="26"/>
        <v/>
      </c>
      <c r="BP73" s="456" t="str">
        <f t="shared" si="43"/>
        <v/>
      </c>
      <c r="BQ73" s="421"/>
      <c r="BR73" s="421"/>
      <c r="BS73" s="421"/>
      <c r="BT73" s="421"/>
      <c r="BU73" s="421"/>
      <c r="BV73" s="421"/>
      <c r="BW73" s="421"/>
      <c r="BX73" s="421"/>
      <c r="BY73" s="421"/>
      <c r="BZ73" s="422"/>
      <c r="CA73" s="422"/>
      <c r="CB73" s="422"/>
      <c r="CC73" s="422"/>
      <c r="CD73" s="422"/>
      <c r="CE73" s="423"/>
      <c r="CF73" s="447">
        <f t="shared" si="27"/>
        <v>0</v>
      </c>
      <c r="CG73" s="399"/>
      <c r="CH73" s="397"/>
      <c r="CI73" s="460">
        <f t="shared" si="16"/>
        <v>62</v>
      </c>
      <c r="CJ73" s="455" t="str">
        <f t="shared" si="28"/>
        <v/>
      </c>
      <c r="CK73" s="456" t="str">
        <f t="shared" si="44"/>
        <v/>
      </c>
      <c r="CL73" s="421"/>
      <c r="CM73" s="421"/>
      <c r="CN73" s="421"/>
      <c r="CO73" s="421"/>
      <c r="CP73" s="421"/>
      <c r="CQ73" s="421"/>
      <c r="CR73" s="421"/>
      <c r="CS73" s="421"/>
      <c r="CT73" s="421"/>
      <c r="CU73" s="422"/>
      <c r="CV73" s="422"/>
      <c r="CW73" s="422"/>
      <c r="CX73" s="422"/>
      <c r="CY73" s="422"/>
      <c r="CZ73" s="423"/>
      <c r="DA73" s="447">
        <f t="shared" si="29"/>
        <v>0</v>
      </c>
      <c r="DB73" s="399"/>
      <c r="DC73" s="397"/>
      <c r="DD73" s="460">
        <f t="shared" si="17"/>
        <v>62</v>
      </c>
      <c r="DE73" s="455" t="str">
        <f t="shared" si="30"/>
        <v/>
      </c>
      <c r="DF73" s="456" t="str">
        <f t="shared" si="45"/>
        <v/>
      </c>
      <c r="DG73" s="421"/>
      <c r="DH73" s="421"/>
      <c r="DI73" s="421"/>
      <c r="DJ73" s="421"/>
      <c r="DK73" s="421"/>
      <c r="DL73" s="421"/>
      <c r="DM73" s="421"/>
      <c r="DN73" s="421"/>
      <c r="DO73" s="421"/>
      <c r="DP73" s="422"/>
      <c r="DQ73" s="422"/>
      <c r="DR73" s="422"/>
      <c r="DS73" s="422"/>
      <c r="DT73" s="422"/>
      <c r="DU73" s="423"/>
      <c r="DV73" s="447">
        <f t="shared" si="31"/>
        <v>0</v>
      </c>
      <c r="DW73" s="399"/>
      <c r="DX73" s="397"/>
      <c r="DY73" s="460">
        <f t="shared" si="18"/>
        <v>62</v>
      </c>
      <c r="DZ73" s="455" t="str">
        <f t="shared" si="32"/>
        <v/>
      </c>
      <c r="EA73" s="456" t="str">
        <f t="shared" si="46"/>
        <v/>
      </c>
      <c r="EB73" s="421"/>
      <c r="EC73" s="421"/>
      <c r="ED73" s="421"/>
      <c r="EE73" s="421"/>
      <c r="EF73" s="421"/>
      <c r="EG73" s="421"/>
      <c r="EH73" s="421"/>
      <c r="EI73" s="421"/>
      <c r="EJ73" s="421"/>
      <c r="EK73" s="422"/>
      <c r="EL73" s="422"/>
      <c r="EM73" s="422"/>
      <c r="EN73" s="422"/>
      <c r="EO73" s="422"/>
      <c r="EP73" s="423"/>
      <c r="EQ73" s="447">
        <f t="shared" si="33"/>
        <v>0</v>
      </c>
      <c r="ER73" s="399"/>
      <c r="ES73" s="397"/>
      <c r="ET73" s="460">
        <f t="shared" si="19"/>
        <v>62</v>
      </c>
      <c r="EU73" s="455" t="str">
        <f t="shared" si="34"/>
        <v/>
      </c>
      <c r="EV73" s="456" t="str">
        <f t="shared" si="47"/>
        <v/>
      </c>
      <c r="EW73" s="421"/>
      <c r="EX73" s="421"/>
      <c r="EY73" s="421"/>
      <c r="EZ73" s="421"/>
      <c r="FA73" s="421"/>
      <c r="FB73" s="421"/>
      <c r="FC73" s="421"/>
      <c r="FD73" s="421"/>
      <c r="FE73" s="421"/>
      <c r="FF73" s="422"/>
      <c r="FG73" s="422"/>
      <c r="FH73" s="422"/>
      <c r="FI73" s="422"/>
      <c r="FJ73" s="422"/>
      <c r="FK73" s="423"/>
      <c r="FL73" s="447">
        <f t="shared" si="35"/>
        <v>0</v>
      </c>
      <c r="FM73" s="399"/>
      <c r="FN73" s="397"/>
      <c r="FO73" s="460">
        <f t="shared" si="20"/>
        <v>62</v>
      </c>
      <c r="FP73" s="455" t="str">
        <f t="shared" si="36"/>
        <v/>
      </c>
      <c r="FQ73" s="456" t="str">
        <f t="shared" si="48"/>
        <v/>
      </c>
      <c r="FR73" s="421"/>
      <c r="FS73" s="421"/>
      <c r="FT73" s="421"/>
      <c r="FU73" s="421"/>
      <c r="FV73" s="421"/>
      <c r="FW73" s="421"/>
      <c r="FX73" s="421"/>
      <c r="FY73" s="421"/>
      <c r="FZ73" s="421"/>
      <c r="GA73" s="422"/>
      <c r="GB73" s="422"/>
      <c r="GC73" s="422"/>
      <c r="GD73" s="422"/>
      <c r="GE73" s="422"/>
      <c r="GF73" s="423"/>
      <c r="GG73" s="447">
        <f t="shared" si="37"/>
        <v>0</v>
      </c>
      <c r="GH73" s="399"/>
      <c r="GI73" s="397"/>
      <c r="GJ73" s="460">
        <f t="shared" si="21"/>
        <v>62</v>
      </c>
      <c r="GK73" s="455" t="str">
        <f t="shared" si="38"/>
        <v/>
      </c>
      <c r="GL73" s="456" t="str">
        <f t="shared" si="49"/>
        <v/>
      </c>
      <c r="GM73" s="421"/>
      <c r="GN73" s="421"/>
      <c r="GO73" s="421"/>
      <c r="GP73" s="421"/>
      <c r="GQ73" s="421"/>
      <c r="GR73" s="421"/>
      <c r="GS73" s="421"/>
      <c r="GT73" s="421"/>
      <c r="GU73" s="421"/>
      <c r="GV73" s="422"/>
      <c r="GW73" s="422"/>
      <c r="GX73" s="422"/>
      <c r="GY73" s="422"/>
      <c r="GZ73" s="422"/>
      <c r="HA73" s="423"/>
      <c r="HB73" s="447">
        <f t="shared" si="39"/>
        <v>0</v>
      </c>
      <c r="HC73" s="399"/>
      <c r="HE73" s="396" t="str">
        <f t="shared" si="50"/>
        <v/>
      </c>
      <c r="HF73" s="396" t="str">
        <f t="shared" si="51"/>
        <v/>
      </c>
    </row>
    <row r="74" spans="2:214" ht="39.950000000000003" hidden="1" customHeight="1">
      <c r="B74" s="397"/>
      <c r="C74" s="460">
        <f t="shared" si="12"/>
        <v>63</v>
      </c>
      <c r="D74" s="419"/>
      <c r="E74" s="420"/>
      <c r="F74" s="424"/>
      <c r="G74" s="425"/>
      <c r="H74" s="425"/>
      <c r="I74" s="425"/>
      <c r="J74" s="425"/>
      <c r="K74" s="425"/>
      <c r="L74" s="425"/>
      <c r="M74" s="425"/>
      <c r="N74" s="425"/>
      <c r="O74" s="426"/>
      <c r="P74" s="426"/>
      <c r="Q74" s="426"/>
      <c r="R74" s="426"/>
      <c r="S74" s="426"/>
      <c r="T74" s="427"/>
      <c r="U74" s="463">
        <f t="shared" si="40"/>
        <v>0</v>
      </c>
      <c r="V74" s="399"/>
      <c r="W74" s="397"/>
      <c r="X74" s="460">
        <f t="shared" si="13"/>
        <v>63</v>
      </c>
      <c r="Y74" s="455" t="str">
        <f t="shared" si="22"/>
        <v/>
      </c>
      <c r="Z74" s="456" t="str">
        <f t="shared" si="41"/>
        <v/>
      </c>
      <c r="AA74" s="424"/>
      <c r="AB74" s="425"/>
      <c r="AC74" s="425"/>
      <c r="AD74" s="425"/>
      <c r="AE74" s="425"/>
      <c r="AF74" s="425"/>
      <c r="AG74" s="425"/>
      <c r="AH74" s="425"/>
      <c r="AI74" s="425"/>
      <c r="AJ74" s="426"/>
      <c r="AK74" s="426"/>
      <c r="AL74" s="426"/>
      <c r="AM74" s="426"/>
      <c r="AN74" s="426"/>
      <c r="AO74" s="427"/>
      <c r="AP74" s="447">
        <f t="shared" si="23"/>
        <v>0</v>
      </c>
      <c r="AQ74" s="399"/>
      <c r="AR74" s="397"/>
      <c r="AS74" s="460">
        <f t="shared" si="14"/>
        <v>63</v>
      </c>
      <c r="AT74" s="455" t="str">
        <f t="shared" si="24"/>
        <v/>
      </c>
      <c r="AU74" s="456" t="str">
        <f t="shared" si="42"/>
        <v/>
      </c>
      <c r="AV74" s="424"/>
      <c r="AW74" s="425"/>
      <c r="AX74" s="425"/>
      <c r="AY74" s="425"/>
      <c r="AZ74" s="425"/>
      <c r="BA74" s="425"/>
      <c r="BB74" s="425"/>
      <c r="BC74" s="425"/>
      <c r="BD74" s="425"/>
      <c r="BE74" s="426"/>
      <c r="BF74" s="426"/>
      <c r="BG74" s="426"/>
      <c r="BH74" s="426"/>
      <c r="BI74" s="426"/>
      <c r="BJ74" s="427"/>
      <c r="BK74" s="447">
        <f t="shared" si="25"/>
        <v>0</v>
      </c>
      <c r="BL74" s="399"/>
      <c r="BM74" s="397"/>
      <c r="BN74" s="460">
        <f t="shared" si="15"/>
        <v>63</v>
      </c>
      <c r="BO74" s="455" t="str">
        <f t="shared" si="26"/>
        <v/>
      </c>
      <c r="BP74" s="456" t="str">
        <f t="shared" si="43"/>
        <v/>
      </c>
      <c r="BQ74" s="424"/>
      <c r="BR74" s="425"/>
      <c r="BS74" s="425"/>
      <c r="BT74" s="425"/>
      <c r="BU74" s="425"/>
      <c r="BV74" s="425"/>
      <c r="BW74" s="425"/>
      <c r="BX74" s="425"/>
      <c r="BY74" s="425"/>
      <c r="BZ74" s="426"/>
      <c r="CA74" s="426"/>
      <c r="CB74" s="426"/>
      <c r="CC74" s="426"/>
      <c r="CD74" s="426"/>
      <c r="CE74" s="427"/>
      <c r="CF74" s="447">
        <f t="shared" si="27"/>
        <v>0</v>
      </c>
      <c r="CG74" s="399"/>
      <c r="CH74" s="397"/>
      <c r="CI74" s="460">
        <f t="shared" si="16"/>
        <v>63</v>
      </c>
      <c r="CJ74" s="455" t="str">
        <f t="shared" si="28"/>
        <v/>
      </c>
      <c r="CK74" s="456" t="str">
        <f t="shared" si="44"/>
        <v/>
      </c>
      <c r="CL74" s="424"/>
      <c r="CM74" s="425"/>
      <c r="CN74" s="425"/>
      <c r="CO74" s="425"/>
      <c r="CP74" s="425"/>
      <c r="CQ74" s="425"/>
      <c r="CR74" s="425"/>
      <c r="CS74" s="425"/>
      <c r="CT74" s="425"/>
      <c r="CU74" s="426"/>
      <c r="CV74" s="426"/>
      <c r="CW74" s="426"/>
      <c r="CX74" s="426"/>
      <c r="CY74" s="426"/>
      <c r="CZ74" s="427"/>
      <c r="DA74" s="447">
        <f t="shared" si="29"/>
        <v>0</v>
      </c>
      <c r="DB74" s="399"/>
      <c r="DC74" s="397"/>
      <c r="DD74" s="460">
        <f t="shared" si="17"/>
        <v>63</v>
      </c>
      <c r="DE74" s="455" t="str">
        <f t="shared" si="30"/>
        <v/>
      </c>
      <c r="DF74" s="456" t="str">
        <f t="shared" si="45"/>
        <v/>
      </c>
      <c r="DG74" s="424"/>
      <c r="DH74" s="425"/>
      <c r="DI74" s="425"/>
      <c r="DJ74" s="425"/>
      <c r="DK74" s="425"/>
      <c r="DL74" s="425"/>
      <c r="DM74" s="425"/>
      <c r="DN74" s="425"/>
      <c r="DO74" s="425"/>
      <c r="DP74" s="426"/>
      <c r="DQ74" s="426"/>
      <c r="DR74" s="426"/>
      <c r="DS74" s="426"/>
      <c r="DT74" s="426"/>
      <c r="DU74" s="427"/>
      <c r="DV74" s="447">
        <f t="shared" si="31"/>
        <v>0</v>
      </c>
      <c r="DW74" s="399"/>
      <c r="DX74" s="397"/>
      <c r="DY74" s="460">
        <f t="shared" si="18"/>
        <v>63</v>
      </c>
      <c r="DZ74" s="455" t="str">
        <f t="shared" si="32"/>
        <v/>
      </c>
      <c r="EA74" s="456" t="str">
        <f t="shared" si="46"/>
        <v/>
      </c>
      <c r="EB74" s="424"/>
      <c r="EC74" s="425"/>
      <c r="ED74" s="425"/>
      <c r="EE74" s="425"/>
      <c r="EF74" s="425"/>
      <c r="EG74" s="425"/>
      <c r="EH74" s="425"/>
      <c r="EI74" s="425"/>
      <c r="EJ74" s="425"/>
      <c r="EK74" s="426"/>
      <c r="EL74" s="426"/>
      <c r="EM74" s="426"/>
      <c r="EN74" s="426"/>
      <c r="EO74" s="426"/>
      <c r="EP74" s="427"/>
      <c r="EQ74" s="447">
        <f t="shared" si="33"/>
        <v>0</v>
      </c>
      <c r="ER74" s="399"/>
      <c r="ES74" s="397"/>
      <c r="ET74" s="460">
        <f t="shared" si="19"/>
        <v>63</v>
      </c>
      <c r="EU74" s="455" t="str">
        <f t="shared" si="34"/>
        <v/>
      </c>
      <c r="EV74" s="456" t="str">
        <f t="shared" si="47"/>
        <v/>
      </c>
      <c r="EW74" s="424"/>
      <c r="EX74" s="425"/>
      <c r="EY74" s="425"/>
      <c r="EZ74" s="425"/>
      <c r="FA74" s="425"/>
      <c r="FB74" s="425"/>
      <c r="FC74" s="425"/>
      <c r="FD74" s="425"/>
      <c r="FE74" s="425"/>
      <c r="FF74" s="426"/>
      <c r="FG74" s="426"/>
      <c r="FH74" s="426"/>
      <c r="FI74" s="426"/>
      <c r="FJ74" s="426"/>
      <c r="FK74" s="427"/>
      <c r="FL74" s="447">
        <f t="shared" si="35"/>
        <v>0</v>
      </c>
      <c r="FM74" s="399"/>
      <c r="FN74" s="397"/>
      <c r="FO74" s="460">
        <f t="shared" si="20"/>
        <v>63</v>
      </c>
      <c r="FP74" s="455" t="str">
        <f t="shared" si="36"/>
        <v/>
      </c>
      <c r="FQ74" s="456" t="str">
        <f t="shared" si="48"/>
        <v/>
      </c>
      <c r="FR74" s="424"/>
      <c r="FS74" s="425"/>
      <c r="FT74" s="425"/>
      <c r="FU74" s="425"/>
      <c r="FV74" s="425"/>
      <c r="FW74" s="425"/>
      <c r="FX74" s="425"/>
      <c r="FY74" s="425"/>
      <c r="FZ74" s="425"/>
      <c r="GA74" s="426"/>
      <c r="GB74" s="426"/>
      <c r="GC74" s="426"/>
      <c r="GD74" s="426"/>
      <c r="GE74" s="426"/>
      <c r="GF74" s="427"/>
      <c r="GG74" s="447">
        <f t="shared" si="37"/>
        <v>0</v>
      </c>
      <c r="GH74" s="399"/>
      <c r="GI74" s="397"/>
      <c r="GJ74" s="460">
        <f t="shared" si="21"/>
        <v>63</v>
      </c>
      <c r="GK74" s="455" t="str">
        <f t="shared" si="38"/>
        <v/>
      </c>
      <c r="GL74" s="456" t="str">
        <f t="shared" si="49"/>
        <v/>
      </c>
      <c r="GM74" s="424"/>
      <c r="GN74" s="425"/>
      <c r="GO74" s="425"/>
      <c r="GP74" s="425"/>
      <c r="GQ74" s="425"/>
      <c r="GR74" s="425"/>
      <c r="GS74" s="425"/>
      <c r="GT74" s="425"/>
      <c r="GU74" s="425"/>
      <c r="GV74" s="426"/>
      <c r="GW74" s="426"/>
      <c r="GX74" s="426"/>
      <c r="GY74" s="426"/>
      <c r="GZ74" s="426"/>
      <c r="HA74" s="427"/>
      <c r="HB74" s="447">
        <f t="shared" si="39"/>
        <v>0</v>
      </c>
      <c r="HC74" s="399"/>
      <c r="HE74" s="396" t="str">
        <f t="shared" si="50"/>
        <v/>
      </c>
      <c r="HF74" s="396" t="str">
        <f t="shared" si="51"/>
        <v/>
      </c>
    </row>
    <row r="75" spans="2:214" ht="39.950000000000003" hidden="1" customHeight="1">
      <c r="B75" s="397"/>
      <c r="C75" s="460">
        <f t="shared" si="12"/>
        <v>64</v>
      </c>
      <c r="D75" s="419"/>
      <c r="E75" s="420"/>
      <c r="F75" s="428"/>
      <c r="G75" s="421"/>
      <c r="H75" s="421"/>
      <c r="I75" s="421"/>
      <c r="J75" s="421"/>
      <c r="K75" s="421"/>
      <c r="L75" s="421"/>
      <c r="M75" s="421"/>
      <c r="N75" s="421"/>
      <c r="O75" s="422"/>
      <c r="P75" s="422"/>
      <c r="Q75" s="422"/>
      <c r="R75" s="422"/>
      <c r="S75" s="422"/>
      <c r="T75" s="423"/>
      <c r="U75" s="462">
        <f t="shared" si="40"/>
        <v>0</v>
      </c>
      <c r="V75" s="399"/>
      <c r="W75" s="397"/>
      <c r="X75" s="460">
        <f t="shared" si="13"/>
        <v>64</v>
      </c>
      <c r="Y75" s="455" t="str">
        <f t="shared" si="22"/>
        <v/>
      </c>
      <c r="Z75" s="456" t="str">
        <f t="shared" si="41"/>
        <v/>
      </c>
      <c r="AA75" s="428"/>
      <c r="AB75" s="421"/>
      <c r="AC75" s="421"/>
      <c r="AD75" s="421"/>
      <c r="AE75" s="421"/>
      <c r="AF75" s="421"/>
      <c r="AG75" s="421"/>
      <c r="AH75" s="421"/>
      <c r="AI75" s="421"/>
      <c r="AJ75" s="422"/>
      <c r="AK75" s="422"/>
      <c r="AL75" s="422"/>
      <c r="AM75" s="422"/>
      <c r="AN75" s="422"/>
      <c r="AO75" s="423"/>
      <c r="AP75" s="447">
        <f t="shared" si="23"/>
        <v>0</v>
      </c>
      <c r="AQ75" s="399"/>
      <c r="AR75" s="397"/>
      <c r="AS75" s="460">
        <f t="shared" si="14"/>
        <v>64</v>
      </c>
      <c r="AT75" s="455" t="str">
        <f t="shared" si="24"/>
        <v/>
      </c>
      <c r="AU75" s="456" t="str">
        <f t="shared" si="42"/>
        <v/>
      </c>
      <c r="AV75" s="428"/>
      <c r="AW75" s="421"/>
      <c r="AX75" s="421"/>
      <c r="AY75" s="421"/>
      <c r="AZ75" s="421"/>
      <c r="BA75" s="421"/>
      <c r="BB75" s="421"/>
      <c r="BC75" s="421"/>
      <c r="BD75" s="421"/>
      <c r="BE75" s="422"/>
      <c r="BF75" s="422"/>
      <c r="BG75" s="422"/>
      <c r="BH75" s="422"/>
      <c r="BI75" s="422"/>
      <c r="BJ75" s="423"/>
      <c r="BK75" s="447">
        <f t="shared" si="25"/>
        <v>0</v>
      </c>
      <c r="BL75" s="399"/>
      <c r="BM75" s="397"/>
      <c r="BN75" s="460">
        <f t="shared" si="15"/>
        <v>64</v>
      </c>
      <c r="BO75" s="455" t="str">
        <f t="shared" si="26"/>
        <v/>
      </c>
      <c r="BP75" s="456" t="str">
        <f t="shared" si="43"/>
        <v/>
      </c>
      <c r="BQ75" s="428"/>
      <c r="BR75" s="421"/>
      <c r="BS75" s="421"/>
      <c r="BT75" s="421"/>
      <c r="BU75" s="421"/>
      <c r="BV75" s="421"/>
      <c r="BW75" s="421"/>
      <c r="BX75" s="421"/>
      <c r="BY75" s="421"/>
      <c r="BZ75" s="422"/>
      <c r="CA75" s="422"/>
      <c r="CB75" s="422"/>
      <c r="CC75" s="422"/>
      <c r="CD75" s="422"/>
      <c r="CE75" s="423"/>
      <c r="CF75" s="447">
        <f t="shared" si="27"/>
        <v>0</v>
      </c>
      <c r="CG75" s="399"/>
      <c r="CH75" s="397"/>
      <c r="CI75" s="460">
        <f t="shared" si="16"/>
        <v>64</v>
      </c>
      <c r="CJ75" s="455" t="str">
        <f t="shared" si="28"/>
        <v/>
      </c>
      <c r="CK75" s="456" t="str">
        <f t="shared" si="44"/>
        <v/>
      </c>
      <c r="CL75" s="428"/>
      <c r="CM75" s="421"/>
      <c r="CN75" s="421"/>
      <c r="CO75" s="421"/>
      <c r="CP75" s="421"/>
      <c r="CQ75" s="421"/>
      <c r="CR75" s="421"/>
      <c r="CS75" s="421"/>
      <c r="CT75" s="421"/>
      <c r="CU75" s="422"/>
      <c r="CV75" s="422"/>
      <c r="CW75" s="422"/>
      <c r="CX75" s="422"/>
      <c r="CY75" s="422"/>
      <c r="CZ75" s="423"/>
      <c r="DA75" s="447">
        <f t="shared" si="29"/>
        <v>0</v>
      </c>
      <c r="DB75" s="399"/>
      <c r="DC75" s="397"/>
      <c r="DD75" s="460">
        <f t="shared" si="17"/>
        <v>64</v>
      </c>
      <c r="DE75" s="455" t="str">
        <f t="shared" si="30"/>
        <v/>
      </c>
      <c r="DF75" s="456" t="str">
        <f t="shared" si="45"/>
        <v/>
      </c>
      <c r="DG75" s="428"/>
      <c r="DH75" s="421"/>
      <c r="DI75" s="421"/>
      <c r="DJ75" s="421"/>
      <c r="DK75" s="421"/>
      <c r="DL75" s="421"/>
      <c r="DM75" s="421"/>
      <c r="DN75" s="421"/>
      <c r="DO75" s="421"/>
      <c r="DP75" s="422"/>
      <c r="DQ75" s="422"/>
      <c r="DR75" s="422"/>
      <c r="DS75" s="422"/>
      <c r="DT75" s="422"/>
      <c r="DU75" s="423"/>
      <c r="DV75" s="447">
        <f t="shared" si="31"/>
        <v>0</v>
      </c>
      <c r="DW75" s="399"/>
      <c r="DX75" s="397"/>
      <c r="DY75" s="460">
        <f t="shared" si="18"/>
        <v>64</v>
      </c>
      <c r="DZ75" s="455" t="str">
        <f t="shared" si="32"/>
        <v/>
      </c>
      <c r="EA75" s="456" t="str">
        <f t="shared" si="46"/>
        <v/>
      </c>
      <c r="EB75" s="428"/>
      <c r="EC75" s="421"/>
      <c r="ED75" s="421"/>
      <c r="EE75" s="421"/>
      <c r="EF75" s="421"/>
      <c r="EG75" s="421"/>
      <c r="EH75" s="421"/>
      <c r="EI75" s="421"/>
      <c r="EJ75" s="421"/>
      <c r="EK75" s="422"/>
      <c r="EL75" s="422"/>
      <c r="EM75" s="422"/>
      <c r="EN75" s="422"/>
      <c r="EO75" s="422"/>
      <c r="EP75" s="423"/>
      <c r="EQ75" s="447">
        <f t="shared" si="33"/>
        <v>0</v>
      </c>
      <c r="ER75" s="399"/>
      <c r="ES75" s="397"/>
      <c r="ET75" s="460">
        <f t="shared" si="19"/>
        <v>64</v>
      </c>
      <c r="EU75" s="455" t="str">
        <f t="shared" si="34"/>
        <v/>
      </c>
      <c r="EV75" s="456" t="str">
        <f t="shared" si="47"/>
        <v/>
      </c>
      <c r="EW75" s="428"/>
      <c r="EX75" s="421"/>
      <c r="EY75" s="421"/>
      <c r="EZ75" s="421"/>
      <c r="FA75" s="421"/>
      <c r="FB75" s="421"/>
      <c r="FC75" s="421"/>
      <c r="FD75" s="421"/>
      <c r="FE75" s="421"/>
      <c r="FF75" s="422"/>
      <c r="FG75" s="422"/>
      <c r="FH75" s="422"/>
      <c r="FI75" s="422"/>
      <c r="FJ75" s="422"/>
      <c r="FK75" s="423"/>
      <c r="FL75" s="447">
        <f t="shared" si="35"/>
        <v>0</v>
      </c>
      <c r="FM75" s="399"/>
      <c r="FN75" s="397"/>
      <c r="FO75" s="460">
        <f t="shared" si="20"/>
        <v>64</v>
      </c>
      <c r="FP75" s="455" t="str">
        <f t="shared" si="36"/>
        <v/>
      </c>
      <c r="FQ75" s="456" t="str">
        <f t="shared" si="48"/>
        <v/>
      </c>
      <c r="FR75" s="428"/>
      <c r="FS75" s="421"/>
      <c r="FT75" s="421"/>
      <c r="FU75" s="421"/>
      <c r="FV75" s="421"/>
      <c r="FW75" s="421"/>
      <c r="FX75" s="421"/>
      <c r="FY75" s="421"/>
      <c r="FZ75" s="421"/>
      <c r="GA75" s="422"/>
      <c r="GB75" s="422"/>
      <c r="GC75" s="422"/>
      <c r="GD75" s="422"/>
      <c r="GE75" s="422"/>
      <c r="GF75" s="423"/>
      <c r="GG75" s="447">
        <f t="shared" si="37"/>
        <v>0</v>
      </c>
      <c r="GH75" s="399"/>
      <c r="GI75" s="397"/>
      <c r="GJ75" s="460">
        <f t="shared" si="21"/>
        <v>64</v>
      </c>
      <c r="GK75" s="455" t="str">
        <f t="shared" si="38"/>
        <v/>
      </c>
      <c r="GL75" s="456" t="str">
        <f t="shared" si="49"/>
        <v/>
      </c>
      <c r="GM75" s="428"/>
      <c r="GN75" s="421"/>
      <c r="GO75" s="421"/>
      <c r="GP75" s="421"/>
      <c r="GQ75" s="421"/>
      <c r="GR75" s="421"/>
      <c r="GS75" s="421"/>
      <c r="GT75" s="421"/>
      <c r="GU75" s="421"/>
      <c r="GV75" s="422"/>
      <c r="GW75" s="422"/>
      <c r="GX75" s="422"/>
      <c r="GY75" s="422"/>
      <c r="GZ75" s="422"/>
      <c r="HA75" s="423"/>
      <c r="HB75" s="447">
        <f t="shared" si="39"/>
        <v>0</v>
      </c>
      <c r="HC75" s="399"/>
      <c r="HE75" s="396" t="str">
        <f t="shared" si="50"/>
        <v/>
      </c>
      <c r="HF75" s="396" t="str">
        <f t="shared" si="51"/>
        <v/>
      </c>
    </row>
    <row r="76" spans="2:214" ht="39.950000000000003" hidden="1" customHeight="1">
      <c r="B76" s="397"/>
      <c r="C76" s="460">
        <f t="shared" si="12"/>
        <v>65</v>
      </c>
      <c r="D76" s="419"/>
      <c r="E76" s="420"/>
      <c r="F76" s="421"/>
      <c r="G76" s="421"/>
      <c r="H76" s="421"/>
      <c r="I76" s="421"/>
      <c r="J76" s="421"/>
      <c r="K76" s="421"/>
      <c r="L76" s="421"/>
      <c r="M76" s="421"/>
      <c r="N76" s="421"/>
      <c r="O76" s="422"/>
      <c r="P76" s="422"/>
      <c r="Q76" s="422"/>
      <c r="R76" s="422"/>
      <c r="S76" s="422"/>
      <c r="T76" s="423"/>
      <c r="U76" s="462">
        <f t="shared" si="40"/>
        <v>0</v>
      </c>
      <c r="V76" s="399"/>
      <c r="W76" s="397"/>
      <c r="X76" s="460">
        <f t="shared" si="13"/>
        <v>65</v>
      </c>
      <c r="Y76" s="455" t="str">
        <f t="shared" si="22"/>
        <v/>
      </c>
      <c r="Z76" s="456" t="str">
        <f t="shared" si="41"/>
        <v/>
      </c>
      <c r="AA76" s="421"/>
      <c r="AB76" s="421"/>
      <c r="AC76" s="421"/>
      <c r="AD76" s="421"/>
      <c r="AE76" s="421"/>
      <c r="AF76" s="421"/>
      <c r="AG76" s="421"/>
      <c r="AH76" s="421"/>
      <c r="AI76" s="421"/>
      <c r="AJ76" s="422"/>
      <c r="AK76" s="422"/>
      <c r="AL76" s="422"/>
      <c r="AM76" s="422"/>
      <c r="AN76" s="422"/>
      <c r="AO76" s="423"/>
      <c r="AP76" s="447">
        <f t="shared" si="23"/>
        <v>0</v>
      </c>
      <c r="AQ76" s="399"/>
      <c r="AR76" s="397"/>
      <c r="AS76" s="460">
        <f t="shared" si="14"/>
        <v>65</v>
      </c>
      <c r="AT76" s="455" t="str">
        <f t="shared" si="24"/>
        <v/>
      </c>
      <c r="AU76" s="456" t="str">
        <f t="shared" si="42"/>
        <v/>
      </c>
      <c r="AV76" s="421"/>
      <c r="AW76" s="421"/>
      <c r="AX76" s="421"/>
      <c r="AY76" s="421"/>
      <c r="AZ76" s="421"/>
      <c r="BA76" s="421"/>
      <c r="BB76" s="421"/>
      <c r="BC76" s="421"/>
      <c r="BD76" s="421"/>
      <c r="BE76" s="422"/>
      <c r="BF76" s="422"/>
      <c r="BG76" s="422"/>
      <c r="BH76" s="422"/>
      <c r="BI76" s="422"/>
      <c r="BJ76" s="423"/>
      <c r="BK76" s="447">
        <f t="shared" si="25"/>
        <v>0</v>
      </c>
      <c r="BL76" s="399"/>
      <c r="BM76" s="397"/>
      <c r="BN76" s="460">
        <f t="shared" si="15"/>
        <v>65</v>
      </c>
      <c r="BO76" s="455" t="str">
        <f t="shared" si="26"/>
        <v/>
      </c>
      <c r="BP76" s="456" t="str">
        <f t="shared" si="43"/>
        <v/>
      </c>
      <c r="BQ76" s="421"/>
      <c r="BR76" s="421"/>
      <c r="BS76" s="421"/>
      <c r="BT76" s="421"/>
      <c r="BU76" s="421"/>
      <c r="BV76" s="421"/>
      <c r="BW76" s="421"/>
      <c r="BX76" s="421"/>
      <c r="BY76" s="421"/>
      <c r="BZ76" s="422"/>
      <c r="CA76" s="422"/>
      <c r="CB76" s="422"/>
      <c r="CC76" s="422"/>
      <c r="CD76" s="422"/>
      <c r="CE76" s="423"/>
      <c r="CF76" s="447">
        <f t="shared" si="27"/>
        <v>0</v>
      </c>
      <c r="CG76" s="399"/>
      <c r="CH76" s="397"/>
      <c r="CI76" s="460">
        <f t="shared" si="16"/>
        <v>65</v>
      </c>
      <c r="CJ76" s="455" t="str">
        <f t="shared" si="28"/>
        <v/>
      </c>
      <c r="CK76" s="456" t="str">
        <f t="shared" si="44"/>
        <v/>
      </c>
      <c r="CL76" s="421"/>
      <c r="CM76" s="421"/>
      <c r="CN76" s="421"/>
      <c r="CO76" s="421"/>
      <c r="CP76" s="421"/>
      <c r="CQ76" s="421"/>
      <c r="CR76" s="421"/>
      <c r="CS76" s="421"/>
      <c r="CT76" s="421"/>
      <c r="CU76" s="422"/>
      <c r="CV76" s="422"/>
      <c r="CW76" s="422"/>
      <c r="CX76" s="422"/>
      <c r="CY76" s="422"/>
      <c r="CZ76" s="423"/>
      <c r="DA76" s="447">
        <f t="shared" si="29"/>
        <v>0</v>
      </c>
      <c r="DB76" s="399"/>
      <c r="DC76" s="397"/>
      <c r="DD76" s="460">
        <f t="shared" si="17"/>
        <v>65</v>
      </c>
      <c r="DE76" s="455" t="str">
        <f t="shared" si="30"/>
        <v/>
      </c>
      <c r="DF76" s="456" t="str">
        <f t="shared" si="45"/>
        <v/>
      </c>
      <c r="DG76" s="421"/>
      <c r="DH76" s="421"/>
      <c r="DI76" s="421"/>
      <c r="DJ76" s="421"/>
      <c r="DK76" s="421"/>
      <c r="DL76" s="421"/>
      <c r="DM76" s="421"/>
      <c r="DN76" s="421"/>
      <c r="DO76" s="421"/>
      <c r="DP76" s="422"/>
      <c r="DQ76" s="422"/>
      <c r="DR76" s="422"/>
      <c r="DS76" s="422"/>
      <c r="DT76" s="422"/>
      <c r="DU76" s="423"/>
      <c r="DV76" s="447">
        <f t="shared" si="31"/>
        <v>0</v>
      </c>
      <c r="DW76" s="399"/>
      <c r="DX76" s="397"/>
      <c r="DY76" s="460">
        <f t="shared" si="18"/>
        <v>65</v>
      </c>
      <c r="DZ76" s="455" t="str">
        <f t="shared" si="32"/>
        <v/>
      </c>
      <c r="EA76" s="456" t="str">
        <f t="shared" si="46"/>
        <v/>
      </c>
      <c r="EB76" s="421"/>
      <c r="EC76" s="421"/>
      <c r="ED76" s="421"/>
      <c r="EE76" s="421"/>
      <c r="EF76" s="421"/>
      <c r="EG76" s="421"/>
      <c r="EH76" s="421"/>
      <c r="EI76" s="421"/>
      <c r="EJ76" s="421"/>
      <c r="EK76" s="422"/>
      <c r="EL76" s="422"/>
      <c r="EM76" s="422"/>
      <c r="EN76" s="422"/>
      <c r="EO76" s="422"/>
      <c r="EP76" s="423"/>
      <c r="EQ76" s="447">
        <f t="shared" si="33"/>
        <v>0</v>
      </c>
      <c r="ER76" s="399"/>
      <c r="ES76" s="397"/>
      <c r="ET76" s="460">
        <f t="shared" si="19"/>
        <v>65</v>
      </c>
      <c r="EU76" s="455" t="str">
        <f t="shared" si="34"/>
        <v/>
      </c>
      <c r="EV76" s="456" t="str">
        <f t="shared" si="47"/>
        <v/>
      </c>
      <c r="EW76" s="421"/>
      <c r="EX76" s="421"/>
      <c r="EY76" s="421"/>
      <c r="EZ76" s="421"/>
      <c r="FA76" s="421"/>
      <c r="FB76" s="421"/>
      <c r="FC76" s="421"/>
      <c r="FD76" s="421"/>
      <c r="FE76" s="421"/>
      <c r="FF76" s="422"/>
      <c r="FG76" s="422"/>
      <c r="FH76" s="422"/>
      <c r="FI76" s="422"/>
      <c r="FJ76" s="422"/>
      <c r="FK76" s="423"/>
      <c r="FL76" s="447">
        <f t="shared" si="35"/>
        <v>0</v>
      </c>
      <c r="FM76" s="399"/>
      <c r="FN76" s="397"/>
      <c r="FO76" s="460">
        <f t="shared" si="20"/>
        <v>65</v>
      </c>
      <c r="FP76" s="455" t="str">
        <f t="shared" si="36"/>
        <v/>
      </c>
      <c r="FQ76" s="456" t="str">
        <f t="shared" si="48"/>
        <v/>
      </c>
      <c r="FR76" s="421"/>
      <c r="FS76" s="421"/>
      <c r="FT76" s="421"/>
      <c r="FU76" s="421"/>
      <c r="FV76" s="421"/>
      <c r="FW76" s="421"/>
      <c r="FX76" s="421"/>
      <c r="FY76" s="421"/>
      <c r="FZ76" s="421"/>
      <c r="GA76" s="422"/>
      <c r="GB76" s="422"/>
      <c r="GC76" s="422"/>
      <c r="GD76" s="422"/>
      <c r="GE76" s="422"/>
      <c r="GF76" s="423"/>
      <c r="GG76" s="447">
        <f t="shared" si="37"/>
        <v>0</v>
      </c>
      <c r="GH76" s="399"/>
      <c r="GI76" s="397"/>
      <c r="GJ76" s="460">
        <f t="shared" si="21"/>
        <v>65</v>
      </c>
      <c r="GK76" s="455" t="str">
        <f t="shared" si="38"/>
        <v/>
      </c>
      <c r="GL76" s="456" t="str">
        <f t="shared" si="49"/>
        <v/>
      </c>
      <c r="GM76" s="421"/>
      <c r="GN76" s="421"/>
      <c r="GO76" s="421"/>
      <c r="GP76" s="421"/>
      <c r="GQ76" s="421"/>
      <c r="GR76" s="421"/>
      <c r="GS76" s="421"/>
      <c r="GT76" s="421"/>
      <c r="GU76" s="421"/>
      <c r="GV76" s="422"/>
      <c r="GW76" s="422"/>
      <c r="GX76" s="422"/>
      <c r="GY76" s="422"/>
      <c r="GZ76" s="422"/>
      <c r="HA76" s="423"/>
      <c r="HB76" s="447">
        <f t="shared" si="39"/>
        <v>0</v>
      </c>
      <c r="HC76" s="399"/>
      <c r="HE76" s="396" t="str">
        <f t="shared" ref="HE76:HE111" si="52">IF(D76="","",D76)</f>
        <v/>
      </c>
      <c r="HF76" s="396" t="str">
        <f t="shared" ref="HF76:HF111" si="53">IF(E76="","",E76)</f>
        <v/>
      </c>
    </row>
    <row r="77" spans="2:214" ht="39.950000000000003" hidden="1" customHeight="1">
      <c r="B77" s="397"/>
      <c r="C77" s="460">
        <f t="shared" si="12"/>
        <v>66</v>
      </c>
      <c r="D77" s="419"/>
      <c r="E77" s="420"/>
      <c r="F77" s="421"/>
      <c r="G77" s="421"/>
      <c r="H77" s="421"/>
      <c r="I77" s="421"/>
      <c r="J77" s="421"/>
      <c r="K77" s="421"/>
      <c r="L77" s="421"/>
      <c r="M77" s="421"/>
      <c r="N77" s="421"/>
      <c r="O77" s="422"/>
      <c r="P77" s="422"/>
      <c r="Q77" s="422"/>
      <c r="R77" s="422"/>
      <c r="S77" s="422"/>
      <c r="T77" s="423"/>
      <c r="U77" s="462">
        <f t="shared" si="40"/>
        <v>0</v>
      </c>
      <c r="V77" s="399"/>
      <c r="W77" s="397"/>
      <c r="X77" s="460">
        <f t="shared" si="13"/>
        <v>66</v>
      </c>
      <c r="Y77" s="455" t="str">
        <f t="shared" si="22"/>
        <v/>
      </c>
      <c r="Z77" s="456" t="str">
        <f t="shared" si="41"/>
        <v/>
      </c>
      <c r="AA77" s="421"/>
      <c r="AB77" s="421"/>
      <c r="AC77" s="421"/>
      <c r="AD77" s="421"/>
      <c r="AE77" s="421"/>
      <c r="AF77" s="421"/>
      <c r="AG77" s="421"/>
      <c r="AH77" s="421"/>
      <c r="AI77" s="421"/>
      <c r="AJ77" s="422"/>
      <c r="AK77" s="422"/>
      <c r="AL77" s="422"/>
      <c r="AM77" s="422"/>
      <c r="AN77" s="422"/>
      <c r="AO77" s="423"/>
      <c r="AP77" s="447">
        <f t="shared" si="23"/>
        <v>0</v>
      </c>
      <c r="AQ77" s="399"/>
      <c r="AR77" s="397"/>
      <c r="AS77" s="460">
        <f t="shared" si="14"/>
        <v>66</v>
      </c>
      <c r="AT77" s="455" t="str">
        <f t="shared" si="24"/>
        <v/>
      </c>
      <c r="AU77" s="456" t="str">
        <f t="shared" si="42"/>
        <v/>
      </c>
      <c r="AV77" s="421"/>
      <c r="AW77" s="421"/>
      <c r="AX77" s="421"/>
      <c r="AY77" s="421"/>
      <c r="AZ77" s="421"/>
      <c r="BA77" s="421"/>
      <c r="BB77" s="421"/>
      <c r="BC77" s="421"/>
      <c r="BD77" s="421"/>
      <c r="BE77" s="422"/>
      <c r="BF77" s="422"/>
      <c r="BG77" s="422"/>
      <c r="BH77" s="422"/>
      <c r="BI77" s="422"/>
      <c r="BJ77" s="423"/>
      <c r="BK77" s="447">
        <f t="shared" si="25"/>
        <v>0</v>
      </c>
      <c r="BL77" s="399"/>
      <c r="BM77" s="397"/>
      <c r="BN77" s="460">
        <f t="shared" si="15"/>
        <v>66</v>
      </c>
      <c r="BO77" s="455" t="str">
        <f t="shared" si="26"/>
        <v/>
      </c>
      <c r="BP77" s="456" t="str">
        <f t="shared" si="43"/>
        <v/>
      </c>
      <c r="BQ77" s="421"/>
      <c r="BR77" s="421"/>
      <c r="BS77" s="421"/>
      <c r="BT77" s="421"/>
      <c r="BU77" s="421"/>
      <c r="BV77" s="421"/>
      <c r="BW77" s="421"/>
      <c r="BX77" s="421"/>
      <c r="BY77" s="421"/>
      <c r="BZ77" s="422"/>
      <c r="CA77" s="422"/>
      <c r="CB77" s="422"/>
      <c r="CC77" s="422"/>
      <c r="CD77" s="422"/>
      <c r="CE77" s="423"/>
      <c r="CF77" s="447">
        <f t="shared" si="27"/>
        <v>0</v>
      </c>
      <c r="CG77" s="399"/>
      <c r="CH77" s="397"/>
      <c r="CI77" s="460">
        <f t="shared" si="16"/>
        <v>66</v>
      </c>
      <c r="CJ77" s="455" t="str">
        <f t="shared" si="28"/>
        <v/>
      </c>
      <c r="CK77" s="456" t="str">
        <f t="shared" si="44"/>
        <v/>
      </c>
      <c r="CL77" s="421"/>
      <c r="CM77" s="421"/>
      <c r="CN77" s="421"/>
      <c r="CO77" s="421"/>
      <c r="CP77" s="421"/>
      <c r="CQ77" s="421"/>
      <c r="CR77" s="421"/>
      <c r="CS77" s="421"/>
      <c r="CT77" s="421"/>
      <c r="CU77" s="422"/>
      <c r="CV77" s="422"/>
      <c r="CW77" s="422"/>
      <c r="CX77" s="422"/>
      <c r="CY77" s="422"/>
      <c r="CZ77" s="423"/>
      <c r="DA77" s="447">
        <f t="shared" si="29"/>
        <v>0</v>
      </c>
      <c r="DB77" s="399"/>
      <c r="DC77" s="397"/>
      <c r="DD77" s="460">
        <f t="shared" si="17"/>
        <v>66</v>
      </c>
      <c r="DE77" s="455" t="str">
        <f t="shared" si="30"/>
        <v/>
      </c>
      <c r="DF77" s="456" t="str">
        <f t="shared" si="45"/>
        <v/>
      </c>
      <c r="DG77" s="421"/>
      <c r="DH77" s="421"/>
      <c r="DI77" s="421"/>
      <c r="DJ77" s="421"/>
      <c r="DK77" s="421"/>
      <c r="DL77" s="421"/>
      <c r="DM77" s="421"/>
      <c r="DN77" s="421"/>
      <c r="DO77" s="421"/>
      <c r="DP77" s="422"/>
      <c r="DQ77" s="422"/>
      <c r="DR77" s="422"/>
      <c r="DS77" s="422"/>
      <c r="DT77" s="422"/>
      <c r="DU77" s="423"/>
      <c r="DV77" s="447">
        <f t="shared" si="31"/>
        <v>0</v>
      </c>
      <c r="DW77" s="399"/>
      <c r="DX77" s="397"/>
      <c r="DY77" s="460">
        <f t="shared" si="18"/>
        <v>66</v>
      </c>
      <c r="DZ77" s="455" t="str">
        <f t="shared" si="32"/>
        <v/>
      </c>
      <c r="EA77" s="456" t="str">
        <f t="shared" si="46"/>
        <v/>
      </c>
      <c r="EB77" s="421"/>
      <c r="EC77" s="421"/>
      <c r="ED77" s="421"/>
      <c r="EE77" s="421"/>
      <c r="EF77" s="421"/>
      <c r="EG77" s="421"/>
      <c r="EH77" s="421"/>
      <c r="EI77" s="421"/>
      <c r="EJ77" s="421"/>
      <c r="EK77" s="422"/>
      <c r="EL77" s="422"/>
      <c r="EM77" s="422"/>
      <c r="EN77" s="422"/>
      <c r="EO77" s="422"/>
      <c r="EP77" s="423"/>
      <c r="EQ77" s="447">
        <f t="shared" si="33"/>
        <v>0</v>
      </c>
      <c r="ER77" s="399"/>
      <c r="ES77" s="397"/>
      <c r="ET77" s="460">
        <f t="shared" si="19"/>
        <v>66</v>
      </c>
      <c r="EU77" s="455" t="str">
        <f t="shared" si="34"/>
        <v/>
      </c>
      <c r="EV77" s="456" t="str">
        <f t="shared" si="47"/>
        <v/>
      </c>
      <c r="EW77" s="421"/>
      <c r="EX77" s="421"/>
      <c r="EY77" s="421"/>
      <c r="EZ77" s="421"/>
      <c r="FA77" s="421"/>
      <c r="FB77" s="421"/>
      <c r="FC77" s="421"/>
      <c r="FD77" s="421"/>
      <c r="FE77" s="421"/>
      <c r="FF77" s="422"/>
      <c r="FG77" s="422"/>
      <c r="FH77" s="422"/>
      <c r="FI77" s="422"/>
      <c r="FJ77" s="422"/>
      <c r="FK77" s="423"/>
      <c r="FL77" s="447">
        <f t="shared" si="35"/>
        <v>0</v>
      </c>
      <c r="FM77" s="399"/>
      <c r="FN77" s="397"/>
      <c r="FO77" s="460">
        <f t="shared" si="20"/>
        <v>66</v>
      </c>
      <c r="FP77" s="455" t="str">
        <f t="shared" si="36"/>
        <v/>
      </c>
      <c r="FQ77" s="456" t="str">
        <f t="shared" si="48"/>
        <v/>
      </c>
      <c r="FR77" s="421"/>
      <c r="FS77" s="421"/>
      <c r="FT77" s="421"/>
      <c r="FU77" s="421"/>
      <c r="FV77" s="421"/>
      <c r="FW77" s="421"/>
      <c r="FX77" s="421"/>
      <c r="FY77" s="421"/>
      <c r="FZ77" s="421"/>
      <c r="GA77" s="422"/>
      <c r="GB77" s="422"/>
      <c r="GC77" s="422"/>
      <c r="GD77" s="422"/>
      <c r="GE77" s="422"/>
      <c r="GF77" s="423"/>
      <c r="GG77" s="447">
        <f t="shared" si="37"/>
        <v>0</v>
      </c>
      <c r="GH77" s="399"/>
      <c r="GI77" s="397"/>
      <c r="GJ77" s="460">
        <f t="shared" si="21"/>
        <v>66</v>
      </c>
      <c r="GK77" s="455" t="str">
        <f t="shared" si="38"/>
        <v/>
      </c>
      <c r="GL77" s="456" t="str">
        <f t="shared" si="49"/>
        <v/>
      </c>
      <c r="GM77" s="421"/>
      <c r="GN77" s="421"/>
      <c r="GO77" s="421"/>
      <c r="GP77" s="421"/>
      <c r="GQ77" s="421"/>
      <c r="GR77" s="421"/>
      <c r="GS77" s="421"/>
      <c r="GT77" s="421"/>
      <c r="GU77" s="421"/>
      <c r="GV77" s="422"/>
      <c r="GW77" s="422"/>
      <c r="GX77" s="422"/>
      <c r="GY77" s="422"/>
      <c r="GZ77" s="422"/>
      <c r="HA77" s="423"/>
      <c r="HB77" s="447">
        <f t="shared" si="39"/>
        <v>0</v>
      </c>
      <c r="HC77" s="399"/>
      <c r="HE77" s="396" t="str">
        <f t="shared" si="52"/>
        <v/>
      </c>
      <c r="HF77" s="396" t="str">
        <f t="shared" si="53"/>
        <v/>
      </c>
    </row>
    <row r="78" spans="2:214" ht="39.950000000000003" hidden="1" customHeight="1">
      <c r="B78" s="397"/>
      <c r="C78" s="460">
        <f t="shared" si="12"/>
        <v>67</v>
      </c>
      <c r="D78" s="419"/>
      <c r="E78" s="420"/>
      <c r="F78" s="421"/>
      <c r="G78" s="421"/>
      <c r="H78" s="421"/>
      <c r="I78" s="421"/>
      <c r="J78" s="421"/>
      <c r="K78" s="421"/>
      <c r="L78" s="421"/>
      <c r="M78" s="421"/>
      <c r="N78" s="421"/>
      <c r="O78" s="422"/>
      <c r="P78" s="422"/>
      <c r="Q78" s="422"/>
      <c r="R78" s="422"/>
      <c r="S78" s="422"/>
      <c r="T78" s="423"/>
      <c r="U78" s="462">
        <f t="shared" si="40"/>
        <v>0</v>
      </c>
      <c r="V78" s="399"/>
      <c r="W78" s="397"/>
      <c r="X78" s="460">
        <f t="shared" si="13"/>
        <v>67</v>
      </c>
      <c r="Y78" s="455" t="str">
        <f t="shared" ref="Y78:Y110" si="54">HE78</f>
        <v/>
      </c>
      <c r="Z78" s="456" t="str">
        <f t="shared" si="41"/>
        <v/>
      </c>
      <c r="AA78" s="421"/>
      <c r="AB78" s="421"/>
      <c r="AC78" s="421"/>
      <c r="AD78" s="421"/>
      <c r="AE78" s="421"/>
      <c r="AF78" s="421"/>
      <c r="AG78" s="421"/>
      <c r="AH78" s="421"/>
      <c r="AI78" s="421"/>
      <c r="AJ78" s="422"/>
      <c r="AK78" s="422"/>
      <c r="AL78" s="422"/>
      <c r="AM78" s="422"/>
      <c r="AN78" s="422"/>
      <c r="AO78" s="423"/>
      <c r="AP78" s="447">
        <f t="shared" ref="AP78:AP110" si="55">COUNTIF(AA78:AO78,"○")</f>
        <v>0</v>
      </c>
      <c r="AQ78" s="399"/>
      <c r="AR78" s="397"/>
      <c r="AS78" s="460">
        <f t="shared" si="14"/>
        <v>67</v>
      </c>
      <c r="AT78" s="455" t="str">
        <f t="shared" ref="AT78:AT110" si="56">HE78</f>
        <v/>
      </c>
      <c r="AU78" s="456" t="str">
        <f t="shared" si="42"/>
        <v/>
      </c>
      <c r="AV78" s="421"/>
      <c r="AW78" s="421"/>
      <c r="AX78" s="421"/>
      <c r="AY78" s="421"/>
      <c r="AZ78" s="421"/>
      <c r="BA78" s="421"/>
      <c r="BB78" s="421"/>
      <c r="BC78" s="421"/>
      <c r="BD78" s="421"/>
      <c r="BE78" s="422"/>
      <c r="BF78" s="422"/>
      <c r="BG78" s="422"/>
      <c r="BH78" s="422"/>
      <c r="BI78" s="422"/>
      <c r="BJ78" s="423"/>
      <c r="BK78" s="447">
        <f t="shared" ref="BK78:BK110" si="57">COUNTIF(AV78:BJ78,"○")</f>
        <v>0</v>
      </c>
      <c r="BL78" s="399"/>
      <c r="BM78" s="397"/>
      <c r="BN78" s="460">
        <f t="shared" si="15"/>
        <v>67</v>
      </c>
      <c r="BO78" s="455" t="str">
        <f t="shared" ref="BO78:BO110" si="58">HE78</f>
        <v/>
      </c>
      <c r="BP78" s="456" t="str">
        <f t="shared" si="43"/>
        <v/>
      </c>
      <c r="BQ78" s="421"/>
      <c r="BR78" s="421"/>
      <c r="BS78" s="421"/>
      <c r="BT78" s="421"/>
      <c r="BU78" s="421"/>
      <c r="BV78" s="421"/>
      <c r="BW78" s="421"/>
      <c r="BX78" s="421"/>
      <c r="BY78" s="421"/>
      <c r="BZ78" s="422"/>
      <c r="CA78" s="422"/>
      <c r="CB78" s="422"/>
      <c r="CC78" s="422"/>
      <c r="CD78" s="422"/>
      <c r="CE78" s="423"/>
      <c r="CF78" s="447">
        <f t="shared" ref="CF78:CF110" si="59">COUNTIF(BQ78:CE78,"○")</f>
        <v>0</v>
      </c>
      <c r="CG78" s="399"/>
      <c r="CH78" s="397"/>
      <c r="CI78" s="460">
        <f t="shared" si="16"/>
        <v>67</v>
      </c>
      <c r="CJ78" s="455" t="str">
        <f t="shared" ref="CJ78:CJ110" si="60">HE78</f>
        <v/>
      </c>
      <c r="CK78" s="456" t="str">
        <f t="shared" si="44"/>
        <v/>
      </c>
      <c r="CL78" s="421"/>
      <c r="CM78" s="421"/>
      <c r="CN78" s="421"/>
      <c r="CO78" s="421"/>
      <c r="CP78" s="421"/>
      <c r="CQ78" s="421"/>
      <c r="CR78" s="421"/>
      <c r="CS78" s="421"/>
      <c r="CT78" s="421"/>
      <c r="CU78" s="422"/>
      <c r="CV78" s="422"/>
      <c r="CW78" s="422"/>
      <c r="CX78" s="422"/>
      <c r="CY78" s="422"/>
      <c r="CZ78" s="423"/>
      <c r="DA78" s="447">
        <f t="shared" ref="DA78:DA110" si="61">COUNTIF(CL78:CZ78,"○")</f>
        <v>0</v>
      </c>
      <c r="DB78" s="399"/>
      <c r="DC78" s="397"/>
      <c r="DD78" s="460">
        <f t="shared" si="17"/>
        <v>67</v>
      </c>
      <c r="DE78" s="455" t="str">
        <f t="shared" ref="DE78:DE110" si="62">HE78</f>
        <v/>
      </c>
      <c r="DF78" s="456" t="str">
        <f t="shared" si="45"/>
        <v/>
      </c>
      <c r="DG78" s="421"/>
      <c r="DH78" s="421"/>
      <c r="DI78" s="421"/>
      <c r="DJ78" s="421"/>
      <c r="DK78" s="421"/>
      <c r="DL78" s="421"/>
      <c r="DM78" s="421"/>
      <c r="DN78" s="421"/>
      <c r="DO78" s="421"/>
      <c r="DP78" s="422"/>
      <c r="DQ78" s="422"/>
      <c r="DR78" s="422"/>
      <c r="DS78" s="422"/>
      <c r="DT78" s="422"/>
      <c r="DU78" s="423"/>
      <c r="DV78" s="447">
        <f t="shared" ref="DV78:DV110" si="63">COUNTIF(DG78:DU78,"○")</f>
        <v>0</v>
      </c>
      <c r="DW78" s="399"/>
      <c r="DX78" s="397"/>
      <c r="DY78" s="460">
        <f t="shared" si="18"/>
        <v>67</v>
      </c>
      <c r="DZ78" s="455" t="str">
        <f t="shared" ref="DZ78:DZ110" si="64">HE78</f>
        <v/>
      </c>
      <c r="EA78" s="456" t="str">
        <f t="shared" si="46"/>
        <v/>
      </c>
      <c r="EB78" s="421"/>
      <c r="EC78" s="421"/>
      <c r="ED78" s="421"/>
      <c r="EE78" s="421"/>
      <c r="EF78" s="421"/>
      <c r="EG78" s="421"/>
      <c r="EH78" s="421"/>
      <c r="EI78" s="421"/>
      <c r="EJ78" s="421"/>
      <c r="EK78" s="422"/>
      <c r="EL78" s="422"/>
      <c r="EM78" s="422"/>
      <c r="EN78" s="422"/>
      <c r="EO78" s="422"/>
      <c r="EP78" s="423"/>
      <c r="EQ78" s="447">
        <f t="shared" ref="EQ78:EQ110" si="65">COUNTIF(EB78:EP78,"○")</f>
        <v>0</v>
      </c>
      <c r="ER78" s="399"/>
      <c r="ES78" s="397"/>
      <c r="ET78" s="460">
        <f t="shared" si="19"/>
        <v>67</v>
      </c>
      <c r="EU78" s="455" t="str">
        <f t="shared" ref="EU78:EU110" si="66">HE78</f>
        <v/>
      </c>
      <c r="EV78" s="456" t="str">
        <f t="shared" si="47"/>
        <v/>
      </c>
      <c r="EW78" s="421"/>
      <c r="EX78" s="421"/>
      <c r="EY78" s="421"/>
      <c r="EZ78" s="421"/>
      <c r="FA78" s="421"/>
      <c r="FB78" s="421"/>
      <c r="FC78" s="421"/>
      <c r="FD78" s="421"/>
      <c r="FE78" s="421"/>
      <c r="FF78" s="422"/>
      <c r="FG78" s="422"/>
      <c r="FH78" s="422"/>
      <c r="FI78" s="422"/>
      <c r="FJ78" s="422"/>
      <c r="FK78" s="423"/>
      <c r="FL78" s="447">
        <f t="shared" ref="FL78:FL110" si="67">COUNTIF(EW78:FK78,"○")</f>
        <v>0</v>
      </c>
      <c r="FM78" s="399"/>
      <c r="FN78" s="397"/>
      <c r="FO78" s="460">
        <f t="shared" si="20"/>
        <v>67</v>
      </c>
      <c r="FP78" s="455" t="str">
        <f t="shared" ref="FP78:FP110" si="68">HE78</f>
        <v/>
      </c>
      <c r="FQ78" s="456" t="str">
        <f t="shared" si="48"/>
        <v/>
      </c>
      <c r="FR78" s="421"/>
      <c r="FS78" s="421"/>
      <c r="FT78" s="421"/>
      <c r="FU78" s="421"/>
      <c r="FV78" s="421"/>
      <c r="FW78" s="421"/>
      <c r="FX78" s="421"/>
      <c r="FY78" s="421"/>
      <c r="FZ78" s="421"/>
      <c r="GA78" s="422"/>
      <c r="GB78" s="422"/>
      <c r="GC78" s="422"/>
      <c r="GD78" s="422"/>
      <c r="GE78" s="422"/>
      <c r="GF78" s="423"/>
      <c r="GG78" s="447">
        <f t="shared" ref="GG78:GG110" si="69">COUNTIF(FR78:GF78,"○")</f>
        <v>0</v>
      </c>
      <c r="GH78" s="399"/>
      <c r="GI78" s="397"/>
      <c r="GJ78" s="460">
        <f t="shared" si="21"/>
        <v>67</v>
      </c>
      <c r="GK78" s="455" t="str">
        <f t="shared" ref="GK78:GK110" si="70">HE78</f>
        <v/>
      </c>
      <c r="GL78" s="456" t="str">
        <f t="shared" si="49"/>
        <v/>
      </c>
      <c r="GM78" s="421"/>
      <c r="GN78" s="421"/>
      <c r="GO78" s="421"/>
      <c r="GP78" s="421"/>
      <c r="GQ78" s="421"/>
      <c r="GR78" s="421"/>
      <c r="GS78" s="421"/>
      <c r="GT78" s="421"/>
      <c r="GU78" s="421"/>
      <c r="GV78" s="422"/>
      <c r="GW78" s="422"/>
      <c r="GX78" s="422"/>
      <c r="GY78" s="422"/>
      <c r="GZ78" s="422"/>
      <c r="HA78" s="423"/>
      <c r="HB78" s="447">
        <f t="shared" ref="HB78:HB110" si="71">COUNTIF(GM78:HA78,"○")</f>
        <v>0</v>
      </c>
      <c r="HC78" s="399"/>
      <c r="HE78" s="396" t="str">
        <f t="shared" si="52"/>
        <v/>
      </c>
      <c r="HF78" s="396" t="str">
        <f t="shared" si="53"/>
        <v/>
      </c>
    </row>
    <row r="79" spans="2:214" ht="39.950000000000003" hidden="1" customHeight="1">
      <c r="B79" s="397"/>
      <c r="C79" s="460">
        <f t="shared" si="12"/>
        <v>68</v>
      </c>
      <c r="D79" s="419"/>
      <c r="E79" s="420"/>
      <c r="F79" s="421"/>
      <c r="G79" s="421"/>
      <c r="H79" s="421"/>
      <c r="I79" s="421"/>
      <c r="J79" s="421"/>
      <c r="K79" s="421"/>
      <c r="L79" s="421"/>
      <c r="M79" s="421"/>
      <c r="N79" s="421"/>
      <c r="O79" s="422"/>
      <c r="P79" s="422"/>
      <c r="Q79" s="422"/>
      <c r="R79" s="422"/>
      <c r="S79" s="422"/>
      <c r="T79" s="423"/>
      <c r="U79" s="462">
        <f t="shared" si="40"/>
        <v>0</v>
      </c>
      <c r="V79" s="399"/>
      <c r="W79" s="397"/>
      <c r="X79" s="460">
        <f t="shared" si="13"/>
        <v>68</v>
      </c>
      <c r="Y79" s="455" t="str">
        <f t="shared" si="54"/>
        <v/>
      </c>
      <c r="Z79" s="456" t="str">
        <f t="shared" ref="Z79:Z110" si="72">HF79</f>
        <v/>
      </c>
      <c r="AA79" s="421"/>
      <c r="AB79" s="421"/>
      <c r="AC79" s="421"/>
      <c r="AD79" s="421"/>
      <c r="AE79" s="421"/>
      <c r="AF79" s="421"/>
      <c r="AG79" s="421"/>
      <c r="AH79" s="421"/>
      <c r="AI79" s="421"/>
      <c r="AJ79" s="422"/>
      <c r="AK79" s="422"/>
      <c r="AL79" s="422"/>
      <c r="AM79" s="422"/>
      <c r="AN79" s="422"/>
      <c r="AO79" s="423"/>
      <c r="AP79" s="447">
        <f t="shared" si="55"/>
        <v>0</v>
      </c>
      <c r="AQ79" s="399"/>
      <c r="AR79" s="397"/>
      <c r="AS79" s="460">
        <f t="shared" si="14"/>
        <v>68</v>
      </c>
      <c r="AT79" s="455" t="str">
        <f t="shared" si="56"/>
        <v/>
      </c>
      <c r="AU79" s="456" t="str">
        <f t="shared" ref="AU79:AU110" si="73">HF79</f>
        <v/>
      </c>
      <c r="AV79" s="421"/>
      <c r="AW79" s="421"/>
      <c r="AX79" s="421"/>
      <c r="AY79" s="421"/>
      <c r="AZ79" s="421"/>
      <c r="BA79" s="421"/>
      <c r="BB79" s="421"/>
      <c r="BC79" s="421"/>
      <c r="BD79" s="421"/>
      <c r="BE79" s="422"/>
      <c r="BF79" s="422"/>
      <c r="BG79" s="422"/>
      <c r="BH79" s="422"/>
      <c r="BI79" s="422"/>
      <c r="BJ79" s="423"/>
      <c r="BK79" s="447">
        <f t="shared" si="57"/>
        <v>0</v>
      </c>
      <c r="BL79" s="399"/>
      <c r="BM79" s="397"/>
      <c r="BN79" s="460">
        <f t="shared" si="15"/>
        <v>68</v>
      </c>
      <c r="BO79" s="455" t="str">
        <f t="shared" si="58"/>
        <v/>
      </c>
      <c r="BP79" s="456" t="str">
        <f t="shared" ref="BP79:BP110" si="74">HF79</f>
        <v/>
      </c>
      <c r="BQ79" s="421"/>
      <c r="BR79" s="421"/>
      <c r="BS79" s="421"/>
      <c r="BT79" s="421"/>
      <c r="BU79" s="421"/>
      <c r="BV79" s="421"/>
      <c r="BW79" s="421"/>
      <c r="BX79" s="421"/>
      <c r="BY79" s="421"/>
      <c r="BZ79" s="422"/>
      <c r="CA79" s="422"/>
      <c r="CB79" s="422"/>
      <c r="CC79" s="422"/>
      <c r="CD79" s="422"/>
      <c r="CE79" s="423"/>
      <c r="CF79" s="447">
        <f t="shared" si="59"/>
        <v>0</v>
      </c>
      <c r="CG79" s="399"/>
      <c r="CH79" s="397"/>
      <c r="CI79" s="460">
        <f t="shared" si="16"/>
        <v>68</v>
      </c>
      <c r="CJ79" s="455" t="str">
        <f t="shared" si="60"/>
        <v/>
      </c>
      <c r="CK79" s="456" t="str">
        <f t="shared" ref="CK79:CK110" si="75">HF79</f>
        <v/>
      </c>
      <c r="CL79" s="421"/>
      <c r="CM79" s="421"/>
      <c r="CN79" s="421"/>
      <c r="CO79" s="421"/>
      <c r="CP79" s="421"/>
      <c r="CQ79" s="421"/>
      <c r="CR79" s="421"/>
      <c r="CS79" s="421"/>
      <c r="CT79" s="421"/>
      <c r="CU79" s="422"/>
      <c r="CV79" s="422"/>
      <c r="CW79" s="422"/>
      <c r="CX79" s="422"/>
      <c r="CY79" s="422"/>
      <c r="CZ79" s="423"/>
      <c r="DA79" s="447">
        <f t="shared" si="61"/>
        <v>0</v>
      </c>
      <c r="DB79" s="399"/>
      <c r="DC79" s="397"/>
      <c r="DD79" s="460">
        <f t="shared" si="17"/>
        <v>68</v>
      </c>
      <c r="DE79" s="455" t="str">
        <f t="shared" si="62"/>
        <v/>
      </c>
      <c r="DF79" s="456" t="str">
        <f t="shared" ref="DF79:DF110" si="76">HF79</f>
        <v/>
      </c>
      <c r="DG79" s="421"/>
      <c r="DH79" s="421"/>
      <c r="DI79" s="421"/>
      <c r="DJ79" s="421"/>
      <c r="DK79" s="421"/>
      <c r="DL79" s="421"/>
      <c r="DM79" s="421"/>
      <c r="DN79" s="421"/>
      <c r="DO79" s="421"/>
      <c r="DP79" s="422"/>
      <c r="DQ79" s="422"/>
      <c r="DR79" s="422"/>
      <c r="DS79" s="422"/>
      <c r="DT79" s="422"/>
      <c r="DU79" s="423"/>
      <c r="DV79" s="447">
        <f t="shared" si="63"/>
        <v>0</v>
      </c>
      <c r="DW79" s="399"/>
      <c r="DX79" s="397"/>
      <c r="DY79" s="460">
        <f t="shared" si="18"/>
        <v>68</v>
      </c>
      <c r="DZ79" s="455" t="str">
        <f t="shared" si="64"/>
        <v/>
      </c>
      <c r="EA79" s="456" t="str">
        <f t="shared" ref="EA79:EA110" si="77">HF79</f>
        <v/>
      </c>
      <c r="EB79" s="421"/>
      <c r="EC79" s="421"/>
      <c r="ED79" s="421"/>
      <c r="EE79" s="421"/>
      <c r="EF79" s="421"/>
      <c r="EG79" s="421"/>
      <c r="EH79" s="421"/>
      <c r="EI79" s="421"/>
      <c r="EJ79" s="421"/>
      <c r="EK79" s="422"/>
      <c r="EL79" s="422"/>
      <c r="EM79" s="422"/>
      <c r="EN79" s="422"/>
      <c r="EO79" s="422"/>
      <c r="EP79" s="423"/>
      <c r="EQ79" s="447">
        <f t="shared" si="65"/>
        <v>0</v>
      </c>
      <c r="ER79" s="399"/>
      <c r="ES79" s="397"/>
      <c r="ET79" s="460">
        <f t="shared" si="19"/>
        <v>68</v>
      </c>
      <c r="EU79" s="455" t="str">
        <f t="shared" si="66"/>
        <v/>
      </c>
      <c r="EV79" s="456" t="str">
        <f t="shared" ref="EV79:EV110" si="78">HF79</f>
        <v/>
      </c>
      <c r="EW79" s="421"/>
      <c r="EX79" s="421"/>
      <c r="EY79" s="421"/>
      <c r="EZ79" s="421"/>
      <c r="FA79" s="421"/>
      <c r="FB79" s="421"/>
      <c r="FC79" s="421"/>
      <c r="FD79" s="421"/>
      <c r="FE79" s="421"/>
      <c r="FF79" s="422"/>
      <c r="FG79" s="422"/>
      <c r="FH79" s="422"/>
      <c r="FI79" s="422"/>
      <c r="FJ79" s="422"/>
      <c r="FK79" s="423"/>
      <c r="FL79" s="447">
        <f t="shared" si="67"/>
        <v>0</v>
      </c>
      <c r="FM79" s="399"/>
      <c r="FN79" s="397"/>
      <c r="FO79" s="460">
        <f t="shared" si="20"/>
        <v>68</v>
      </c>
      <c r="FP79" s="455" t="str">
        <f t="shared" si="68"/>
        <v/>
      </c>
      <c r="FQ79" s="456" t="str">
        <f t="shared" ref="FQ79:FQ110" si="79">HF79</f>
        <v/>
      </c>
      <c r="FR79" s="421"/>
      <c r="FS79" s="421"/>
      <c r="FT79" s="421"/>
      <c r="FU79" s="421"/>
      <c r="FV79" s="421"/>
      <c r="FW79" s="421"/>
      <c r="FX79" s="421"/>
      <c r="FY79" s="421"/>
      <c r="FZ79" s="421"/>
      <c r="GA79" s="422"/>
      <c r="GB79" s="422"/>
      <c r="GC79" s="422"/>
      <c r="GD79" s="422"/>
      <c r="GE79" s="422"/>
      <c r="GF79" s="423"/>
      <c r="GG79" s="447">
        <f t="shared" si="69"/>
        <v>0</v>
      </c>
      <c r="GH79" s="399"/>
      <c r="GI79" s="397"/>
      <c r="GJ79" s="460">
        <f t="shared" si="21"/>
        <v>68</v>
      </c>
      <c r="GK79" s="455" t="str">
        <f t="shared" si="70"/>
        <v/>
      </c>
      <c r="GL79" s="456" t="str">
        <f t="shared" ref="GL79:GL110" si="80">HF79</f>
        <v/>
      </c>
      <c r="GM79" s="421"/>
      <c r="GN79" s="421"/>
      <c r="GO79" s="421"/>
      <c r="GP79" s="421"/>
      <c r="GQ79" s="421"/>
      <c r="GR79" s="421"/>
      <c r="GS79" s="421"/>
      <c r="GT79" s="421"/>
      <c r="GU79" s="421"/>
      <c r="GV79" s="422"/>
      <c r="GW79" s="422"/>
      <c r="GX79" s="422"/>
      <c r="GY79" s="422"/>
      <c r="GZ79" s="422"/>
      <c r="HA79" s="423"/>
      <c r="HB79" s="447">
        <f t="shared" si="71"/>
        <v>0</v>
      </c>
      <c r="HC79" s="399"/>
      <c r="HE79" s="396" t="str">
        <f t="shared" si="52"/>
        <v/>
      </c>
      <c r="HF79" s="396" t="str">
        <f t="shared" si="53"/>
        <v/>
      </c>
    </row>
    <row r="80" spans="2:214" ht="39.950000000000003" hidden="1" customHeight="1">
      <c r="B80" s="397"/>
      <c r="C80" s="460">
        <f t="shared" si="12"/>
        <v>69</v>
      </c>
      <c r="D80" s="419"/>
      <c r="E80" s="420"/>
      <c r="F80" s="421"/>
      <c r="G80" s="421"/>
      <c r="H80" s="421"/>
      <c r="I80" s="421"/>
      <c r="J80" s="421"/>
      <c r="K80" s="421"/>
      <c r="L80" s="421"/>
      <c r="M80" s="421"/>
      <c r="N80" s="421"/>
      <c r="O80" s="422"/>
      <c r="P80" s="422"/>
      <c r="Q80" s="422"/>
      <c r="R80" s="422"/>
      <c r="S80" s="422"/>
      <c r="T80" s="423"/>
      <c r="U80" s="462">
        <f t="shared" si="40"/>
        <v>0</v>
      </c>
      <c r="V80" s="399"/>
      <c r="W80" s="397"/>
      <c r="X80" s="460">
        <f t="shared" si="13"/>
        <v>69</v>
      </c>
      <c r="Y80" s="455" t="str">
        <f t="shared" si="54"/>
        <v/>
      </c>
      <c r="Z80" s="456" t="str">
        <f t="shared" si="72"/>
        <v/>
      </c>
      <c r="AA80" s="421"/>
      <c r="AB80" s="421"/>
      <c r="AC80" s="421"/>
      <c r="AD80" s="421"/>
      <c r="AE80" s="421"/>
      <c r="AF80" s="421"/>
      <c r="AG80" s="421"/>
      <c r="AH80" s="421"/>
      <c r="AI80" s="421"/>
      <c r="AJ80" s="422"/>
      <c r="AK80" s="422"/>
      <c r="AL80" s="422"/>
      <c r="AM80" s="422"/>
      <c r="AN80" s="422"/>
      <c r="AO80" s="423"/>
      <c r="AP80" s="447">
        <f t="shared" si="55"/>
        <v>0</v>
      </c>
      <c r="AQ80" s="399"/>
      <c r="AR80" s="397"/>
      <c r="AS80" s="460">
        <f t="shared" si="14"/>
        <v>69</v>
      </c>
      <c r="AT80" s="455" t="str">
        <f t="shared" si="56"/>
        <v/>
      </c>
      <c r="AU80" s="456" t="str">
        <f t="shared" si="73"/>
        <v/>
      </c>
      <c r="AV80" s="421"/>
      <c r="AW80" s="421"/>
      <c r="AX80" s="421"/>
      <c r="AY80" s="421"/>
      <c r="AZ80" s="421"/>
      <c r="BA80" s="421"/>
      <c r="BB80" s="421"/>
      <c r="BC80" s="421"/>
      <c r="BD80" s="421"/>
      <c r="BE80" s="422"/>
      <c r="BF80" s="422"/>
      <c r="BG80" s="422"/>
      <c r="BH80" s="422"/>
      <c r="BI80" s="422"/>
      <c r="BJ80" s="423"/>
      <c r="BK80" s="447">
        <f t="shared" si="57"/>
        <v>0</v>
      </c>
      <c r="BL80" s="399"/>
      <c r="BM80" s="397"/>
      <c r="BN80" s="460">
        <f t="shared" si="15"/>
        <v>69</v>
      </c>
      <c r="BO80" s="455" t="str">
        <f t="shared" si="58"/>
        <v/>
      </c>
      <c r="BP80" s="456" t="str">
        <f t="shared" si="74"/>
        <v/>
      </c>
      <c r="BQ80" s="421"/>
      <c r="BR80" s="421"/>
      <c r="BS80" s="421"/>
      <c r="BT80" s="421"/>
      <c r="BU80" s="421"/>
      <c r="BV80" s="421"/>
      <c r="BW80" s="421"/>
      <c r="BX80" s="421"/>
      <c r="BY80" s="421"/>
      <c r="BZ80" s="422"/>
      <c r="CA80" s="422"/>
      <c r="CB80" s="422"/>
      <c r="CC80" s="422"/>
      <c r="CD80" s="422"/>
      <c r="CE80" s="423"/>
      <c r="CF80" s="447">
        <f t="shared" si="59"/>
        <v>0</v>
      </c>
      <c r="CG80" s="399"/>
      <c r="CH80" s="397"/>
      <c r="CI80" s="460">
        <f t="shared" si="16"/>
        <v>69</v>
      </c>
      <c r="CJ80" s="455" t="str">
        <f t="shared" si="60"/>
        <v/>
      </c>
      <c r="CK80" s="456" t="str">
        <f t="shared" si="75"/>
        <v/>
      </c>
      <c r="CL80" s="421"/>
      <c r="CM80" s="421"/>
      <c r="CN80" s="421"/>
      <c r="CO80" s="421"/>
      <c r="CP80" s="421"/>
      <c r="CQ80" s="421"/>
      <c r="CR80" s="421"/>
      <c r="CS80" s="421"/>
      <c r="CT80" s="421"/>
      <c r="CU80" s="422"/>
      <c r="CV80" s="422"/>
      <c r="CW80" s="422"/>
      <c r="CX80" s="422"/>
      <c r="CY80" s="422"/>
      <c r="CZ80" s="423"/>
      <c r="DA80" s="447">
        <f t="shared" si="61"/>
        <v>0</v>
      </c>
      <c r="DB80" s="399"/>
      <c r="DC80" s="397"/>
      <c r="DD80" s="460">
        <f t="shared" si="17"/>
        <v>69</v>
      </c>
      <c r="DE80" s="455" t="str">
        <f t="shared" si="62"/>
        <v/>
      </c>
      <c r="DF80" s="456" t="str">
        <f t="shared" si="76"/>
        <v/>
      </c>
      <c r="DG80" s="421"/>
      <c r="DH80" s="421"/>
      <c r="DI80" s="421"/>
      <c r="DJ80" s="421"/>
      <c r="DK80" s="421"/>
      <c r="DL80" s="421"/>
      <c r="DM80" s="421"/>
      <c r="DN80" s="421"/>
      <c r="DO80" s="421"/>
      <c r="DP80" s="422"/>
      <c r="DQ80" s="422"/>
      <c r="DR80" s="422"/>
      <c r="DS80" s="422"/>
      <c r="DT80" s="422"/>
      <c r="DU80" s="423"/>
      <c r="DV80" s="447">
        <f t="shared" si="63"/>
        <v>0</v>
      </c>
      <c r="DW80" s="399"/>
      <c r="DX80" s="397"/>
      <c r="DY80" s="460">
        <f t="shared" si="18"/>
        <v>69</v>
      </c>
      <c r="DZ80" s="455" t="str">
        <f t="shared" si="64"/>
        <v/>
      </c>
      <c r="EA80" s="456" t="str">
        <f t="shared" si="77"/>
        <v/>
      </c>
      <c r="EB80" s="421"/>
      <c r="EC80" s="421"/>
      <c r="ED80" s="421"/>
      <c r="EE80" s="421"/>
      <c r="EF80" s="421"/>
      <c r="EG80" s="421"/>
      <c r="EH80" s="421"/>
      <c r="EI80" s="421"/>
      <c r="EJ80" s="421"/>
      <c r="EK80" s="422"/>
      <c r="EL80" s="422"/>
      <c r="EM80" s="422"/>
      <c r="EN80" s="422"/>
      <c r="EO80" s="422"/>
      <c r="EP80" s="423"/>
      <c r="EQ80" s="447">
        <f t="shared" si="65"/>
        <v>0</v>
      </c>
      <c r="ER80" s="399"/>
      <c r="ES80" s="397"/>
      <c r="ET80" s="460">
        <f t="shared" si="19"/>
        <v>69</v>
      </c>
      <c r="EU80" s="455" t="str">
        <f t="shared" si="66"/>
        <v/>
      </c>
      <c r="EV80" s="456" t="str">
        <f t="shared" si="78"/>
        <v/>
      </c>
      <c r="EW80" s="421"/>
      <c r="EX80" s="421"/>
      <c r="EY80" s="421"/>
      <c r="EZ80" s="421"/>
      <c r="FA80" s="421"/>
      <c r="FB80" s="421"/>
      <c r="FC80" s="421"/>
      <c r="FD80" s="421"/>
      <c r="FE80" s="421"/>
      <c r="FF80" s="422"/>
      <c r="FG80" s="422"/>
      <c r="FH80" s="422"/>
      <c r="FI80" s="422"/>
      <c r="FJ80" s="422"/>
      <c r="FK80" s="423"/>
      <c r="FL80" s="447">
        <f t="shared" si="67"/>
        <v>0</v>
      </c>
      <c r="FM80" s="399"/>
      <c r="FN80" s="397"/>
      <c r="FO80" s="460">
        <f t="shared" si="20"/>
        <v>69</v>
      </c>
      <c r="FP80" s="455" t="str">
        <f t="shared" si="68"/>
        <v/>
      </c>
      <c r="FQ80" s="456" t="str">
        <f t="shared" si="79"/>
        <v/>
      </c>
      <c r="FR80" s="421"/>
      <c r="FS80" s="421"/>
      <c r="FT80" s="421"/>
      <c r="FU80" s="421"/>
      <c r="FV80" s="421"/>
      <c r="FW80" s="421"/>
      <c r="FX80" s="421"/>
      <c r="FY80" s="421"/>
      <c r="FZ80" s="421"/>
      <c r="GA80" s="422"/>
      <c r="GB80" s="422"/>
      <c r="GC80" s="422"/>
      <c r="GD80" s="422"/>
      <c r="GE80" s="422"/>
      <c r="GF80" s="423"/>
      <c r="GG80" s="447">
        <f t="shared" si="69"/>
        <v>0</v>
      </c>
      <c r="GH80" s="399"/>
      <c r="GI80" s="397"/>
      <c r="GJ80" s="460">
        <f t="shared" si="21"/>
        <v>69</v>
      </c>
      <c r="GK80" s="455" t="str">
        <f t="shared" si="70"/>
        <v/>
      </c>
      <c r="GL80" s="456" t="str">
        <f t="shared" si="80"/>
        <v/>
      </c>
      <c r="GM80" s="421"/>
      <c r="GN80" s="421"/>
      <c r="GO80" s="421"/>
      <c r="GP80" s="421"/>
      <c r="GQ80" s="421"/>
      <c r="GR80" s="421"/>
      <c r="GS80" s="421"/>
      <c r="GT80" s="421"/>
      <c r="GU80" s="421"/>
      <c r="GV80" s="422"/>
      <c r="GW80" s="422"/>
      <c r="GX80" s="422"/>
      <c r="GY80" s="422"/>
      <c r="GZ80" s="422"/>
      <c r="HA80" s="423"/>
      <c r="HB80" s="447">
        <f t="shared" si="71"/>
        <v>0</v>
      </c>
      <c r="HC80" s="399"/>
      <c r="HE80" s="396" t="str">
        <f t="shared" si="52"/>
        <v/>
      </c>
      <c r="HF80" s="396" t="str">
        <f t="shared" si="53"/>
        <v/>
      </c>
    </row>
    <row r="81" spans="2:214" ht="39.950000000000003" hidden="1" customHeight="1">
      <c r="B81" s="397"/>
      <c r="C81" s="460">
        <f t="shared" si="12"/>
        <v>70</v>
      </c>
      <c r="D81" s="419"/>
      <c r="E81" s="420"/>
      <c r="F81" s="421"/>
      <c r="G81" s="421"/>
      <c r="H81" s="421"/>
      <c r="I81" s="421"/>
      <c r="J81" s="421"/>
      <c r="K81" s="421"/>
      <c r="L81" s="421"/>
      <c r="M81" s="421"/>
      <c r="N81" s="421"/>
      <c r="O81" s="422"/>
      <c r="P81" s="422"/>
      <c r="Q81" s="422"/>
      <c r="R81" s="422"/>
      <c r="S81" s="422"/>
      <c r="T81" s="423"/>
      <c r="U81" s="462">
        <f t="shared" si="40"/>
        <v>0</v>
      </c>
      <c r="V81" s="399"/>
      <c r="W81" s="397"/>
      <c r="X81" s="460">
        <f t="shared" si="13"/>
        <v>70</v>
      </c>
      <c r="Y81" s="455" t="str">
        <f t="shared" si="54"/>
        <v/>
      </c>
      <c r="Z81" s="456" t="str">
        <f t="shared" si="72"/>
        <v/>
      </c>
      <c r="AA81" s="421"/>
      <c r="AB81" s="421"/>
      <c r="AC81" s="421"/>
      <c r="AD81" s="421"/>
      <c r="AE81" s="421"/>
      <c r="AF81" s="421"/>
      <c r="AG81" s="421"/>
      <c r="AH81" s="421"/>
      <c r="AI81" s="421"/>
      <c r="AJ81" s="422"/>
      <c r="AK81" s="422"/>
      <c r="AL81" s="422"/>
      <c r="AM81" s="422"/>
      <c r="AN81" s="422"/>
      <c r="AO81" s="423"/>
      <c r="AP81" s="447">
        <f t="shared" si="55"/>
        <v>0</v>
      </c>
      <c r="AQ81" s="399"/>
      <c r="AR81" s="397"/>
      <c r="AS81" s="460">
        <f t="shared" si="14"/>
        <v>70</v>
      </c>
      <c r="AT81" s="455" t="str">
        <f t="shared" si="56"/>
        <v/>
      </c>
      <c r="AU81" s="456" t="str">
        <f t="shared" si="73"/>
        <v/>
      </c>
      <c r="AV81" s="421"/>
      <c r="AW81" s="421"/>
      <c r="AX81" s="421"/>
      <c r="AY81" s="421"/>
      <c r="AZ81" s="421"/>
      <c r="BA81" s="421"/>
      <c r="BB81" s="421"/>
      <c r="BC81" s="421"/>
      <c r="BD81" s="421"/>
      <c r="BE81" s="422"/>
      <c r="BF81" s="422"/>
      <c r="BG81" s="422"/>
      <c r="BH81" s="422"/>
      <c r="BI81" s="422"/>
      <c r="BJ81" s="423"/>
      <c r="BK81" s="447">
        <f t="shared" si="57"/>
        <v>0</v>
      </c>
      <c r="BL81" s="399"/>
      <c r="BM81" s="397"/>
      <c r="BN81" s="460">
        <f t="shared" si="15"/>
        <v>70</v>
      </c>
      <c r="BO81" s="455" t="str">
        <f t="shared" si="58"/>
        <v/>
      </c>
      <c r="BP81" s="456" t="str">
        <f t="shared" si="74"/>
        <v/>
      </c>
      <c r="BQ81" s="421"/>
      <c r="BR81" s="421"/>
      <c r="BS81" s="421"/>
      <c r="BT81" s="421"/>
      <c r="BU81" s="421"/>
      <c r="BV81" s="421"/>
      <c r="BW81" s="421"/>
      <c r="BX81" s="421"/>
      <c r="BY81" s="421"/>
      <c r="BZ81" s="422"/>
      <c r="CA81" s="422"/>
      <c r="CB81" s="422"/>
      <c r="CC81" s="422"/>
      <c r="CD81" s="422"/>
      <c r="CE81" s="423"/>
      <c r="CF81" s="447">
        <f t="shared" si="59"/>
        <v>0</v>
      </c>
      <c r="CG81" s="399"/>
      <c r="CH81" s="397"/>
      <c r="CI81" s="460">
        <f t="shared" si="16"/>
        <v>70</v>
      </c>
      <c r="CJ81" s="455" t="str">
        <f t="shared" si="60"/>
        <v/>
      </c>
      <c r="CK81" s="456" t="str">
        <f t="shared" si="75"/>
        <v/>
      </c>
      <c r="CL81" s="421"/>
      <c r="CM81" s="421"/>
      <c r="CN81" s="421"/>
      <c r="CO81" s="421"/>
      <c r="CP81" s="421"/>
      <c r="CQ81" s="421"/>
      <c r="CR81" s="421"/>
      <c r="CS81" s="421"/>
      <c r="CT81" s="421"/>
      <c r="CU81" s="422"/>
      <c r="CV81" s="422"/>
      <c r="CW81" s="422"/>
      <c r="CX81" s="422"/>
      <c r="CY81" s="422"/>
      <c r="CZ81" s="423"/>
      <c r="DA81" s="447">
        <f t="shared" si="61"/>
        <v>0</v>
      </c>
      <c r="DB81" s="399"/>
      <c r="DC81" s="397"/>
      <c r="DD81" s="460">
        <f t="shared" si="17"/>
        <v>70</v>
      </c>
      <c r="DE81" s="455" t="str">
        <f t="shared" si="62"/>
        <v/>
      </c>
      <c r="DF81" s="456" t="str">
        <f t="shared" si="76"/>
        <v/>
      </c>
      <c r="DG81" s="421"/>
      <c r="DH81" s="421"/>
      <c r="DI81" s="421"/>
      <c r="DJ81" s="421"/>
      <c r="DK81" s="421"/>
      <c r="DL81" s="421"/>
      <c r="DM81" s="421"/>
      <c r="DN81" s="421"/>
      <c r="DO81" s="421"/>
      <c r="DP81" s="422"/>
      <c r="DQ81" s="422"/>
      <c r="DR81" s="422"/>
      <c r="DS81" s="422"/>
      <c r="DT81" s="422"/>
      <c r="DU81" s="423"/>
      <c r="DV81" s="447">
        <f t="shared" si="63"/>
        <v>0</v>
      </c>
      <c r="DW81" s="399"/>
      <c r="DX81" s="397"/>
      <c r="DY81" s="460">
        <f t="shared" si="18"/>
        <v>70</v>
      </c>
      <c r="DZ81" s="455" t="str">
        <f t="shared" si="64"/>
        <v/>
      </c>
      <c r="EA81" s="456" t="str">
        <f t="shared" si="77"/>
        <v/>
      </c>
      <c r="EB81" s="421"/>
      <c r="EC81" s="421"/>
      <c r="ED81" s="421"/>
      <c r="EE81" s="421"/>
      <c r="EF81" s="421"/>
      <c r="EG81" s="421"/>
      <c r="EH81" s="421"/>
      <c r="EI81" s="421"/>
      <c r="EJ81" s="421"/>
      <c r="EK81" s="422"/>
      <c r="EL81" s="422"/>
      <c r="EM81" s="422"/>
      <c r="EN81" s="422"/>
      <c r="EO81" s="422"/>
      <c r="EP81" s="423"/>
      <c r="EQ81" s="447">
        <f t="shared" si="65"/>
        <v>0</v>
      </c>
      <c r="ER81" s="399"/>
      <c r="ES81" s="397"/>
      <c r="ET81" s="460">
        <f t="shared" si="19"/>
        <v>70</v>
      </c>
      <c r="EU81" s="455" t="str">
        <f t="shared" si="66"/>
        <v/>
      </c>
      <c r="EV81" s="456" t="str">
        <f t="shared" si="78"/>
        <v/>
      </c>
      <c r="EW81" s="421"/>
      <c r="EX81" s="421"/>
      <c r="EY81" s="421"/>
      <c r="EZ81" s="421"/>
      <c r="FA81" s="421"/>
      <c r="FB81" s="421"/>
      <c r="FC81" s="421"/>
      <c r="FD81" s="421"/>
      <c r="FE81" s="421"/>
      <c r="FF81" s="422"/>
      <c r="FG81" s="422"/>
      <c r="FH81" s="422"/>
      <c r="FI81" s="422"/>
      <c r="FJ81" s="422"/>
      <c r="FK81" s="423"/>
      <c r="FL81" s="447">
        <f t="shared" si="67"/>
        <v>0</v>
      </c>
      <c r="FM81" s="399"/>
      <c r="FN81" s="397"/>
      <c r="FO81" s="460">
        <f t="shared" si="20"/>
        <v>70</v>
      </c>
      <c r="FP81" s="455" t="str">
        <f t="shared" si="68"/>
        <v/>
      </c>
      <c r="FQ81" s="456" t="str">
        <f t="shared" si="79"/>
        <v/>
      </c>
      <c r="FR81" s="421"/>
      <c r="FS81" s="421"/>
      <c r="FT81" s="421"/>
      <c r="FU81" s="421"/>
      <c r="FV81" s="421"/>
      <c r="FW81" s="421"/>
      <c r="FX81" s="421"/>
      <c r="FY81" s="421"/>
      <c r="FZ81" s="421"/>
      <c r="GA81" s="422"/>
      <c r="GB81" s="422"/>
      <c r="GC81" s="422"/>
      <c r="GD81" s="422"/>
      <c r="GE81" s="422"/>
      <c r="GF81" s="423"/>
      <c r="GG81" s="447">
        <f t="shared" si="69"/>
        <v>0</v>
      </c>
      <c r="GH81" s="399"/>
      <c r="GI81" s="397"/>
      <c r="GJ81" s="460">
        <f t="shared" si="21"/>
        <v>70</v>
      </c>
      <c r="GK81" s="455" t="str">
        <f t="shared" si="70"/>
        <v/>
      </c>
      <c r="GL81" s="456" t="str">
        <f t="shared" si="80"/>
        <v/>
      </c>
      <c r="GM81" s="421"/>
      <c r="GN81" s="421"/>
      <c r="GO81" s="421"/>
      <c r="GP81" s="421"/>
      <c r="GQ81" s="421"/>
      <c r="GR81" s="421"/>
      <c r="GS81" s="421"/>
      <c r="GT81" s="421"/>
      <c r="GU81" s="421"/>
      <c r="GV81" s="422"/>
      <c r="GW81" s="422"/>
      <c r="GX81" s="422"/>
      <c r="GY81" s="422"/>
      <c r="GZ81" s="422"/>
      <c r="HA81" s="423"/>
      <c r="HB81" s="447">
        <f t="shared" si="71"/>
        <v>0</v>
      </c>
      <c r="HC81" s="399"/>
      <c r="HE81" s="396" t="str">
        <f t="shared" si="52"/>
        <v/>
      </c>
      <c r="HF81" s="396" t="str">
        <f t="shared" si="53"/>
        <v/>
      </c>
    </row>
    <row r="82" spans="2:214" ht="39.950000000000003" hidden="1" customHeight="1">
      <c r="B82" s="397"/>
      <c r="C82" s="460">
        <f t="shared" si="12"/>
        <v>71</v>
      </c>
      <c r="D82" s="419"/>
      <c r="E82" s="420"/>
      <c r="F82" s="424"/>
      <c r="G82" s="425"/>
      <c r="H82" s="425"/>
      <c r="I82" s="425"/>
      <c r="J82" s="425"/>
      <c r="K82" s="425"/>
      <c r="L82" s="425"/>
      <c r="M82" s="425"/>
      <c r="N82" s="425"/>
      <c r="O82" s="426"/>
      <c r="P82" s="426"/>
      <c r="Q82" s="426"/>
      <c r="R82" s="426"/>
      <c r="S82" s="426"/>
      <c r="T82" s="427"/>
      <c r="U82" s="463">
        <f t="shared" si="40"/>
        <v>0</v>
      </c>
      <c r="V82" s="399"/>
      <c r="W82" s="397"/>
      <c r="X82" s="460">
        <f t="shared" si="13"/>
        <v>71</v>
      </c>
      <c r="Y82" s="455" t="str">
        <f t="shared" si="54"/>
        <v/>
      </c>
      <c r="Z82" s="456" t="str">
        <f t="shared" si="72"/>
        <v/>
      </c>
      <c r="AA82" s="424"/>
      <c r="AB82" s="425"/>
      <c r="AC82" s="425"/>
      <c r="AD82" s="425"/>
      <c r="AE82" s="425"/>
      <c r="AF82" s="425"/>
      <c r="AG82" s="425"/>
      <c r="AH82" s="425"/>
      <c r="AI82" s="425"/>
      <c r="AJ82" s="426"/>
      <c r="AK82" s="426"/>
      <c r="AL82" s="426"/>
      <c r="AM82" s="426"/>
      <c r="AN82" s="426"/>
      <c r="AO82" s="427"/>
      <c r="AP82" s="447">
        <f t="shared" si="55"/>
        <v>0</v>
      </c>
      <c r="AQ82" s="399"/>
      <c r="AR82" s="397"/>
      <c r="AS82" s="460">
        <f t="shared" si="14"/>
        <v>71</v>
      </c>
      <c r="AT82" s="455" t="str">
        <f t="shared" si="56"/>
        <v/>
      </c>
      <c r="AU82" s="456" t="str">
        <f t="shared" si="73"/>
        <v/>
      </c>
      <c r="AV82" s="424"/>
      <c r="AW82" s="425"/>
      <c r="AX82" s="425"/>
      <c r="AY82" s="425"/>
      <c r="AZ82" s="425"/>
      <c r="BA82" s="425"/>
      <c r="BB82" s="425"/>
      <c r="BC82" s="425"/>
      <c r="BD82" s="425"/>
      <c r="BE82" s="426"/>
      <c r="BF82" s="426"/>
      <c r="BG82" s="426"/>
      <c r="BH82" s="426"/>
      <c r="BI82" s="426"/>
      <c r="BJ82" s="427"/>
      <c r="BK82" s="447">
        <f t="shared" si="57"/>
        <v>0</v>
      </c>
      <c r="BL82" s="399"/>
      <c r="BM82" s="397"/>
      <c r="BN82" s="460">
        <f t="shared" si="15"/>
        <v>71</v>
      </c>
      <c r="BO82" s="455" t="str">
        <f t="shared" si="58"/>
        <v/>
      </c>
      <c r="BP82" s="456" t="str">
        <f t="shared" si="74"/>
        <v/>
      </c>
      <c r="BQ82" s="424"/>
      <c r="BR82" s="425"/>
      <c r="BS82" s="425"/>
      <c r="BT82" s="425"/>
      <c r="BU82" s="425"/>
      <c r="BV82" s="425"/>
      <c r="BW82" s="425"/>
      <c r="BX82" s="425"/>
      <c r="BY82" s="425"/>
      <c r="BZ82" s="426"/>
      <c r="CA82" s="426"/>
      <c r="CB82" s="426"/>
      <c r="CC82" s="426"/>
      <c r="CD82" s="426"/>
      <c r="CE82" s="427"/>
      <c r="CF82" s="447">
        <f t="shared" si="59"/>
        <v>0</v>
      </c>
      <c r="CG82" s="399"/>
      <c r="CH82" s="397"/>
      <c r="CI82" s="460">
        <f t="shared" si="16"/>
        <v>71</v>
      </c>
      <c r="CJ82" s="455" t="str">
        <f t="shared" si="60"/>
        <v/>
      </c>
      <c r="CK82" s="456" t="str">
        <f t="shared" si="75"/>
        <v/>
      </c>
      <c r="CL82" s="424"/>
      <c r="CM82" s="425"/>
      <c r="CN82" s="425"/>
      <c r="CO82" s="425"/>
      <c r="CP82" s="425"/>
      <c r="CQ82" s="425"/>
      <c r="CR82" s="425"/>
      <c r="CS82" s="425"/>
      <c r="CT82" s="425"/>
      <c r="CU82" s="426"/>
      <c r="CV82" s="426"/>
      <c r="CW82" s="426"/>
      <c r="CX82" s="426"/>
      <c r="CY82" s="426"/>
      <c r="CZ82" s="427"/>
      <c r="DA82" s="447">
        <f t="shared" si="61"/>
        <v>0</v>
      </c>
      <c r="DB82" s="399"/>
      <c r="DC82" s="397"/>
      <c r="DD82" s="460">
        <f t="shared" si="17"/>
        <v>71</v>
      </c>
      <c r="DE82" s="455" t="str">
        <f t="shared" si="62"/>
        <v/>
      </c>
      <c r="DF82" s="456" t="str">
        <f t="shared" si="76"/>
        <v/>
      </c>
      <c r="DG82" s="424"/>
      <c r="DH82" s="425"/>
      <c r="DI82" s="425"/>
      <c r="DJ82" s="425"/>
      <c r="DK82" s="425"/>
      <c r="DL82" s="425"/>
      <c r="DM82" s="425"/>
      <c r="DN82" s="425"/>
      <c r="DO82" s="425"/>
      <c r="DP82" s="426"/>
      <c r="DQ82" s="426"/>
      <c r="DR82" s="426"/>
      <c r="DS82" s="426"/>
      <c r="DT82" s="426"/>
      <c r="DU82" s="427"/>
      <c r="DV82" s="447">
        <f t="shared" si="63"/>
        <v>0</v>
      </c>
      <c r="DW82" s="399"/>
      <c r="DX82" s="397"/>
      <c r="DY82" s="460">
        <f t="shared" si="18"/>
        <v>71</v>
      </c>
      <c r="DZ82" s="455" t="str">
        <f t="shared" si="64"/>
        <v/>
      </c>
      <c r="EA82" s="456" t="str">
        <f t="shared" si="77"/>
        <v/>
      </c>
      <c r="EB82" s="424"/>
      <c r="EC82" s="425"/>
      <c r="ED82" s="425"/>
      <c r="EE82" s="425"/>
      <c r="EF82" s="425"/>
      <c r="EG82" s="425"/>
      <c r="EH82" s="425"/>
      <c r="EI82" s="425"/>
      <c r="EJ82" s="425"/>
      <c r="EK82" s="426"/>
      <c r="EL82" s="426"/>
      <c r="EM82" s="426"/>
      <c r="EN82" s="426"/>
      <c r="EO82" s="426"/>
      <c r="EP82" s="427"/>
      <c r="EQ82" s="447">
        <f t="shared" si="65"/>
        <v>0</v>
      </c>
      <c r="ER82" s="399"/>
      <c r="ES82" s="397"/>
      <c r="ET82" s="460">
        <f t="shared" si="19"/>
        <v>71</v>
      </c>
      <c r="EU82" s="455" t="str">
        <f t="shared" si="66"/>
        <v/>
      </c>
      <c r="EV82" s="456" t="str">
        <f t="shared" si="78"/>
        <v/>
      </c>
      <c r="EW82" s="424"/>
      <c r="EX82" s="425"/>
      <c r="EY82" s="425"/>
      <c r="EZ82" s="425"/>
      <c r="FA82" s="425"/>
      <c r="FB82" s="425"/>
      <c r="FC82" s="425"/>
      <c r="FD82" s="425"/>
      <c r="FE82" s="425"/>
      <c r="FF82" s="426"/>
      <c r="FG82" s="426"/>
      <c r="FH82" s="426"/>
      <c r="FI82" s="426"/>
      <c r="FJ82" s="426"/>
      <c r="FK82" s="427"/>
      <c r="FL82" s="447">
        <f t="shared" si="67"/>
        <v>0</v>
      </c>
      <c r="FM82" s="399"/>
      <c r="FN82" s="397"/>
      <c r="FO82" s="460">
        <f t="shared" si="20"/>
        <v>71</v>
      </c>
      <c r="FP82" s="455" t="str">
        <f t="shared" si="68"/>
        <v/>
      </c>
      <c r="FQ82" s="456" t="str">
        <f t="shared" si="79"/>
        <v/>
      </c>
      <c r="FR82" s="424"/>
      <c r="FS82" s="425"/>
      <c r="FT82" s="425"/>
      <c r="FU82" s="425"/>
      <c r="FV82" s="425"/>
      <c r="FW82" s="425"/>
      <c r="FX82" s="425"/>
      <c r="FY82" s="425"/>
      <c r="FZ82" s="425"/>
      <c r="GA82" s="426"/>
      <c r="GB82" s="426"/>
      <c r="GC82" s="426"/>
      <c r="GD82" s="426"/>
      <c r="GE82" s="426"/>
      <c r="GF82" s="427"/>
      <c r="GG82" s="447">
        <f t="shared" si="69"/>
        <v>0</v>
      </c>
      <c r="GH82" s="399"/>
      <c r="GI82" s="397"/>
      <c r="GJ82" s="460">
        <f t="shared" si="21"/>
        <v>71</v>
      </c>
      <c r="GK82" s="455" t="str">
        <f t="shared" si="70"/>
        <v/>
      </c>
      <c r="GL82" s="456" t="str">
        <f t="shared" si="80"/>
        <v/>
      </c>
      <c r="GM82" s="424"/>
      <c r="GN82" s="425"/>
      <c r="GO82" s="425"/>
      <c r="GP82" s="425"/>
      <c r="GQ82" s="425"/>
      <c r="GR82" s="425"/>
      <c r="GS82" s="425"/>
      <c r="GT82" s="425"/>
      <c r="GU82" s="425"/>
      <c r="GV82" s="426"/>
      <c r="GW82" s="426"/>
      <c r="GX82" s="426"/>
      <c r="GY82" s="426"/>
      <c r="GZ82" s="426"/>
      <c r="HA82" s="427"/>
      <c r="HB82" s="447">
        <f t="shared" si="71"/>
        <v>0</v>
      </c>
      <c r="HC82" s="399"/>
      <c r="HE82" s="396" t="str">
        <f t="shared" si="52"/>
        <v/>
      </c>
      <c r="HF82" s="396" t="str">
        <f t="shared" si="53"/>
        <v/>
      </c>
    </row>
    <row r="83" spans="2:214" ht="39.950000000000003" hidden="1" customHeight="1">
      <c r="B83" s="397"/>
      <c r="C83" s="460">
        <f t="shared" si="12"/>
        <v>72</v>
      </c>
      <c r="D83" s="419"/>
      <c r="E83" s="420"/>
      <c r="F83" s="428"/>
      <c r="G83" s="421"/>
      <c r="H83" s="421"/>
      <c r="I83" s="421"/>
      <c r="J83" s="421"/>
      <c r="K83" s="421"/>
      <c r="L83" s="421"/>
      <c r="M83" s="421"/>
      <c r="N83" s="421"/>
      <c r="O83" s="422"/>
      <c r="P83" s="422"/>
      <c r="Q83" s="422"/>
      <c r="R83" s="422"/>
      <c r="S83" s="422"/>
      <c r="T83" s="423"/>
      <c r="U83" s="462">
        <f t="shared" si="40"/>
        <v>0</v>
      </c>
      <c r="V83" s="399"/>
      <c r="W83" s="397"/>
      <c r="X83" s="460">
        <f t="shared" si="13"/>
        <v>72</v>
      </c>
      <c r="Y83" s="455" t="str">
        <f t="shared" si="54"/>
        <v/>
      </c>
      <c r="Z83" s="456" t="str">
        <f t="shared" si="72"/>
        <v/>
      </c>
      <c r="AA83" s="428"/>
      <c r="AB83" s="421"/>
      <c r="AC83" s="421"/>
      <c r="AD83" s="421"/>
      <c r="AE83" s="421"/>
      <c r="AF83" s="421"/>
      <c r="AG83" s="421"/>
      <c r="AH83" s="421"/>
      <c r="AI83" s="421"/>
      <c r="AJ83" s="422"/>
      <c r="AK83" s="422"/>
      <c r="AL83" s="422"/>
      <c r="AM83" s="422"/>
      <c r="AN83" s="422"/>
      <c r="AO83" s="423"/>
      <c r="AP83" s="447">
        <f t="shared" si="55"/>
        <v>0</v>
      </c>
      <c r="AQ83" s="399"/>
      <c r="AR83" s="397"/>
      <c r="AS83" s="460">
        <f t="shared" si="14"/>
        <v>72</v>
      </c>
      <c r="AT83" s="455" t="str">
        <f t="shared" si="56"/>
        <v/>
      </c>
      <c r="AU83" s="456" t="str">
        <f t="shared" si="73"/>
        <v/>
      </c>
      <c r="AV83" s="428"/>
      <c r="AW83" s="421"/>
      <c r="AX83" s="421"/>
      <c r="AY83" s="421"/>
      <c r="AZ83" s="421"/>
      <c r="BA83" s="421"/>
      <c r="BB83" s="421"/>
      <c r="BC83" s="421"/>
      <c r="BD83" s="421"/>
      <c r="BE83" s="422"/>
      <c r="BF83" s="422"/>
      <c r="BG83" s="422"/>
      <c r="BH83" s="422"/>
      <c r="BI83" s="422"/>
      <c r="BJ83" s="423"/>
      <c r="BK83" s="447">
        <f t="shared" si="57"/>
        <v>0</v>
      </c>
      <c r="BL83" s="399"/>
      <c r="BM83" s="397"/>
      <c r="BN83" s="460">
        <f t="shared" si="15"/>
        <v>72</v>
      </c>
      <c r="BO83" s="455" t="str">
        <f t="shared" si="58"/>
        <v/>
      </c>
      <c r="BP83" s="456" t="str">
        <f t="shared" si="74"/>
        <v/>
      </c>
      <c r="BQ83" s="428"/>
      <c r="BR83" s="421"/>
      <c r="BS83" s="421"/>
      <c r="BT83" s="421"/>
      <c r="BU83" s="421"/>
      <c r="BV83" s="421"/>
      <c r="BW83" s="421"/>
      <c r="BX83" s="421"/>
      <c r="BY83" s="421"/>
      <c r="BZ83" s="422"/>
      <c r="CA83" s="422"/>
      <c r="CB83" s="422"/>
      <c r="CC83" s="422"/>
      <c r="CD83" s="422"/>
      <c r="CE83" s="423"/>
      <c r="CF83" s="447">
        <f t="shared" si="59"/>
        <v>0</v>
      </c>
      <c r="CG83" s="399"/>
      <c r="CH83" s="397"/>
      <c r="CI83" s="460">
        <f t="shared" si="16"/>
        <v>72</v>
      </c>
      <c r="CJ83" s="455" t="str">
        <f t="shared" si="60"/>
        <v/>
      </c>
      <c r="CK83" s="456" t="str">
        <f t="shared" si="75"/>
        <v/>
      </c>
      <c r="CL83" s="428"/>
      <c r="CM83" s="421"/>
      <c r="CN83" s="421"/>
      <c r="CO83" s="421"/>
      <c r="CP83" s="421"/>
      <c r="CQ83" s="421"/>
      <c r="CR83" s="421"/>
      <c r="CS83" s="421"/>
      <c r="CT83" s="421"/>
      <c r="CU83" s="422"/>
      <c r="CV83" s="422"/>
      <c r="CW83" s="422"/>
      <c r="CX83" s="422"/>
      <c r="CY83" s="422"/>
      <c r="CZ83" s="423"/>
      <c r="DA83" s="447">
        <f t="shared" si="61"/>
        <v>0</v>
      </c>
      <c r="DB83" s="399"/>
      <c r="DC83" s="397"/>
      <c r="DD83" s="460">
        <f t="shared" si="17"/>
        <v>72</v>
      </c>
      <c r="DE83" s="455" t="str">
        <f t="shared" si="62"/>
        <v/>
      </c>
      <c r="DF83" s="456" t="str">
        <f t="shared" si="76"/>
        <v/>
      </c>
      <c r="DG83" s="428"/>
      <c r="DH83" s="421"/>
      <c r="DI83" s="421"/>
      <c r="DJ83" s="421"/>
      <c r="DK83" s="421"/>
      <c r="DL83" s="421"/>
      <c r="DM83" s="421"/>
      <c r="DN83" s="421"/>
      <c r="DO83" s="421"/>
      <c r="DP83" s="422"/>
      <c r="DQ83" s="422"/>
      <c r="DR83" s="422"/>
      <c r="DS83" s="422"/>
      <c r="DT83" s="422"/>
      <c r="DU83" s="423"/>
      <c r="DV83" s="447">
        <f t="shared" si="63"/>
        <v>0</v>
      </c>
      <c r="DW83" s="399"/>
      <c r="DX83" s="397"/>
      <c r="DY83" s="460">
        <f t="shared" si="18"/>
        <v>72</v>
      </c>
      <c r="DZ83" s="455" t="str">
        <f t="shared" si="64"/>
        <v/>
      </c>
      <c r="EA83" s="456" t="str">
        <f t="shared" si="77"/>
        <v/>
      </c>
      <c r="EB83" s="428"/>
      <c r="EC83" s="421"/>
      <c r="ED83" s="421"/>
      <c r="EE83" s="421"/>
      <c r="EF83" s="421"/>
      <c r="EG83" s="421"/>
      <c r="EH83" s="421"/>
      <c r="EI83" s="421"/>
      <c r="EJ83" s="421"/>
      <c r="EK83" s="422"/>
      <c r="EL83" s="422"/>
      <c r="EM83" s="422"/>
      <c r="EN83" s="422"/>
      <c r="EO83" s="422"/>
      <c r="EP83" s="423"/>
      <c r="EQ83" s="447">
        <f t="shared" si="65"/>
        <v>0</v>
      </c>
      <c r="ER83" s="399"/>
      <c r="ES83" s="397"/>
      <c r="ET83" s="460">
        <f t="shared" si="19"/>
        <v>72</v>
      </c>
      <c r="EU83" s="455" t="str">
        <f t="shared" si="66"/>
        <v/>
      </c>
      <c r="EV83" s="456" t="str">
        <f t="shared" si="78"/>
        <v/>
      </c>
      <c r="EW83" s="428"/>
      <c r="EX83" s="421"/>
      <c r="EY83" s="421"/>
      <c r="EZ83" s="421"/>
      <c r="FA83" s="421"/>
      <c r="FB83" s="421"/>
      <c r="FC83" s="421"/>
      <c r="FD83" s="421"/>
      <c r="FE83" s="421"/>
      <c r="FF83" s="422"/>
      <c r="FG83" s="422"/>
      <c r="FH83" s="422"/>
      <c r="FI83" s="422"/>
      <c r="FJ83" s="422"/>
      <c r="FK83" s="423"/>
      <c r="FL83" s="447">
        <f t="shared" si="67"/>
        <v>0</v>
      </c>
      <c r="FM83" s="399"/>
      <c r="FN83" s="397"/>
      <c r="FO83" s="460">
        <f t="shared" si="20"/>
        <v>72</v>
      </c>
      <c r="FP83" s="455" t="str">
        <f t="shared" si="68"/>
        <v/>
      </c>
      <c r="FQ83" s="456" t="str">
        <f t="shared" si="79"/>
        <v/>
      </c>
      <c r="FR83" s="428"/>
      <c r="FS83" s="421"/>
      <c r="FT83" s="421"/>
      <c r="FU83" s="421"/>
      <c r="FV83" s="421"/>
      <c r="FW83" s="421"/>
      <c r="FX83" s="421"/>
      <c r="FY83" s="421"/>
      <c r="FZ83" s="421"/>
      <c r="GA83" s="422"/>
      <c r="GB83" s="422"/>
      <c r="GC83" s="422"/>
      <c r="GD83" s="422"/>
      <c r="GE83" s="422"/>
      <c r="GF83" s="423"/>
      <c r="GG83" s="447">
        <f t="shared" si="69"/>
        <v>0</v>
      </c>
      <c r="GH83" s="399"/>
      <c r="GI83" s="397"/>
      <c r="GJ83" s="460">
        <f t="shared" si="21"/>
        <v>72</v>
      </c>
      <c r="GK83" s="455" t="str">
        <f t="shared" si="70"/>
        <v/>
      </c>
      <c r="GL83" s="456" t="str">
        <f t="shared" si="80"/>
        <v/>
      </c>
      <c r="GM83" s="428"/>
      <c r="GN83" s="421"/>
      <c r="GO83" s="421"/>
      <c r="GP83" s="421"/>
      <c r="GQ83" s="421"/>
      <c r="GR83" s="421"/>
      <c r="GS83" s="421"/>
      <c r="GT83" s="421"/>
      <c r="GU83" s="421"/>
      <c r="GV83" s="422"/>
      <c r="GW83" s="422"/>
      <c r="GX83" s="422"/>
      <c r="GY83" s="422"/>
      <c r="GZ83" s="422"/>
      <c r="HA83" s="423"/>
      <c r="HB83" s="447">
        <f t="shared" si="71"/>
        <v>0</v>
      </c>
      <c r="HC83" s="399"/>
      <c r="HE83" s="396" t="str">
        <f t="shared" si="52"/>
        <v/>
      </c>
      <c r="HF83" s="396" t="str">
        <f t="shared" si="53"/>
        <v/>
      </c>
    </row>
    <row r="84" spans="2:214" ht="39.950000000000003" hidden="1" customHeight="1">
      <c r="B84" s="397"/>
      <c r="C84" s="460">
        <f t="shared" si="12"/>
        <v>73</v>
      </c>
      <c r="D84" s="419"/>
      <c r="E84" s="420"/>
      <c r="F84" s="421"/>
      <c r="G84" s="421"/>
      <c r="H84" s="421"/>
      <c r="I84" s="421"/>
      <c r="J84" s="421"/>
      <c r="K84" s="421"/>
      <c r="L84" s="421"/>
      <c r="M84" s="421"/>
      <c r="N84" s="421"/>
      <c r="O84" s="422"/>
      <c r="P84" s="422"/>
      <c r="Q84" s="422"/>
      <c r="R84" s="422"/>
      <c r="S84" s="422"/>
      <c r="T84" s="423"/>
      <c r="U84" s="462">
        <f t="shared" si="40"/>
        <v>0</v>
      </c>
      <c r="V84" s="399"/>
      <c r="W84" s="397"/>
      <c r="X84" s="460">
        <f t="shared" si="13"/>
        <v>73</v>
      </c>
      <c r="Y84" s="455" t="str">
        <f t="shared" si="54"/>
        <v/>
      </c>
      <c r="Z84" s="456" t="str">
        <f t="shared" si="72"/>
        <v/>
      </c>
      <c r="AA84" s="421"/>
      <c r="AB84" s="421"/>
      <c r="AC84" s="421"/>
      <c r="AD84" s="421"/>
      <c r="AE84" s="421"/>
      <c r="AF84" s="421"/>
      <c r="AG84" s="421"/>
      <c r="AH84" s="421"/>
      <c r="AI84" s="421"/>
      <c r="AJ84" s="422"/>
      <c r="AK84" s="422"/>
      <c r="AL84" s="422"/>
      <c r="AM84" s="422"/>
      <c r="AN84" s="422"/>
      <c r="AO84" s="423"/>
      <c r="AP84" s="447">
        <f t="shared" si="55"/>
        <v>0</v>
      </c>
      <c r="AQ84" s="399"/>
      <c r="AR84" s="397"/>
      <c r="AS84" s="460">
        <f t="shared" si="14"/>
        <v>73</v>
      </c>
      <c r="AT84" s="455" t="str">
        <f t="shared" si="56"/>
        <v/>
      </c>
      <c r="AU84" s="456" t="str">
        <f t="shared" si="73"/>
        <v/>
      </c>
      <c r="AV84" s="421"/>
      <c r="AW84" s="421"/>
      <c r="AX84" s="421"/>
      <c r="AY84" s="421"/>
      <c r="AZ84" s="421"/>
      <c r="BA84" s="421"/>
      <c r="BB84" s="421"/>
      <c r="BC84" s="421"/>
      <c r="BD84" s="421"/>
      <c r="BE84" s="422"/>
      <c r="BF84" s="422"/>
      <c r="BG84" s="422"/>
      <c r="BH84" s="422"/>
      <c r="BI84" s="422"/>
      <c r="BJ84" s="423"/>
      <c r="BK84" s="447">
        <f t="shared" si="57"/>
        <v>0</v>
      </c>
      <c r="BL84" s="399"/>
      <c r="BM84" s="397"/>
      <c r="BN84" s="460">
        <f t="shared" si="15"/>
        <v>73</v>
      </c>
      <c r="BO84" s="455" t="str">
        <f t="shared" si="58"/>
        <v/>
      </c>
      <c r="BP84" s="456" t="str">
        <f t="shared" si="74"/>
        <v/>
      </c>
      <c r="BQ84" s="421"/>
      <c r="BR84" s="421"/>
      <c r="BS84" s="421"/>
      <c r="BT84" s="421"/>
      <c r="BU84" s="421"/>
      <c r="BV84" s="421"/>
      <c r="BW84" s="421"/>
      <c r="BX84" s="421"/>
      <c r="BY84" s="421"/>
      <c r="BZ84" s="422"/>
      <c r="CA84" s="422"/>
      <c r="CB84" s="422"/>
      <c r="CC84" s="422"/>
      <c r="CD84" s="422"/>
      <c r="CE84" s="423"/>
      <c r="CF84" s="447">
        <f t="shared" si="59"/>
        <v>0</v>
      </c>
      <c r="CG84" s="399"/>
      <c r="CH84" s="397"/>
      <c r="CI84" s="460">
        <f t="shared" si="16"/>
        <v>73</v>
      </c>
      <c r="CJ84" s="455" t="str">
        <f t="shared" si="60"/>
        <v/>
      </c>
      <c r="CK84" s="456" t="str">
        <f t="shared" si="75"/>
        <v/>
      </c>
      <c r="CL84" s="421"/>
      <c r="CM84" s="421"/>
      <c r="CN84" s="421"/>
      <c r="CO84" s="421"/>
      <c r="CP84" s="421"/>
      <c r="CQ84" s="421"/>
      <c r="CR84" s="421"/>
      <c r="CS84" s="421"/>
      <c r="CT84" s="421"/>
      <c r="CU84" s="422"/>
      <c r="CV84" s="422"/>
      <c r="CW84" s="422"/>
      <c r="CX84" s="422"/>
      <c r="CY84" s="422"/>
      <c r="CZ84" s="423"/>
      <c r="DA84" s="447">
        <f t="shared" si="61"/>
        <v>0</v>
      </c>
      <c r="DB84" s="399"/>
      <c r="DC84" s="397"/>
      <c r="DD84" s="460">
        <f t="shared" si="17"/>
        <v>73</v>
      </c>
      <c r="DE84" s="455" t="str">
        <f t="shared" si="62"/>
        <v/>
      </c>
      <c r="DF84" s="456" t="str">
        <f t="shared" si="76"/>
        <v/>
      </c>
      <c r="DG84" s="421"/>
      <c r="DH84" s="421"/>
      <c r="DI84" s="421"/>
      <c r="DJ84" s="421"/>
      <c r="DK84" s="421"/>
      <c r="DL84" s="421"/>
      <c r="DM84" s="421"/>
      <c r="DN84" s="421"/>
      <c r="DO84" s="421"/>
      <c r="DP84" s="422"/>
      <c r="DQ84" s="422"/>
      <c r="DR84" s="422"/>
      <c r="DS84" s="422"/>
      <c r="DT84" s="422"/>
      <c r="DU84" s="423"/>
      <c r="DV84" s="447">
        <f t="shared" si="63"/>
        <v>0</v>
      </c>
      <c r="DW84" s="399"/>
      <c r="DX84" s="397"/>
      <c r="DY84" s="460">
        <f t="shared" si="18"/>
        <v>73</v>
      </c>
      <c r="DZ84" s="455" t="str">
        <f t="shared" si="64"/>
        <v/>
      </c>
      <c r="EA84" s="456" t="str">
        <f t="shared" si="77"/>
        <v/>
      </c>
      <c r="EB84" s="421"/>
      <c r="EC84" s="421"/>
      <c r="ED84" s="421"/>
      <c r="EE84" s="421"/>
      <c r="EF84" s="421"/>
      <c r="EG84" s="421"/>
      <c r="EH84" s="421"/>
      <c r="EI84" s="421"/>
      <c r="EJ84" s="421"/>
      <c r="EK84" s="422"/>
      <c r="EL84" s="422"/>
      <c r="EM84" s="422"/>
      <c r="EN84" s="422"/>
      <c r="EO84" s="422"/>
      <c r="EP84" s="423"/>
      <c r="EQ84" s="447">
        <f t="shared" si="65"/>
        <v>0</v>
      </c>
      <c r="ER84" s="399"/>
      <c r="ES84" s="397"/>
      <c r="ET84" s="460">
        <f t="shared" si="19"/>
        <v>73</v>
      </c>
      <c r="EU84" s="455" t="str">
        <f t="shared" si="66"/>
        <v/>
      </c>
      <c r="EV84" s="456" t="str">
        <f t="shared" si="78"/>
        <v/>
      </c>
      <c r="EW84" s="421"/>
      <c r="EX84" s="421"/>
      <c r="EY84" s="421"/>
      <c r="EZ84" s="421"/>
      <c r="FA84" s="421"/>
      <c r="FB84" s="421"/>
      <c r="FC84" s="421"/>
      <c r="FD84" s="421"/>
      <c r="FE84" s="421"/>
      <c r="FF84" s="422"/>
      <c r="FG84" s="422"/>
      <c r="FH84" s="422"/>
      <c r="FI84" s="422"/>
      <c r="FJ84" s="422"/>
      <c r="FK84" s="423"/>
      <c r="FL84" s="447">
        <f t="shared" si="67"/>
        <v>0</v>
      </c>
      <c r="FM84" s="399"/>
      <c r="FN84" s="397"/>
      <c r="FO84" s="460">
        <f t="shared" si="20"/>
        <v>73</v>
      </c>
      <c r="FP84" s="455" t="str">
        <f t="shared" si="68"/>
        <v/>
      </c>
      <c r="FQ84" s="456" t="str">
        <f t="shared" si="79"/>
        <v/>
      </c>
      <c r="FR84" s="421"/>
      <c r="FS84" s="421"/>
      <c r="FT84" s="421"/>
      <c r="FU84" s="421"/>
      <c r="FV84" s="421"/>
      <c r="FW84" s="421"/>
      <c r="FX84" s="421"/>
      <c r="FY84" s="421"/>
      <c r="FZ84" s="421"/>
      <c r="GA84" s="422"/>
      <c r="GB84" s="422"/>
      <c r="GC84" s="422"/>
      <c r="GD84" s="422"/>
      <c r="GE84" s="422"/>
      <c r="GF84" s="423"/>
      <c r="GG84" s="447">
        <f t="shared" si="69"/>
        <v>0</v>
      </c>
      <c r="GH84" s="399"/>
      <c r="GI84" s="397"/>
      <c r="GJ84" s="460">
        <f t="shared" si="21"/>
        <v>73</v>
      </c>
      <c r="GK84" s="455" t="str">
        <f t="shared" si="70"/>
        <v/>
      </c>
      <c r="GL84" s="456" t="str">
        <f t="shared" si="80"/>
        <v/>
      </c>
      <c r="GM84" s="421"/>
      <c r="GN84" s="421"/>
      <c r="GO84" s="421"/>
      <c r="GP84" s="421"/>
      <c r="GQ84" s="421"/>
      <c r="GR84" s="421"/>
      <c r="GS84" s="421"/>
      <c r="GT84" s="421"/>
      <c r="GU84" s="421"/>
      <c r="GV84" s="422"/>
      <c r="GW84" s="422"/>
      <c r="GX84" s="422"/>
      <c r="GY84" s="422"/>
      <c r="GZ84" s="422"/>
      <c r="HA84" s="423"/>
      <c r="HB84" s="447">
        <f t="shared" si="71"/>
        <v>0</v>
      </c>
      <c r="HC84" s="399"/>
      <c r="HE84" s="396" t="str">
        <f t="shared" si="52"/>
        <v/>
      </c>
      <c r="HF84" s="396" t="str">
        <f t="shared" si="53"/>
        <v/>
      </c>
    </row>
    <row r="85" spans="2:214" ht="39.950000000000003" hidden="1" customHeight="1">
      <c r="B85" s="397"/>
      <c r="C85" s="460">
        <f t="shared" si="12"/>
        <v>74</v>
      </c>
      <c r="D85" s="419"/>
      <c r="E85" s="420"/>
      <c r="F85" s="424"/>
      <c r="G85" s="425"/>
      <c r="H85" s="425"/>
      <c r="I85" s="425"/>
      <c r="J85" s="425"/>
      <c r="K85" s="425"/>
      <c r="L85" s="425"/>
      <c r="M85" s="425"/>
      <c r="N85" s="425"/>
      <c r="O85" s="426"/>
      <c r="P85" s="426"/>
      <c r="Q85" s="426"/>
      <c r="R85" s="426"/>
      <c r="S85" s="426"/>
      <c r="T85" s="427"/>
      <c r="U85" s="463">
        <f t="shared" si="40"/>
        <v>0</v>
      </c>
      <c r="V85" s="399"/>
      <c r="W85" s="397"/>
      <c r="X85" s="460">
        <f t="shared" si="13"/>
        <v>74</v>
      </c>
      <c r="Y85" s="455" t="str">
        <f t="shared" si="54"/>
        <v/>
      </c>
      <c r="Z85" s="456" t="str">
        <f t="shared" si="72"/>
        <v/>
      </c>
      <c r="AA85" s="424"/>
      <c r="AB85" s="425"/>
      <c r="AC85" s="425"/>
      <c r="AD85" s="425"/>
      <c r="AE85" s="425"/>
      <c r="AF85" s="425"/>
      <c r="AG85" s="425"/>
      <c r="AH85" s="425"/>
      <c r="AI85" s="425"/>
      <c r="AJ85" s="426"/>
      <c r="AK85" s="426"/>
      <c r="AL85" s="426"/>
      <c r="AM85" s="426"/>
      <c r="AN85" s="426"/>
      <c r="AO85" s="427"/>
      <c r="AP85" s="447">
        <f t="shared" si="55"/>
        <v>0</v>
      </c>
      <c r="AQ85" s="399"/>
      <c r="AR85" s="397"/>
      <c r="AS85" s="460">
        <f t="shared" si="14"/>
        <v>74</v>
      </c>
      <c r="AT85" s="455" t="str">
        <f t="shared" si="56"/>
        <v/>
      </c>
      <c r="AU85" s="456" t="str">
        <f t="shared" si="73"/>
        <v/>
      </c>
      <c r="AV85" s="424"/>
      <c r="AW85" s="425"/>
      <c r="AX85" s="425"/>
      <c r="AY85" s="425"/>
      <c r="AZ85" s="425"/>
      <c r="BA85" s="425"/>
      <c r="BB85" s="425"/>
      <c r="BC85" s="425"/>
      <c r="BD85" s="425"/>
      <c r="BE85" s="426"/>
      <c r="BF85" s="426"/>
      <c r="BG85" s="426"/>
      <c r="BH85" s="426"/>
      <c r="BI85" s="426"/>
      <c r="BJ85" s="427"/>
      <c r="BK85" s="447">
        <f t="shared" si="57"/>
        <v>0</v>
      </c>
      <c r="BL85" s="399"/>
      <c r="BM85" s="397"/>
      <c r="BN85" s="460">
        <f t="shared" si="15"/>
        <v>74</v>
      </c>
      <c r="BO85" s="455" t="str">
        <f t="shared" si="58"/>
        <v/>
      </c>
      <c r="BP85" s="456" t="str">
        <f t="shared" si="74"/>
        <v/>
      </c>
      <c r="BQ85" s="424"/>
      <c r="BR85" s="425"/>
      <c r="BS85" s="425"/>
      <c r="BT85" s="425"/>
      <c r="BU85" s="425"/>
      <c r="BV85" s="425"/>
      <c r="BW85" s="425"/>
      <c r="BX85" s="425"/>
      <c r="BY85" s="425"/>
      <c r="BZ85" s="426"/>
      <c r="CA85" s="426"/>
      <c r="CB85" s="426"/>
      <c r="CC85" s="426"/>
      <c r="CD85" s="426"/>
      <c r="CE85" s="427"/>
      <c r="CF85" s="447">
        <f t="shared" si="59"/>
        <v>0</v>
      </c>
      <c r="CG85" s="399"/>
      <c r="CH85" s="397"/>
      <c r="CI85" s="460">
        <f t="shared" si="16"/>
        <v>74</v>
      </c>
      <c r="CJ85" s="455" t="str">
        <f t="shared" si="60"/>
        <v/>
      </c>
      <c r="CK85" s="456" t="str">
        <f t="shared" si="75"/>
        <v/>
      </c>
      <c r="CL85" s="424"/>
      <c r="CM85" s="425"/>
      <c r="CN85" s="425"/>
      <c r="CO85" s="425"/>
      <c r="CP85" s="425"/>
      <c r="CQ85" s="425"/>
      <c r="CR85" s="425"/>
      <c r="CS85" s="425"/>
      <c r="CT85" s="425"/>
      <c r="CU85" s="426"/>
      <c r="CV85" s="426"/>
      <c r="CW85" s="426"/>
      <c r="CX85" s="426"/>
      <c r="CY85" s="426"/>
      <c r="CZ85" s="427"/>
      <c r="DA85" s="447">
        <f t="shared" si="61"/>
        <v>0</v>
      </c>
      <c r="DB85" s="399"/>
      <c r="DC85" s="397"/>
      <c r="DD85" s="460">
        <f t="shared" si="17"/>
        <v>74</v>
      </c>
      <c r="DE85" s="455" t="str">
        <f t="shared" si="62"/>
        <v/>
      </c>
      <c r="DF85" s="456" t="str">
        <f t="shared" si="76"/>
        <v/>
      </c>
      <c r="DG85" s="424"/>
      <c r="DH85" s="425"/>
      <c r="DI85" s="425"/>
      <c r="DJ85" s="425"/>
      <c r="DK85" s="425"/>
      <c r="DL85" s="425"/>
      <c r="DM85" s="425"/>
      <c r="DN85" s="425"/>
      <c r="DO85" s="425"/>
      <c r="DP85" s="426"/>
      <c r="DQ85" s="426"/>
      <c r="DR85" s="426"/>
      <c r="DS85" s="426"/>
      <c r="DT85" s="426"/>
      <c r="DU85" s="427"/>
      <c r="DV85" s="447">
        <f t="shared" si="63"/>
        <v>0</v>
      </c>
      <c r="DW85" s="399"/>
      <c r="DX85" s="397"/>
      <c r="DY85" s="460">
        <f t="shared" si="18"/>
        <v>74</v>
      </c>
      <c r="DZ85" s="455" t="str">
        <f t="shared" si="64"/>
        <v/>
      </c>
      <c r="EA85" s="456" t="str">
        <f t="shared" si="77"/>
        <v/>
      </c>
      <c r="EB85" s="424"/>
      <c r="EC85" s="425"/>
      <c r="ED85" s="425"/>
      <c r="EE85" s="425"/>
      <c r="EF85" s="425"/>
      <c r="EG85" s="425"/>
      <c r="EH85" s="425"/>
      <c r="EI85" s="425"/>
      <c r="EJ85" s="425"/>
      <c r="EK85" s="426"/>
      <c r="EL85" s="426"/>
      <c r="EM85" s="426"/>
      <c r="EN85" s="426"/>
      <c r="EO85" s="426"/>
      <c r="EP85" s="427"/>
      <c r="EQ85" s="447">
        <f t="shared" si="65"/>
        <v>0</v>
      </c>
      <c r="ER85" s="399"/>
      <c r="ES85" s="397"/>
      <c r="ET85" s="460">
        <f t="shared" si="19"/>
        <v>74</v>
      </c>
      <c r="EU85" s="455" t="str">
        <f t="shared" si="66"/>
        <v/>
      </c>
      <c r="EV85" s="456" t="str">
        <f t="shared" si="78"/>
        <v/>
      </c>
      <c r="EW85" s="424"/>
      <c r="EX85" s="425"/>
      <c r="EY85" s="425"/>
      <c r="EZ85" s="425"/>
      <c r="FA85" s="425"/>
      <c r="FB85" s="425"/>
      <c r="FC85" s="425"/>
      <c r="FD85" s="425"/>
      <c r="FE85" s="425"/>
      <c r="FF85" s="426"/>
      <c r="FG85" s="426"/>
      <c r="FH85" s="426"/>
      <c r="FI85" s="426"/>
      <c r="FJ85" s="426"/>
      <c r="FK85" s="427"/>
      <c r="FL85" s="447">
        <f t="shared" si="67"/>
        <v>0</v>
      </c>
      <c r="FM85" s="399"/>
      <c r="FN85" s="397"/>
      <c r="FO85" s="460">
        <f t="shared" si="20"/>
        <v>74</v>
      </c>
      <c r="FP85" s="455" t="str">
        <f t="shared" si="68"/>
        <v/>
      </c>
      <c r="FQ85" s="456" t="str">
        <f t="shared" si="79"/>
        <v/>
      </c>
      <c r="FR85" s="424"/>
      <c r="FS85" s="425"/>
      <c r="FT85" s="425"/>
      <c r="FU85" s="425"/>
      <c r="FV85" s="425"/>
      <c r="FW85" s="425"/>
      <c r="FX85" s="425"/>
      <c r="FY85" s="425"/>
      <c r="FZ85" s="425"/>
      <c r="GA85" s="426"/>
      <c r="GB85" s="426"/>
      <c r="GC85" s="426"/>
      <c r="GD85" s="426"/>
      <c r="GE85" s="426"/>
      <c r="GF85" s="427"/>
      <c r="GG85" s="447">
        <f t="shared" si="69"/>
        <v>0</v>
      </c>
      <c r="GH85" s="399"/>
      <c r="GI85" s="397"/>
      <c r="GJ85" s="460">
        <f t="shared" si="21"/>
        <v>74</v>
      </c>
      <c r="GK85" s="455" t="str">
        <f t="shared" si="70"/>
        <v/>
      </c>
      <c r="GL85" s="456" t="str">
        <f t="shared" si="80"/>
        <v/>
      </c>
      <c r="GM85" s="424"/>
      <c r="GN85" s="425"/>
      <c r="GO85" s="425"/>
      <c r="GP85" s="425"/>
      <c r="GQ85" s="425"/>
      <c r="GR85" s="425"/>
      <c r="GS85" s="425"/>
      <c r="GT85" s="425"/>
      <c r="GU85" s="425"/>
      <c r="GV85" s="426"/>
      <c r="GW85" s="426"/>
      <c r="GX85" s="426"/>
      <c r="GY85" s="426"/>
      <c r="GZ85" s="426"/>
      <c r="HA85" s="427"/>
      <c r="HB85" s="447">
        <f t="shared" si="71"/>
        <v>0</v>
      </c>
      <c r="HC85" s="399"/>
      <c r="HE85" s="396" t="str">
        <f t="shared" si="52"/>
        <v/>
      </c>
      <c r="HF85" s="396" t="str">
        <f t="shared" si="53"/>
        <v/>
      </c>
    </row>
    <row r="86" spans="2:214" ht="39.950000000000003" hidden="1" customHeight="1">
      <c r="B86" s="397"/>
      <c r="C86" s="460">
        <f t="shared" si="12"/>
        <v>75</v>
      </c>
      <c r="D86" s="419"/>
      <c r="E86" s="420"/>
      <c r="F86" s="428"/>
      <c r="G86" s="421"/>
      <c r="H86" s="421"/>
      <c r="I86" s="421"/>
      <c r="J86" s="421"/>
      <c r="K86" s="421"/>
      <c r="L86" s="421"/>
      <c r="M86" s="421"/>
      <c r="N86" s="421"/>
      <c r="O86" s="422"/>
      <c r="P86" s="422"/>
      <c r="Q86" s="422"/>
      <c r="R86" s="422"/>
      <c r="S86" s="422"/>
      <c r="T86" s="423"/>
      <c r="U86" s="462">
        <f t="shared" si="40"/>
        <v>0</v>
      </c>
      <c r="V86" s="399"/>
      <c r="W86" s="397"/>
      <c r="X86" s="460">
        <f t="shared" si="13"/>
        <v>75</v>
      </c>
      <c r="Y86" s="455" t="str">
        <f t="shared" si="54"/>
        <v/>
      </c>
      <c r="Z86" s="456" t="str">
        <f t="shared" si="72"/>
        <v/>
      </c>
      <c r="AA86" s="428"/>
      <c r="AB86" s="421"/>
      <c r="AC86" s="421"/>
      <c r="AD86" s="421"/>
      <c r="AE86" s="421"/>
      <c r="AF86" s="421"/>
      <c r="AG86" s="421"/>
      <c r="AH86" s="421"/>
      <c r="AI86" s="421"/>
      <c r="AJ86" s="422"/>
      <c r="AK86" s="422"/>
      <c r="AL86" s="422"/>
      <c r="AM86" s="422"/>
      <c r="AN86" s="422"/>
      <c r="AO86" s="423"/>
      <c r="AP86" s="447">
        <f t="shared" si="55"/>
        <v>0</v>
      </c>
      <c r="AQ86" s="399"/>
      <c r="AR86" s="397"/>
      <c r="AS86" s="460">
        <f t="shared" si="14"/>
        <v>75</v>
      </c>
      <c r="AT86" s="455" t="str">
        <f t="shared" si="56"/>
        <v/>
      </c>
      <c r="AU86" s="456" t="str">
        <f t="shared" si="73"/>
        <v/>
      </c>
      <c r="AV86" s="428"/>
      <c r="AW86" s="421"/>
      <c r="AX86" s="421"/>
      <c r="AY86" s="421"/>
      <c r="AZ86" s="421"/>
      <c r="BA86" s="421"/>
      <c r="BB86" s="421"/>
      <c r="BC86" s="421"/>
      <c r="BD86" s="421"/>
      <c r="BE86" s="422"/>
      <c r="BF86" s="422"/>
      <c r="BG86" s="422"/>
      <c r="BH86" s="422"/>
      <c r="BI86" s="422"/>
      <c r="BJ86" s="423"/>
      <c r="BK86" s="447">
        <f t="shared" si="57"/>
        <v>0</v>
      </c>
      <c r="BL86" s="399"/>
      <c r="BM86" s="397"/>
      <c r="BN86" s="460">
        <f t="shared" si="15"/>
        <v>75</v>
      </c>
      <c r="BO86" s="455" t="str">
        <f t="shared" si="58"/>
        <v/>
      </c>
      <c r="BP86" s="456" t="str">
        <f t="shared" si="74"/>
        <v/>
      </c>
      <c r="BQ86" s="428"/>
      <c r="BR86" s="421"/>
      <c r="BS86" s="421"/>
      <c r="BT86" s="421"/>
      <c r="BU86" s="421"/>
      <c r="BV86" s="421"/>
      <c r="BW86" s="421"/>
      <c r="BX86" s="421"/>
      <c r="BY86" s="421"/>
      <c r="BZ86" s="422"/>
      <c r="CA86" s="422"/>
      <c r="CB86" s="422"/>
      <c r="CC86" s="422"/>
      <c r="CD86" s="422"/>
      <c r="CE86" s="423"/>
      <c r="CF86" s="447">
        <f t="shared" si="59"/>
        <v>0</v>
      </c>
      <c r="CG86" s="399"/>
      <c r="CH86" s="397"/>
      <c r="CI86" s="460">
        <f t="shared" si="16"/>
        <v>75</v>
      </c>
      <c r="CJ86" s="455" t="str">
        <f t="shared" si="60"/>
        <v/>
      </c>
      <c r="CK86" s="456" t="str">
        <f t="shared" si="75"/>
        <v/>
      </c>
      <c r="CL86" s="428"/>
      <c r="CM86" s="421"/>
      <c r="CN86" s="421"/>
      <c r="CO86" s="421"/>
      <c r="CP86" s="421"/>
      <c r="CQ86" s="421"/>
      <c r="CR86" s="421"/>
      <c r="CS86" s="421"/>
      <c r="CT86" s="421"/>
      <c r="CU86" s="422"/>
      <c r="CV86" s="422"/>
      <c r="CW86" s="422"/>
      <c r="CX86" s="422"/>
      <c r="CY86" s="422"/>
      <c r="CZ86" s="423"/>
      <c r="DA86" s="447">
        <f t="shared" si="61"/>
        <v>0</v>
      </c>
      <c r="DB86" s="399"/>
      <c r="DC86" s="397"/>
      <c r="DD86" s="460">
        <f t="shared" si="17"/>
        <v>75</v>
      </c>
      <c r="DE86" s="455" t="str">
        <f t="shared" si="62"/>
        <v/>
      </c>
      <c r="DF86" s="456" t="str">
        <f t="shared" si="76"/>
        <v/>
      </c>
      <c r="DG86" s="428"/>
      <c r="DH86" s="421"/>
      <c r="DI86" s="421"/>
      <c r="DJ86" s="421"/>
      <c r="DK86" s="421"/>
      <c r="DL86" s="421"/>
      <c r="DM86" s="421"/>
      <c r="DN86" s="421"/>
      <c r="DO86" s="421"/>
      <c r="DP86" s="422"/>
      <c r="DQ86" s="422"/>
      <c r="DR86" s="422"/>
      <c r="DS86" s="422"/>
      <c r="DT86" s="422"/>
      <c r="DU86" s="423"/>
      <c r="DV86" s="447">
        <f t="shared" si="63"/>
        <v>0</v>
      </c>
      <c r="DW86" s="399"/>
      <c r="DX86" s="397"/>
      <c r="DY86" s="460">
        <f t="shared" si="18"/>
        <v>75</v>
      </c>
      <c r="DZ86" s="455" t="str">
        <f t="shared" si="64"/>
        <v/>
      </c>
      <c r="EA86" s="456" t="str">
        <f t="shared" si="77"/>
        <v/>
      </c>
      <c r="EB86" s="428"/>
      <c r="EC86" s="421"/>
      <c r="ED86" s="421"/>
      <c r="EE86" s="421"/>
      <c r="EF86" s="421"/>
      <c r="EG86" s="421"/>
      <c r="EH86" s="421"/>
      <c r="EI86" s="421"/>
      <c r="EJ86" s="421"/>
      <c r="EK86" s="422"/>
      <c r="EL86" s="422"/>
      <c r="EM86" s="422"/>
      <c r="EN86" s="422"/>
      <c r="EO86" s="422"/>
      <c r="EP86" s="423"/>
      <c r="EQ86" s="447">
        <f t="shared" si="65"/>
        <v>0</v>
      </c>
      <c r="ER86" s="399"/>
      <c r="ES86" s="397"/>
      <c r="ET86" s="460">
        <f t="shared" si="19"/>
        <v>75</v>
      </c>
      <c r="EU86" s="455" t="str">
        <f t="shared" si="66"/>
        <v/>
      </c>
      <c r="EV86" s="456" t="str">
        <f t="shared" si="78"/>
        <v/>
      </c>
      <c r="EW86" s="428"/>
      <c r="EX86" s="421"/>
      <c r="EY86" s="421"/>
      <c r="EZ86" s="421"/>
      <c r="FA86" s="421"/>
      <c r="FB86" s="421"/>
      <c r="FC86" s="421"/>
      <c r="FD86" s="421"/>
      <c r="FE86" s="421"/>
      <c r="FF86" s="422"/>
      <c r="FG86" s="422"/>
      <c r="FH86" s="422"/>
      <c r="FI86" s="422"/>
      <c r="FJ86" s="422"/>
      <c r="FK86" s="423"/>
      <c r="FL86" s="447">
        <f t="shared" si="67"/>
        <v>0</v>
      </c>
      <c r="FM86" s="399"/>
      <c r="FN86" s="397"/>
      <c r="FO86" s="460">
        <f t="shared" si="20"/>
        <v>75</v>
      </c>
      <c r="FP86" s="455" t="str">
        <f t="shared" si="68"/>
        <v/>
      </c>
      <c r="FQ86" s="456" t="str">
        <f t="shared" si="79"/>
        <v/>
      </c>
      <c r="FR86" s="428"/>
      <c r="FS86" s="421"/>
      <c r="FT86" s="421"/>
      <c r="FU86" s="421"/>
      <c r="FV86" s="421"/>
      <c r="FW86" s="421"/>
      <c r="FX86" s="421"/>
      <c r="FY86" s="421"/>
      <c r="FZ86" s="421"/>
      <c r="GA86" s="422"/>
      <c r="GB86" s="422"/>
      <c r="GC86" s="422"/>
      <c r="GD86" s="422"/>
      <c r="GE86" s="422"/>
      <c r="GF86" s="423"/>
      <c r="GG86" s="447">
        <f t="shared" si="69"/>
        <v>0</v>
      </c>
      <c r="GH86" s="399"/>
      <c r="GI86" s="397"/>
      <c r="GJ86" s="460">
        <f t="shared" si="21"/>
        <v>75</v>
      </c>
      <c r="GK86" s="455" t="str">
        <f t="shared" si="70"/>
        <v/>
      </c>
      <c r="GL86" s="456" t="str">
        <f t="shared" si="80"/>
        <v/>
      </c>
      <c r="GM86" s="428"/>
      <c r="GN86" s="421"/>
      <c r="GO86" s="421"/>
      <c r="GP86" s="421"/>
      <c r="GQ86" s="421"/>
      <c r="GR86" s="421"/>
      <c r="GS86" s="421"/>
      <c r="GT86" s="421"/>
      <c r="GU86" s="421"/>
      <c r="GV86" s="422"/>
      <c r="GW86" s="422"/>
      <c r="GX86" s="422"/>
      <c r="GY86" s="422"/>
      <c r="GZ86" s="422"/>
      <c r="HA86" s="423"/>
      <c r="HB86" s="447">
        <f t="shared" si="71"/>
        <v>0</v>
      </c>
      <c r="HC86" s="399"/>
      <c r="HE86" s="396" t="str">
        <f t="shared" si="52"/>
        <v/>
      </c>
      <c r="HF86" s="396" t="str">
        <f t="shared" si="53"/>
        <v/>
      </c>
    </row>
    <row r="87" spans="2:214" ht="39.950000000000003" hidden="1" customHeight="1">
      <c r="B87" s="397"/>
      <c r="C87" s="460">
        <f t="shared" si="12"/>
        <v>76</v>
      </c>
      <c r="D87" s="419"/>
      <c r="E87" s="420"/>
      <c r="F87" s="421"/>
      <c r="G87" s="421"/>
      <c r="H87" s="421"/>
      <c r="I87" s="421"/>
      <c r="J87" s="421"/>
      <c r="K87" s="421"/>
      <c r="L87" s="421"/>
      <c r="M87" s="421"/>
      <c r="N87" s="421"/>
      <c r="O87" s="422"/>
      <c r="P87" s="422"/>
      <c r="Q87" s="422"/>
      <c r="R87" s="422"/>
      <c r="S87" s="422"/>
      <c r="T87" s="423"/>
      <c r="U87" s="462">
        <f t="shared" si="40"/>
        <v>0</v>
      </c>
      <c r="V87" s="399"/>
      <c r="W87" s="397"/>
      <c r="X87" s="460">
        <f t="shared" si="13"/>
        <v>76</v>
      </c>
      <c r="Y87" s="455" t="str">
        <f t="shared" si="54"/>
        <v/>
      </c>
      <c r="Z87" s="456" t="str">
        <f t="shared" si="72"/>
        <v/>
      </c>
      <c r="AA87" s="421"/>
      <c r="AB87" s="421"/>
      <c r="AC87" s="421"/>
      <c r="AD87" s="421"/>
      <c r="AE87" s="421"/>
      <c r="AF87" s="421"/>
      <c r="AG87" s="421"/>
      <c r="AH87" s="421"/>
      <c r="AI87" s="421"/>
      <c r="AJ87" s="422"/>
      <c r="AK87" s="422"/>
      <c r="AL87" s="422"/>
      <c r="AM87" s="422"/>
      <c r="AN87" s="422"/>
      <c r="AO87" s="423"/>
      <c r="AP87" s="447">
        <f t="shared" si="55"/>
        <v>0</v>
      </c>
      <c r="AQ87" s="399"/>
      <c r="AR87" s="397"/>
      <c r="AS87" s="460">
        <f t="shared" si="14"/>
        <v>76</v>
      </c>
      <c r="AT87" s="455" t="str">
        <f t="shared" si="56"/>
        <v/>
      </c>
      <c r="AU87" s="456" t="str">
        <f t="shared" si="73"/>
        <v/>
      </c>
      <c r="AV87" s="421"/>
      <c r="AW87" s="421"/>
      <c r="AX87" s="421"/>
      <c r="AY87" s="421"/>
      <c r="AZ87" s="421"/>
      <c r="BA87" s="421"/>
      <c r="BB87" s="421"/>
      <c r="BC87" s="421"/>
      <c r="BD87" s="421"/>
      <c r="BE87" s="422"/>
      <c r="BF87" s="422"/>
      <c r="BG87" s="422"/>
      <c r="BH87" s="422"/>
      <c r="BI87" s="422"/>
      <c r="BJ87" s="423"/>
      <c r="BK87" s="447">
        <f t="shared" si="57"/>
        <v>0</v>
      </c>
      <c r="BL87" s="399"/>
      <c r="BM87" s="397"/>
      <c r="BN87" s="460">
        <f t="shared" si="15"/>
        <v>76</v>
      </c>
      <c r="BO87" s="455" t="str">
        <f t="shared" si="58"/>
        <v/>
      </c>
      <c r="BP87" s="456" t="str">
        <f t="shared" si="74"/>
        <v/>
      </c>
      <c r="BQ87" s="421"/>
      <c r="BR87" s="421"/>
      <c r="BS87" s="421"/>
      <c r="BT87" s="421"/>
      <c r="BU87" s="421"/>
      <c r="BV87" s="421"/>
      <c r="BW87" s="421"/>
      <c r="BX87" s="421"/>
      <c r="BY87" s="421"/>
      <c r="BZ87" s="422"/>
      <c r="CA87" s="422"/>
      <c r="CB87" s="422"/>
      <c r="CC87" s="422"/>
      <c r="CD87" s="422"/>
      <c r="CE87" s="423"/>
      <c r="CF87" s="447">
        <f t="shared" si="59"/>
        <v>0</v>
      </c>
      <c r="CG87" s="399"/>
      <c r="CH87" s="397"/>
      <c r="CI87" s="460">
        <f t="shared" si="16"/>
        <v>76</v>
      </c>
      <c r="CJ87" s="455" t="str">
        <f t="shared" si="60"/>
        <v/>
      </c>
      <c r="CK87" s="456" t="str">
        <f t="shared" si="75"/>
        <v/>
      </c>
      <c r="CL87" s="421"/>
      <c r="CM87" s="421"/>
      <c r="CN87" s="421"/>
      <c r="CO87" s="421"/>
      <c r="CP87" s="421"/>
      <c r="CQ87" s="421"/>
      <c r="CR87" s="421"/>
      <c r="CS87" s="421"/>
      <c r="CT87" s="421"/>
      <c r="CU87" s="422"/>
      <c r="CV87" s="422"/>
      <c r="CW87" s="422"/>
      <c r="CX87" s="422"/>
      <c r="CY87" s="422"/>
      <c r="CZ87" s="423"/>
      <c r="DA87" s="447">
        <f t="shared" si="61"/>
        <v>0</v>
      </c>
      <c r="DB87" s="399"/>
      <c r="DC87" s="397"/>
      <c r="DD87" s="460">
        <f t="shared" si="17"/>
        <v>76</v>
      </c>
      <c r="DE87" s="455" t="str">
        <f t="shared" si="62"/>
        <v/>
      </c>
      <c r="DF87" s="456" t="str">
        <f t="shared" si="76"/>
        <v/>
      </c>
      <c r="DG87" s="421"/>
      <c r="DH87" s="421"/>
      <c r="DI87" s="421"/>
      <c r="DJ87" s="421"/>
      <c r="DK87" s="421"/>
      <c r="DL87" s="421"/>
      <c r="DM87" s="421"/>
      <c r="DN87" s="421"/>
      <c r="DO87" s="421"/>
      <c r="DP87" s="422"/>
      <c r="DQ87" s="422"/>
      <c r="DR87" s="422"/>
      <c r="DS87" s="422"/>
      <c r="DT87" s="422"/>
      <c r="DU87" s="423"/>
      <c r="DV87" s="447">
        <f t="shared" si="63"/>
        <v>0</v>
      </c>
      <c r="DW87" s="399"/>
      <c r="DX87" s="397"/>
      <c r="DY87" s="460">
        <f t="shared" si="18"/>
        <v>76</v>
      </c>
      <c r="DZ87" s="455" t="str">
        <f t="shared" si="64"/>
        <v/>
      </c>
      <c r="EA87" s="456" t="str">
        <f t="shared" si="77"/>
        <v/>
      </c>
      <c r="EB87" s="421"/>
      <c r="EC87" s="421"/>
      <c r="ED87" s="421"/>
      <c r="EE87" s="421"/>
      <c r="EF87" s="421"/>
      <c r="EG87" s="421"/>
      <c r="EH87" s="421"/>
      <c r="EI87" s="421"/>
      <c r="EJ87" s="421"/>
      <c r="EK87" s="422"/>
      <c r="EL87" s="422"/>
      <c r="EM87" s="422"/>
      <c r="EN87" s="422"/>
      <c r="EO87" s="422"/>
      <c r="EP87" s="423"/>
      <c r="EQ87" s="447">
        <f t="shared" si="65"/>
        <v>0</v>
      </c>
      <c r="ER87" s="399"/>
      <c r="ES87" s="397"/>
      <c r="ET87" s="460">
        <f t="shared" si="19"/>
        <v>76</v>
      </c>
      <c r="EU87" s="455" t="str">
        <f t="shared" si="66"/>
        <v/>
      </c>
      <c r="EV87" s="456" t="str">
        <f t="shared" si="78"/>
        <v/>
      </c>
      <c r="EW87" s="421"/>
      <c r="EX87" s="421"/>
      <c r="EY87" s="421"/>
      <c r="EZ87" s="421"/>
      <c r="FA87" s="421"/>
      <c r="FB87" s="421"/>
      <c r="FC87" s="421"/>
      <c r="FD87" s="421"/>
      <c r="FE87" s="421"/>
      <c r="FF87" s="422"/>
      <c r="FG87" s="422"/>
      <c r="FH87" s="422"/>
      <c r="FI87" s="422"/>
      <c r="FJ87" s="422"/>
      <c r="FK87" s="423"/>
      <c r="FL87" s="447">
        <f t="shared" si="67"/>
        <v>0</v>
      </c>
      <c r="FM87" s="399"/>
      <c r="FN87" s="397"/>
      <c r="FO87" s="460">
        <f t="shared" si="20"/>
        <v>76</v>
      </c>
      <c r="FP87" s="455" t="str">
        <f t="shared" si="68"/>
        <v/>
      </c>
      <c r="FQ87" s="456" t="str">
        <f t="shared" si="79"/>
        <v/>
      </c>
      <c r="FR87" s="421"/>
      <c r="FS87" s="421"/>
      <c r="FT87" s="421"/>
      <c r="FU87" s="421"/>
      <c r="FV87" s="421"/>
      <c r="FW87" s="421"/>
      <c r="FX87" s="421"/>
      <c r="FY87" s="421"/>
      <c r="FZ87" s="421"/>
      <c r="GA87" s="422"/>
      <c r="GB87" s="422"/>
      <c r="GC87" s="422"/>
      <c r="GD87" s="422"/>
      <c r="GE87" s="422"/>
      <c r="GF87" s="423"/>
      <c r="GG87" s="447">
        <f t="shared" si="69"/>
        <v>0</v>
      </c>
      <c r="GH87" s="399"/>
      <c r="GI87" s="397"/>
      <c r="GJ87" s="460">
        <f t="shared" si="21"/>
        <v>76</v>
      </c>
      <c r="GK87" s="455" t="str">
        <f t="shared" si="70"/>
        <v/>
      </c>
      <c r="GL87" s="456" t="str">
        <f t="shared" si="80"/>
        <v/>
      </c>
      <c r="GM87" s="421"/>
      <c r="GN87" s="421"/>
      <c r="GO87" s="421"/>
      <c r="GP87" s="421"/>
      <c r="GQ87" s="421"/>
      <c r="GR87" s="421"/>
      <c r="GS87" s="421"/>
      <c r="GT87" s="421"/>
      <c r="GU87" s="421"/>
      <c r="GV87" s="422"/>
      <c r="GW87" s="422"/>
      <c r="GX87" s="422"/>
      <c r="GY87" s="422"/>
      <c r="GZ87" s="422"/>
      <c r="HA87" s="423"/>
      <c r="HB87" s="447">
        <f t="shared" si="71"/>
        <v>0</v>
      </c>
      <c r="HC87" s="399"/>
      <c r="HE87" s="396" t="str">
        <f t="shared" si="52"/>
        <v/>
      </c>
      <c r="HF87" s="396" t="str">
        <f t="shared" si="53"/>
        <v/>
      </c>
    </row>
    <row r="88" spans="2:214" ht="39.950000000000003" hidden="1" customHeight="1">
      <c r="B88" s="397"/>
      <c r="C88" s="460">
        <f t="shared" si="12"/>
        <v>77</v>
      </c>
      <c r="D88" s="419"/>
      <c r="E88" s="420"/>
      <c r="F88" s="421"/>
      <c r="G88" s="421"/>
      <c r="H88" s="421"/>
      <c r="I88" s="421"/>
      <c r="J88" s="421"/>
      <c r="K88" s="421"/>
      <c r="L88" s="421"/>
      <c r="M88" s="421"/>
      <c r="N88" s="421"/>
      <c r="O88" s="421"/>
      <c r="P88" s="421"/>
      <c r="Q88" s="421"/>
      <c r="R88" s="421"/>
      <c r="S88" s="421"/>
      <c r="T88" s="423"/>
      <c r="U88" s="462">
        <f t="shared" si="40"/>
        <v>0</v>
      </c>
      <c r="V88" s="399"/>
      <c r="W88" s="397"/>
      <c r="X88" s="460">
        <f t="shared" si="13"/>
        <v>77</v>
      </c>
      <c r="Y88" s="455" t="str">
        <f t="shared" si="54"/>
        <v/>
      </c>
      <c r="Z88" s="456" t="str">
        <f t="shared" si="72"/>
        <v/>
      </c>
      <c r="AA88" s="421"/>
      <c r="AB88" s="421"/>
      <c r="AC88" s="421"/>
      <c r="AD88" s="421"/>
      <c r="AE88" s="421"/>
      <c r="AF88" s="421"/>
      <c r="AG88" s="421"/>
      <c r="AH88" s="421"/>
      <c r="AI88" s="421"/>
      <c r="AJ88" s="421"/>
      <c r="AK88" s="421"/>
      <c r="AL88" s="421"/>
      <c r="AM88" s="421"/>
      <c r="AN88" s="421"/>
      <c r="AO88" s="423"/>
      <c r="AP88" s="447">
        <f t="shared" si="55"/>
        <v>0</v>
      </c>
      <c r="AQ88" s="399"/>
      <c r="AR88" s="397"/>
      <c r="AS88" s="460">
        <f t="shared" si="14"/>
        <v>77</v>
      </c>
      <c r="AT88" s="455" t="str">
        <f t="shared" si="56"/>
        <v/>
      </c>
      <c r="AU88" s="456" t="str">
        <f t="shared" si="73"/>
        <v/>
      </c>
      <c r="AV88" s="421"/>
      <c r="AW88" s="421"/>
      <c r="AX88" s="421"/>
      <c r="AY88" s="421"/>
      <c r="AZ88" s="421"/>
      <c r="BA88" s="421"/>
      <c r="BB88" s="421"/>
      <c r="BC88" s="421"/>
      <c r="BD88" s="421"/>
      <c r="BE88" s="421"/>
      <c r="BF88" s="421"/>
      <c r="BG88" s="421"/>
      <c r="BH88" s="421"/>
      <c r="BI88" s="421"/>
      <c r="BJ88" s="423"/>
      <c r="BK88" s="447">
        <f t="shared" si="57"/>
        <v>0</v>
      </c>
      <c r="BL88" s="399"/>
      <c r="BM88" s="397"/>
      <c r="BN88" s="460">
        <f t="shared" si="15"/>
        <v>77</v>
      </c>
      <c r="BO88" s="455" t="str">
        <f t="shared" si="58"/>
        <v/>
      </c>
      <c r="BP88" s="456" t="str">
        <f t="shared" si="74"/>
        <v/>
      </c>
      <c r="BQ88" s="421"/>
      <c r="BR88" s="421"/>
      <c r="BS88" s="421"/>
      <c r="BT88" s="421"/>
      <c r="BU88" s="421"/>
      <c r="BV88" s="421"/>
      <c r="BW88" s="421"/>
      <c r="BX88" s="421"/>
      <c r="BY88" s="421"/>
      <c r="BZ88" s="421"/>
      <c r="CA88" s="421"/>
      <c r="CB88" s="421"/>
      <c r="CC88" s="421"/>
      <c r="CD88" s="421"/>
      <c r="CE88" s="423"/>
      <c r="CF88" s="447">
        <f t="shared" si="59"/>
        <v>0</v>
      </c>
      <c r="CG88" s="399"/>
      <c r="CH88" s="397"/>
      <c r="CI88" s="460">
        <f t="shared" si="16"/>
        <v>77</v>
      </c>
      <c r="CJ88" s="455" t="str">
        <f t="shared" si="60"/>
        <v/>
      </c>
      <c r="CK88" s="456" t="str">
        <f t="shared" si="75"/>
        <v/>
      </c>
      <c r="CL88" s="421"/>
      <c r="CM88" s="421"/>
      <c r="CN88" s="421"/>
      <c r="CO88" s="421"/>
      <c r="CP88" s="421"/>
      <c r="CQ88" s="421"/>
      <c r="CR88" s="421"/>
      <c r="CS88" s="421"/>
      <c r="CT88" s="421"/>
      <c r="CU88" s="421"/>
      <c r="CV88" s="421"/>
      <c r="CW88" s="421"/>
      <c r="CX88" s="421"/>
      <c r="CY88" s="421"/>
      <c r="CZ88" s="423"/>
      <c r="DA88" s="447">
        <f t="shared" si="61"/>
        <v>0</v>
      </c>
      <c r="DB88" s="399"/>
      <c r="DC88" s="397"/>
      <c r="DD88" s="460">
        <f t="shared" si="17"/>
        <v>77</v>
      </c>
      <c r="DE88" s="455" t="str">
        <f t="shared" si="62"/>
        <v/>
      </c>
      <c r="DF88" s="456" t="str">
        <f t="shared" si="76"/>
        <v/>
      </c>
      <c r="DG88" s="421"/>
      <c r="DH88" s="421"/>
      <c r="DI88" s="421"/>
      <c r="DJ88" s="421"/>
      <c r="DK88" s="421"/>
      <c r="DL88" s="421"/>
      <c r="DM88" s="421"/>
      <c r="DN88" s="421"/>
      <c r="DO88" s="421"/>
      <c r="DP88" s="421"/>
      <c r="DQ88" s="421"/>
      <c r="DR88" s="421"/>
      <c r="DS88" s="421"/>
      <c r="DT88" s="421"/>
      <c r="DU88" s="423"/>
      <c r="DV88" s="447">
        <f t="shared" si="63"/>
        <v>0</v>
      </c>
      <c r="DW88" s="399"/>
      <c r="DX88" s="397"/>
      <c r="DY88" s="460">
        <f t="shared" si="18"/>
        <v>77</v>
      </c>
      <c r="DZ88" s="455" t="str">
        <f t="shared" si="64"/>
        <v/>
      </c>
      <c r="EA88" s="456" t="str">
        <f t="shared" si="77"/>
        <v/>
      </c>
      <c r="EB88" s="421"/>
      <c r="EC88" s="421"/>
      <c r="ED88" s="421"/>
      <c r="EE88" s="421"/>
      <c r="EF88" s="421"/>
      <c r="EG88" s="421"/>
      <c r="EH88" s="421"/>
      <c r="EI88" s="421"/>
      <c r="EJ88" s="421"/>
      <c r="EK88" s="421"/>
      <c r="EL88" s="421"/>
      <c r="EM88" s="421"/>
      <c r="EN88" s="421"/>
      <c r="EO88" s="421"/>
      <c r="EP88" s="423"/>
      <c r="EQ88" s="447">
        <f t="shared" si="65"/>
        <v>0</v>
      </c>
      <c r="ER88" s="399"/>
      <c r="ES88" s="397"/>
      <c r="ET88" s="460">
        <f t="shared" si="19"/>
        <v>77</v>
      </c>
      <c r="EU88" s="455" t="str">
        <f t="shared" si="66"/>
        <v/>
      </c>
      <c r="EV88" s="456" t="str">
        <f t="shared" si="78"/>
        <v/>
      </c>
      <c r="EW88" s="421"/>
      <c r="EX88" s="421"/>
      <c r="EY88" s="421"/>
      <c r="EZ88" s="421"/>
      <c r="FA88" s="421"/>
      <c r="FB88" s="421"/>
      <c r="FC88" s="421"/>
      <c r="FD88" s="421"/>
      <c r="FE88" s="421"/>
      <c r="FF88" s="421"/>
      <c r="FG88" s="421"/>
      <c r="FH88" s="421"/>
      <c r="FI88" s="421"/>
      <c r="FJ88" s="421"/>
      <c r="FK88" s="423"/>
      <c r="FL88" s="447">
        <f t="shared" si="67"/>
        <v>0</v>
      </c>
      <c r="FM88" s="399"/>
      <c r="FN88" s="397"/>
      <c r="FO88" s="460">
        <f t="shared" si="20"/>
        <v>77</v>
      </c>
      <c r="FP88" s="455" t="str">
        <f t="shared" si="68"/>
        <v/>
      </c>
      <c r="FQ88" s="456" t="str">
        <f t="shared" si="79"/>
        <v/>
      </c>
      <c r="FR88" s="421"/>
      <c r="FS88" s="421"/>
      <c r="FT88" s="421"/>
      <c r="FU88" s="421"/>
      <c r="FV88" s="421"/>
      <c r="FW88" s="421"/>
      <c r="FX88" s="421"/>
      <c r="FY88" s="421"/>
      <c r="FZ88" s="421"/>
      <c r="GA88" s="421"/>
      <c r="GB88" s="421"/>
      <c r="GC88" s="421"/>
      <c r="GD88" s="421"/>
      <c r="GE88" s="421"/>
      <c r="GF88" s="423"/>
      <c r="GG88" s="447">
        <f t="shared" si="69"/>
        <v>0</v>
      </c>
      <c r="GH88" s="399"/>
      <c r="GI88" s="397"/>
      <c r="GJ88" s="460">
        <f t="shared" si="21"/>
        <v>77</v>
      </c>
      <c r="GK88" s="455" t="str">
        <f t="shared" si="70"/>
        <v/>
      </c>
      <c r="GL88" s="456" t="str">
        <f t="shared" si="80"/>
        <v/>
      </c>
      <c r="GM88" s="421"/>
      <c r="GN88" s="421"/>
      <c r="GO88" s="421"/>
      <c r="GP88" s="421"/>
      <c r="GQ88" s="421"/>
      <c r="GR88" s="421"/>
      <c r="GS88" s="421"/>
      <c r="GT88" s="421"/>
      <c r="GU88" s="421"/>
      <c r="GV88" s="421"/>
      <c r="GW88" s="421"/>
      <c r="GX88" s="421"/>
      <c r="GY88" s="421"/>
      <c r="GZ88" s="421"/>
      <c r="HA88" s="423"/>
      <c r="HB88" s="447">
        <f t="shared" si="71"/>
        <v>0</v>
      </c>
      <c r="HC88" s="399"/>
      <c r="HE88" s="396" t="str">
        <f t="shared" si="52"/>
        <v/>
      </c>
      <c r="HF88" s="396" t="str">
        <f t="shared" si="53"/>
        <v/>
      </c>
    </row>
    <row r="89" spans="2:214" ht="39.950000000000003" hidden="1" customHeight="1">
      <c r="B89" s="397"/>
      <c r="C89" s="460">
        <f t="shared" si="12"/>
        <v>78</v>
      </c>
      <c r="D89" s="419"/>
      <c r="E89" s="420"/>
      <c r="F89" s="421"/>
      <c r="G89" s="421"/>
      <c r="H89" s="421"/>
      <c r="I89" s="421"/>
      <c r="J89" s="421"/>
      <c r="K89" s="421"/>
      <c r="L89" s="421"/>
      <c r="M89" s="421"/>
      <c r="N89" s="421"/>
      <c r="O89" s="422"/>
      <c r="P89" s="422"/>
      <c r="Q89" s="422"/>
      <c r="R89" s="422"/>
      <c r="S89" s="422"/>
      <c r="T89" s="423"/>
      <c r="U89" s="462">
        <f t="shared" si="40"/>
        <v>0</v>
      </c>
      <c r="V89" s="399"/>
      <c r="W89" s="397"/>
      <c r="X89" s="460">
        <f t="shared" si="13"/>
        <v>78</v>
      </c>
      <c r="Y89" s="455" t="str">
        <f t="shared" si="54"/>
        <v/>
      </c>
      <c r="Z89" s="456" t="str">
        <f t="shared" si="72"/>
        <v/>
      </c>
      <c r="AA89" s="421"/>
      <c r="AB89" s="421"/>
      <c r="AC89" s="421"/>
      <c r="AD89" s="421"/>
      <c r="AE89" s="421"/>
      <c r="AF89" s="421"/>
      <c r="AG89" s="421"/>
      <c r="AH89" s="421"/>
      <c r="AI89" s="421"/>
      <c r="AJ89" s="422"/>
      <c r="AK89" s="422"/>
      <c r="AL89" s="422"/>
      <c r="AM89" s="422"/>
      <c r="AN89" s="422"/>
      <c r="AO89" s="423"/>
      <c r="AP89" s="447">
        <f t="shared" si="55"/>
        <v>0</v>
      </c>
      <c r="AQ89" s="399"/>
      <c r="AR89" s="397"/>
      <c r="AS89" s="460">
        <f t="shared" si="14"/>
        <v>78</v>
      </c>
      <c r="AT89" s="455" t="str">
        <f t="shared" si="56"/>
        <v/>
      </c>
      <c r="AU89" s="456" t="str">
        <f t="shared" si="73"/>
        <v/>
      </c>
      <c r="AV89" s="421"/>
      <c r="AW89" s="421"/>
      <c r="AX89" s="421"/>
      <c r="AY89" s="421"/>
      <c r="AZ89" s="421"/>
      <c r="BA89" s="421"/>
      <c r="BB89" s="421"/>
      <c r="BC89" s="421"/>
      <c r="BD89" s="421"/>
      <c r="BE89" s="422"/>
      <c r="BF89" s="422"/>
      <c r="BG89" s="422"/>
      <c r="BH89" s="422"/>
      <c r="BI89" s="422"/>
      <c r="BJ89" s="423"/>
      <c r="BK89" s="447">
        <f t="shared" si="57"/>
        <v>0</v>
      </c>
      <c r="BL89" s="399"/>
      <c r="BM89" s="397"/>
      <c r="BN89" s="460">
        <f t="shared" si="15"/>
        <v>78</v>
      </c>
      <c r="BO89" s="455" t="str">
        <f t="shared" si="58"/>
        <v/>
      </c>
      <c r="BP89" s="456" t="str">
        <f t="shared" si="74"/>
        <v/>
      </c>
      <c r="BQ89" s="421"/>
      <c r="BR89" s="421"/>
      <c r="BS89" s="421"/>
      <c r="BT89" s="421"/>
      <c r="BU89" s="421"/>
      <c r="BV89" s="421"/>
      <c r="BW89" s="421"/>
      <c r="BX89" s="421"/>
      <c r="BY89" s="421"/>
      <c r="BZ89" s="422"/>
      <c r="CA89" s="422"/>
      <c r="CB89" s="422"/>
      <c r="CC89" s="422"/>
      <c r="CD89" s="422"/>
      <c r="CE89" s="423"/>
      <c r="CF89" s="447">
        <f t="shared" si="59"/>
        <v>0</v>
      </c>
      <c r="CG89" s="399"/>
      <c r="CH89" s="397"/>
      <c r="CI89" s="460">
        <f t="shared" si="16"/>
        <v>78</v>
      </c>
      <c r="CJ89" s="455" t="str">
        <f t="shared" si="60"/>
        <v/>
      </c>
      <c r="CK89" s="456" t="str">
        <f t="shared" si="75"/>
        <v/>
      </c>
      <c r="CL89" s="421"/>
      <c r="CM89" s="421"/>
      <c r="CN89" s="421"/>
      <c r="CO89" s="421"/>
      <c r="CP89" s="421"/>
      <c r="CQ89" s="421"/>
      <c r="CR89" s="421"/>
      <c r="CS89" s="421"/>
      <c r="CT89" s="421"/>
      <c r="CU89" s="422"/>
      <c r="CV89" s="422"/>
      <c r="CW89" s="422"/>
      <c r="CX89" s="422"/>
      <c r="CY89" s="422"/>
      <c r="CZ89" s="423"/>
      <c r="DA89" s="447">
        <f t="shared" si="61"/>
        <v>0</v>
      </c>
      <c r="DB89" s="399"/>
      <c r="DC89" s="397"/>
      <c r="DD89" s="460">
        <f t="shared" si="17"/>
        <v>78</v>
      </c>
      <c r="DE89" s="455" t="str">
        <f t="shared" si="62"/>
        <v/>
      </c>
      <c r="DF89" s="456" t="str">
        <f t="shared" si="76"/>
        <v/>
      </c>
      <c r="DG89" s="421"/>
      <c r="DH89" s="421"/>
      <c r="DI89" s="421"/>
      <c r="DJ89" s="421"/>
      <c r="DK89" s="421"/>
      <c r="DL89" s="421"/>
      <c r="DM89" s="421"/>
      <c r="DN89" s="421"/>
      <c r="DO89" s="421"/>
      <c r="DP89" s="422"/>
      <c r="DQ89" s="422"/>
      <c r="DR89" s="422"/>
      <c r="DS89" s="422"/>
      <c r="DT89" s="422"/>
      <c r="DU89" s="423"/>
      <c r="DV89" s="447">
        <f t="shared" si="63"/>
        <v>0</v>
      </c>
      <c r="DW89" s="399"/>
      <c r="DX89" s="397"/>
      <c r="DY89" s="460">
        <f t="shared" si="18"/>
        <v>78</v>
      </c>
      <c r="DZ89" s="455" t="str">
        <f t="shared" si="64"/>
        <v/>
      </c>
      <c r="EA89" s="456" t="str">
        <f t="shared" si="77"/>
        <v/>
      </c>
      <c r="EB89" s="421"/>
      <c r="EC89" s="421"/>
      <c r="ED89" s="421"/>
      <c r="EE89" s="421"/>
      <c r="EF89" s="421"/>
      <c r="EG89" s="421"/>
      <c r="EH89" s="421"/>
      <c r="EI89" s="421"/>
      <c r="EJ89" s="421"/>
      <c r="EK89" s="422"/>
      <c r="EL89" s="422"/>
      <c r="EM89" s="422"/>
      <c r="EN89" s="422"/>
      <c r="EO89" s="422"/>
      <c r="EP89" s="423"/>
      <c r="EQ89" s="447">
        <f t="shared" si="65"/>
        <v>0</v>
      </c>
      <c r="ER89" s="399"/>
      <c r="ES89" s="397"/>
      <c r="ET89" s="460">
        <f t="shared" si="19"/>
        <v>78</v>
      </c>
      <c r="EU89" s="455" t="str">
        <f t="shared" si="66"/>
        <v/>
      </c>
      <c r="EV89" s="456" t="str">
        <f t="shared" si="78"/>
        <v/>
      </c>
      <c r="EW89" s="421"/>
      <c r="EX89" s="421"/>
      <c r="EY89" s="421"/>
      <c r="EZ89" s="421"/>
      <c r="FA89" s="421"/>
      <c r="FB89" s="421"/>
      <c r="FC89" s="421"/>
      <c r="FD89" s="421"/>
      <c r="FE89" s="421"/>
      <c r="FF89" s="422"/>
      <c r="FG89" s="422"/>
      <c r="FH89" s="422"/>
      <c r="FI89" s="422"/>
      <c r="FJ89" s="422"/>
      <c r="FK89" s="423"/>
      <c r="FL89" s="447">
        <f t="shared" si="67"/>
        <v>0</v>
      </c>
      <c r="FM89" s="399"/>
      <c r="FN89" s="397"/>
      <c r="FO89" s="460">
        <f t="shared" si="20"/>
        <v>78</v>
      </c>
      <c r="FP89" s="455" t="str">
        <f t="shared" si="68"/>
        <v/>
      </c>
      <c r="FQ89" s="456" t="str">
        <f t="shared" si="79"/>
        <v/>
      </c>
      <c r="FR89" s="421"/>
      <c r="FS89" s="421"/>
      <c r="FT89" s="421"/>
      <c r="FU89" s="421"/>
      <c r="FV89" s="421"/>
      <c r="FW89" s="421"/>
      <c r="FX89" s="421"/>
      <c r="FY89" s="421"/>
      <c r="FZ89" s="421"/>
      <c r="GA89" s="422"/>
      <c r="GB89" s="422"/>
      <c r="GC89" s="422"/>
      <c r="GD89" s="422"/>
      <c r="GE89" s="422"/>
      <c r="GF89" s="423"/>
      <c r="GG89" s="447">
        <f t="shared" si="69"/>
        <v>0</v>
      </c>
      <c r="GH89" s="399"/>
      <c r="GI89" s="397"/>
      <c r="GJ89" s="460">
        <f t="shared" si="21"/>
        <v>78</v>
      </c>
      <c r="GK89" s="455" t="str">
        <f t="shared" si="70"/>
        <v/>
      </c>
      <c r="GL89" s="456" t="str">
        <f t="shared" si="80"/>
        <v/>
      </c>
      <c r="GM89" s="421"/>
      <c r="GN89" s="421"/>
      <c r="GO89" s="421"/>
      <c r="GP89" s="421"/>
      <c r="GQ89" s="421"/>
      <c r="GR89" s="421"/>
      <c r="GS89" s="421"/>
      <c r="GT89" s="421"/>
      <c r="GU89" s="421"/>
      <c r="GV89" s="422"/>
      <c r="GW89" s="422"/>
      <c r="GX89" s="422"/>
      <c r="GY89" s="422"/>
      <c r="GZ89" s="422"/>
      <c r="HA89" s="423"/>
      <c r="HB89" s="447">
        <f t="shared" si="71"/>
        <v>0</v>
      </c>
      <c r="HC89" s="399"/>
      <c r="HE89" s="396" t="str">
        <f t="shared" si="52"/>
        <v/>
      </c>
      <c r="HF89" s="396" t="str">
        <f t="shared" si="53"/>
        <v/>
      </c>
    </row>
    <row r="90" spans="2:214" ht="39.950000000000003" hidden="1" customHeight="1">
      <c r="B90" s="397"/>
      <c r="C90" s="460">
        <f t="shared" si="12"/>
        <v>79</v>
      </c>
      <c r="D90" s="419"/>
      <c r="E90" s="420"/>
      <c r="F90" s="421"/>
      <c r="G90" s="421"/>
      <c r="H90" s="421"/>
      <c r="I90" s="421"/>
      <c r="J90" s="421"/>
      <c r="K90" s="421"/>
      <c r="L90" s="421"/>
      <c r="M90" s="421"/>
      <c r="N90" s="421"/>
      <c r="O90" s="422"/>
      <c r="P90" s="422"/>
      <c r="Q90" s="422"/>
      <c r="R90" s="422"/>
      <c r="S90" s="422"/>
      <c r="T90" s="423"/>
      <c r="U90" s="462">
        <f t="shared" si="40"/>
        <v>0</v>
      </c>
      <c r="V90" s="399"/>
      <c r="W90" s="397"/>
      <c r="X90" s="460">
        <f t="shared" si="13"/>
        <v>79</v>
      </c>
      <c r="Y90" s="455" t="str">
        <f t="shared" si="54"/>
        <v/>
      </c>
      <c r="Z90" s="456" t="str">
        <f t="shared" si="72"/>
        <v/>
      </c>
      <c r="AA90" s="421"/>
      <c r="AB90" s="421"/>
      <c r="AC90" s="421"/>
      <c r="AD90" s="421"/>
      <c r="AE90" s="421"/>
      <c r="AF90" s="421"/>
      <c r="AG90" s="421"/>
      <c r="AH90" s="421"/>
      <c r="AI90" s="421"/>
      <c r="AJ90" s="422"/>
      <c r="AK90" s="422"/>
      <c r="AL90" s="422"/>
      <c r="AM90" s="422"/>
      <c r="AN90" s="422"/>
      <c r="AO90" s="423"/>
      <c r="AP90" s="447">
        <f t="shared" si="55"/>
        <v>0</v>
      </c>
      <c r="AQ90" s="399"/>
      <c r="AR90" s="397"/>
      <c r="AS90" s="460">
        <f t="shared" si="14"/>
        <v>79</v>
      </c>
      <c r="AT90" s="455" t="str">
        <f t="shared" si="56"/>
        <v/>
      </c>
      <c r="AU90" s="456" t="str">
        <f t="shared" si="73"/>
        <v/>
      </c>
      <c r="AV90" s="421"/>
      <c r="AW90" s="421"/>
      <c r="AX90" s="421"/>
      <c r="AY90" s="421"/>
      <c r="AZ90" s="421"/>
      <c r="BA90" s="421"/>
      <c r="BB90" s="421"/>
      <c r="BC90" s="421"/>
      <c r="BD90" s="421"/>
      <c r="BE90" s="422"/>
      <c r="BF90" s="422"/>
      <c r="BG90" s="422"/>
      <c r="BH90" s="422"/>
      <c r="BI90" s="422"/>
      <c r="BJ90" s="423"/>
      <c r="BK90" s="447">
        <f t="shared" si="57"/>
        <v>0</v>
      </c>
      <c r="BL90" s="399"/>
      <c r="BM90" s="397"/>
      <c r="BN90" s="460">
        <f t="shared" si="15"/>
        <v>79</v>
      </c>
      <c r="BO90" s="455" t="str">
        <f t="shared" si="58"/>
        <v/>
      </c>
      <c r="BP90" s="456" t="str">
        <f t="shared" si="74"/>
        <v/>
      </c>
      <c r="BQ90" s="421"/>
      <c r="BR90" s="421"/>
      <c r="BS90" s="421"/>
      <c r="BT90" s="421"/>
      <c r="BU90" s="421"/>
      <c r="BV90" s="421"/>
      <c r="BW90" s="421"/>
      <c r="BX90" s="421"/>
      <c r="BY90" s="421"/>
      <c r="BZ90" s="422"/>
      <c r="CA90" s="422"/>
      <c r="CB90" s="422"/>
      <c r="CC90" s="422"/>
      <c r="CD90" s="422"/>
      <c r="CE90" s="423"/>
      <c r="CF90" s="447">
        <f t="shared" si="59"/>
        <v>0</v>
      </c>
      <c r="CG90" s="399"/>
      <c r="CH90" s="397"/>
      <c r="CI90" s="460">
        <f t="shared" si="16"/>
        <v>79</v>
      </c>
      <c r="CJ90" s="455" t="str">
        <f t="shared" si="60"/>
        <v/>
      </c>
      <c r="CK90" s="456" t="str">
        <f t="shared" si="75"/>
        <v/>
      </c>
      <c r="CL90" s="421"/>
      <c r="CM90" s="421"/>
      <c r="CN90" s="421"/>
      <c r="CO90" s="421"/>
      <c r="CP90" s="421"/>
      <c r="CQ90" s="421"/>
      <c r="CR90" s="421"/>
      <c r="CS90" s="421"/>
      <c r="CT90" s="421"/>
      <c r="CU90" s="422"/>
      <c r="CV90" s="422"/>
      <c r="CW90" s="422"/>
      <c r="CX90" s="422"/>
      <c r="CY90" s="422"/>
      <c r="CZ90" s="423"/>
      <c r="DA90" s="447">
        <f t="shared" si="61"/>
        <v>0</v>
      </c>
      <c r="DB90" s="399"/>
      <c r="DC90" s="397"/>
      <c r="DD90" s="460">
        <f t="shared" si="17"/>
        <v>79</v>
      </c>
      <c r="DE90" s="455" t="str">
        <f t="shared" si="62"/>
        <v/>
      </c>
      <c r="DF90" s="456" t="str">
        <f t="shared" si="76"/>
        <v/>
      </c>
      <c r="DG90" s="421"/>
      <c r="DH90" s="421"/>
      <c r="DI90" s="421"/>
      <c r="DJ90" s="421"/>
      <c r="DK90" s="421"/>
      <c r="DL90" s="421"/>
      <c r="DM90" s="421"/>
      <c r="DN90" s="421"/>
      <c r="DO90" s="421"/>
      <c r="DP90" s="422"/>
      <c r="DQ90" s="422"/>
      <c r="DR90" s="422"/>
      <c r="DS90" s="422"/>
      <c r="DT90" s="422"/>
      <c r="DU90" s="423"/>
      <c r="DV90" s="447">
        <f t="shared" si="63"/>
        <v>0</v>
      </c>
      <c r="DW90" s="399"/>
      <c r="DX90" s="397"/>
      <c r="DY90" s="460">
        <f t="shared" si="18"/>
        <v>79</v>
      </c>
      <c r="DZ90" s="455" t="str">
        <f t="shared" si="64"/>
        <v/>
      </c>
      <c r="EA90" s="456" t="str">
        <f t="shared" si="77"/>
        <v/>
      </c>
      <c r="EB90" s="421"/>
      <c r="EC90" s="421"/>
      <c r="ED90" s="421"/>
      <c r="EE90" s="421"/>
      <c r="EF90" s="421"/>
      <c r="EG90" s="421"/>
      <c r="EH90" s="421"/>
      <c r="EI90" s="421"/>
      <c r="EJ90" s="421"/>
      <c r="EK90" s="422"/>
      <c r="EL90" s="422"/>
      <c r="EM90" s="422"/>
      <c r="EN90" s="422"/>
      <c r="EO90" s="422"/>
      <c r="EP90" s="423"/>
      <c r="EQ90" s="447">
        <f t="shared" si="65"/>
        <v>0</v>
      </c>
      <c r="ER90" s="399"/>
      <c r="ES90" s="397"/>
      <c r="ET90" s="460">
        <f t="shared" si="19"/>
        <v>79</v>
      </c>
      <c r="EU90" s="455" t="str">
        <f t="shared" si="66"/>
        <v/>
      </c>
      <c r="EV90" s="456" t="str">
        <f t="shared" si="78"/>
        <v/>
      </c>
      <c r="EW90" s="421"/>
      <c r="EX90" s="421"/>
      <c r="EY90" s="421"/>
      <c r="EZ90" s="421"/>
      <c r="FA90" s="421"/>
      <c r="FB90" s="421"/>
      <c r="FC90" s="421"/>
      <c r="FD90" s="421"/>
      <c r="FE90" s="421"/>
      <c r="FF90" s="422"/>
      <c r="FG90" s="422"/>
      <c r="FH90" s="422"/>
      <c r="FI90" s="422"/>
      <c r="FJ90" s="422"/>
      <c r="FK90" s="423"/>
      <c r="FL90" s="447">
        <f t="shared" si="67"/>
        <v>0</v>
      </c>
      <c r="FM90" s="399"/>
      <c r="FN90" s="397"/>
      <c r="FO90" s="460">
        <f t="shared" si="20"/>
        <v>79</v>
      </c>
      <c r="FP90" s="455" t="str">
        <f t="shared" si="68"/>
        <v/>
      </c>
      <c r="FQ90" s="456" t="str">
        <f t="shared" si="79"/>
        <v/>
      </c>
      <c r="FR90" s="421"/>
      <c r="FS90" s="421"/>
      <c r="FT90" s="421"/>
      <c r="FU90" s="421"/>
      <c r="FV90" s="421"/>
      <c r="FW90" s="421"/>
      <c r="FX90" s="421"/>
      <c r="FY90" s="421"/>
      <c r="FZ90" s="421"/>
      <c r="GA90" s="422"/>
      <c r="GB90" s="422"/>
      <c r="GC90" s="422"/>
      <c r="GD90" s="422"/>
      <c r="GE90" s="422"/>
      <c r="GF90" s="423"/>
      <c r="GG90" s="447">
        <f t="shared" si="69"/>
        <v>0</v>
      </c>
      <c r="GH90" s="399"/>
      <c r="GI90" s="397"/>
      <c r="GJ90" s="460">
        <f t="shared" si="21"/>
        <v>79</v>
      </c>
      <c r="GK90" s="455" t="str">
        <f t="shared" si="70"/>
        <v/>
      </c>
      <c r="GL90" s="456" t="str">
        <f t="shared" si="80"/>
        <v/>
      </c>
      <c r="GM90" s="421"/>
      <c r="GN90" s="421"/>
      <c r="GO90" s="421"/>
      <c r="GP90" s="421"/>
      <c r="GQ90" s="421"/>
      <c r="GR90" s="421"/>
      <c r="GS90" s="421"/>
      <c r="GT90" s="421"/>
      <c r="GU90" s="421"/>
      <c r="GV90" s="422"/>
      <c r="GW90" s="422"/>
      <c r="GX90" s="422"/>
      <c r="GY90" s="422"/>
      <c r="GZ90" s="422"/>
      <c r="HA90" s="423"/>
      <c r="HB90" s="447">
        <f t="shared" si="71"/>
        <v>0</v>
      </c>
      <c r="HC90" s="399"/>
      <c r="HE90" s="396" t="str">
        <f t="shared" si="52"/>
        <v/>
      </c>
      <c r="HF90" s="396" t="str">
        <f t="shared" si="53"/>
        <v/>
      </c>
    </row>
    <row r="91" spans="2:214" ht="39.950000000000003" hidden="1" customHeight="1">
      <c r="B91" s="397"/>
      <c r="C91" s="460">
        <f t="shared" si="12"/>
        <v>80</v>
      </c>
      <c r="D91" s="419"/>
      <c r="E91" s="420"/>
      <c r="F91" s="421"/>
      <c r="G91" s="421"/>
      <c r="H91" s="421"/>
      <c r="I91" s="421"/>
      <c r="J91" s="421"/>
      <c r="K91" s="421"/>
      <c r="L91" s="421"/>
      <c r="M91" s="421"/>
      <c r="N91" s="421"/>
      <c r="O91" s="422"/>
      <c r="P91" s="422"/>
      <c r="Q91" s="422"/>
      <c r="R91" s="422"/>
      <c r="S91" s="422"/>
      <c r="T91" s="423"/>
      <c r="U91" s="462">
        <f t="shared" si="40"/>
        <v>0</v>
      </c>
      <c r="V91" s="399"/>
      <c r="W91" s="397"/>
      <c r="X91" s="460">
        <f t="shared" si="13"/>
        <v>80</v>
      </c>
      <c r="Y91" s="455" t="str">
        <f t="shared" si="54"/>
        <v/>
      </c>
      <c r="Z91" s="456" t="str">
        <f t="shared" si="72"/>
        <v/>
      </c>
      <c r="AA91" s="421"/>
      <c r="AB91" s="421"/>
      <c r="AC91" s="421"/>
      <c r="AD91" s="421"/>
      <c r="AE91" s="421"/>
      <c r="AF91" s="421"/>
      <c r="AG91" s="421"/>
      <c r="AH91" s="421"/>
      <c r="AI91" s="421"/>
      <c r="AJ91" s="422"/>
      <c r="AK91" s="422"/>
      <c r="AL91" s="422"/>
      <c r="AM91" s="422"/>
      <c r="AN91" s="422"/>
      <c r="AO91" s="423"/>
      <c r="AP91" s="447">
        <f t="shared" si="55"/>
        <v>0</v>
      </c>
      <c r="AQ91" s="399"/>
      <c r="AR91" s="397"/>
      <c r="AS91" s="460">
        <f t="shared" si="14"/>
        <v>80</v>
      </c>
      <c r="AT91" s="455" t="str">
        <f t="shared" si="56"/>
        <v/>
      </c>
      <c r="AU91" s="456" t="str">
        <f t="shared" si="73"/>
        <v/>
      </c>
      <c r="AV91" s="421"/>
      <c r="AW91" s="421"/>
      <c r="AX91" s="421"/>
      <c r="AY91" s="421"/>
      <c r="AZ91" s="421"/>
      <c r="BA91" s="421"/>
      <c r="BB91" s="421"/>
      <c r="BC91" s="421"/>
      <c r="BD91" s="421"/>
      <c r="BE91" s="422"/>
      <c r="BF91" s="422"/>
      <c r="BG91" s="422"/>
      <c r="BH91" s="422"/>
      <c r="BI91" s="422"/>
      <c r="BJ91" s="423"/>
      <c r="BK91" s="447">
        <f t="shared" si="57"/>
        <v>0</v>
      </c>
      <c r="BL91" s="399"/>
      <c r="BM91" s="397"/>
      <c r="BN91" s="460">
        <f t="shared" si="15"/>
        <v>80</v>
      </c>
      <c r="BO91" s="455" t="str">
        <f t="shared" si="58"/>
        <v/>
      </c>
      <c r="BP91" s="456" t="str">
        <f t="shared" si="74"/>
        <v/>
      </c>
      <c r="BQ91" s="421"/>
      <c r="BR91" s="421"/>
      <c r="BS91" s="421"/>
      <c r="BT91" s="421"/>
      <c r="BU91" s="421"/>
      <c r="BV91" s="421"/>
      <c r="BW91" s="421"/>
      <c r="BX91" s="421"/>
      <c r="BY91" s="421"/>
      <c r="BZ91" s="422"/>
      <c r="CA91" s="422"/>
      <c r="CB91" s="422"/>
      <c r="CC91" s="422"/>
      <c r="CD91" s="422"/>
      <c r="CE91" s="423"/>
      <c r="CF91" s="447">
        <f t="shared" si="59"/>
        <v>0</v>
      </c>
      <c r="CG91" s="399"/>
      <c r="CH91" s="397"/>
      <c r="CI91" s="460">
        <f t="shared" si="16"/>
        <v>80</v>
      </c>
      <c r="CJ91" s="455" t="str">
        <f t="shared" si="60"/>
        <v/>
      </c>
      <c r="CK91" s="456" t="str">
        <f t="shared" si="75"/>
        <v/>
      </c>
      <c r="CL91" s="421"/>
      <c r="CM91" s="421"/>
      <c r="CN91" s="421"/>
      <c r="CO91" s="421"/>
      <c r="CP91" s="421"/>
      <c r="CQ91" s="421"/>
      <c r="CR91" s="421"/>
      <c r="CS91" s="421"/>
      <c r="CT91" s="421"/>
      <c r="CU91" s="422"/>
      <c r="CV91" s="422"/>
      <c r="CW91" s="422"/>
      <c r="CX91" s="422"/>
      <c r="CY91" s="422"/>
      <c r="CZ91" s="423"/>
      <c r="DA91" s="447">
        <f t="shared" si="61"/>
        <v>0</v>
      </c>
      <c r="DB91" s="399"/>
      <c r="DC91" s="397"/>
      <c r="DD91" s="460">
        <f t="shared" si="17"/>
        <v>80</v>
      </c>
      <c r="DE91" s="455" t="str">
        <f t="shared" si="62"/>
        <v/>
      </c>
      <c r="DF91" s="456" t="str">
        <f t="shared" si="76"/>
        <v/>
      </c>
      <c r="DG91" s="421"/>
      <c r="DH91" s="421"/>
      <c r="DI91" s="421"/>
      <c r="DJ91" s="421"/>
      <c r="DK91" s="421"/>
      <c r="DL91" s="421"/>
      <c r="DM91" s="421"/>
      <c r="DN91" s="421"/>
      <c r="DO91" s="421"/>
      <c r="DP91" s="422"/>
      <c r="DQ91" s="422"/>
      <c r="DR91" s="422"/>
      <c r="DS91" s="422"/>
      <c r="DT91" s="422"/>
      <c r="DU91" s="423"/>
      <c r="DV91" s="447">
        <f t="shared" si="63"/>
        <v>0</v>
      </c>
      <c r="DW91" s="399"/>
      <c r="DX91" s="397"/>
      <c r="DY91" s="460">
        <f t="shared" si="18"/>
        <v>80</v>
      </c>
      <c r="DZ91" s="455" t="str">
        <f t="shared" si="64"/>
        <v/>
      </c>
      <c r="EA91" s="456" t="str">
        <f t="shared" si="77"/>
        <v/>
      </c>
      <c r="EB91" s="421"/>
      <c r="EC91" s="421"/>
      <c r="ED91" s="421"/>
      <c r="EE91" s="421"/>
      <c r="EF91" s="421"/>
      <c r="EG91" s="421"/>
      <c r="EH91" s="421"/>
      <c r="EI91" s="421"/>
      <c r="EJ91" s="421"/>
      <c r="EK91" s="422"/>
      <c r="EL91" s="422"/>
      <c r="EM91" s="422"/>
      <c r="EN91" s="422"/>
      <c r="EO91" s="422"/>
      <c r="EP91" s="423"/>
      <c r="EQ91" s="447">
        <f t="shared" si="65"/>
        <v>0</v>
      </c>
      <c r="ER91" s="399"/>
      <c r="ES91" s="397"/>
      <c r="ET91" s="460">
        <f t="shared" si="19"/>
        <v>80</v>
      </c>
      <c r="EU91" s="455" t="str">
        <f t="shared" si="66"/>
        <v/>
      </c>
      <c r="EV91" s="456" t="str">
        <f t="shared" si="78"/>
        <v/>
      </c>
      <c r="EW91" s="421"/>
      <c r="EX91" s="421"/>
      <c r="EY91" s="421"/>
      <c r="EZ91" s="421"/>
      <c r="FA91" s="421"/>
      <c r="FB91" s="421"/>
      <c r="FC91" s="421"/>
      <c r="FD91" s="421"/>
      <c r="FE91" s="421"/>
      <c r="FF91" s="422"/>
      <c r="FG91" s="422"/>
      <c r="FH91" s="422"/>
      <c r="FI91" s="422"/>
      <c r="FJ91" s="422"/>
      <c r="FK91" s="423"/>
      <c r="FL91" s="447">
        <f t="shared" si="67"/>
        <v>0</v>
      </c>
      <c r="FM91" s="399"/>
      <c r="FN91" s="397"/>
      <c r="FO91" s="460">
        <f t="shared" si="20"/>
        <v>80</v>
      </c>
      <c r="FP91" s="455" t="str">
        <f t="shared" si="68"/>
        <v/>
      </c>
      <c r="FQ91" s="456" t="str">
        <f t="shared" si="79"/>
        <v/>
      </c>
      <c r="FR91" s="421"/>
      <c r="FS91" s="421"/>
      <c r="FT91" s="421"/>
      <c r="FU91" s="421"/>
      <c r="FV91" s="421"/>
      <c r="FW91" s="421"/>
      <c r="FX91" s="421"/>
      <c r="FY91" s="421"/>
      <c r="FZ91" s="421"/>
      <c r="GA91" s="422"/>
      <c r="GB91" s="422"/>
      <c r="GC91" s="422"/>
      <c r="GD91" s="422"/>
      <c r="GE91" s="422"/>
      <c r="GF91" s="423"/>
      <c r="GG91" s="447">
        <f t="shared" si="69"/>
        <v>0</v>
      </c>
      <c r="GH91" s="399"/>
      <c r="GI91" s="397"/>
      <c r="GJ91" s="460">
        <f t="shared" si="21"/>
        <v>80</v>
      </c>
      <c r="GK91" s="455" t="str">
        <f t="shared" si="70"/>
        <v/>
      </c>
      <c r="GL91" s="456" t="str">
        <f t="shared" si="80"/>
        <v/>
      </c>
      <c r="GM91" s="421"/>
      <c r="GN91" s="421"/>
      <c r="GO91" s="421"/>
      <c r="GP91" s="421"/>
      <c r="GQ91" s="421"/>
      <c r="GR91" s="421"/>
      <c r="GS91" s="421"/>
      <c r="GT91" s="421"/>
      <c r="GU91" s="421"/>
      <c r="GV91" s="422"/>
      <c r="GW91" s="422"/>
      <c r="GX91" s="422"/>
      <c r="GY91" s="422"/>
      <c r="GZ91" s="422"/>
      <c r="HA91" s="423"/>
      <c r="HB91" s="447">
        <f t="shared" si="71"/>
        <v>0</v>
      </c>
      <c r="HC91" s="399"/>
      <c r="HE91" s="396" t="str">
        <f t="shared" si="52"/>
        <v/>
      </c>
      <c r="HF91" s="396" t="str">
        <f t="shared" si="53"/>
        <v/>
      </c>
    </row>
    <row r="92" spans="2:214" ht="39.950000000000003" hidden="1" customHeight="1">
      <c r="B92" s="397"/>
      <c r="C92" s="460">
        <f t="shared" si="12"/>
        <v>81</v>
      </c>
      <c r="D92" s="419"/>
      <c r="E92" s="420"/>
      <c r="F92" s="421"/>
      <c r="G92" s="421"/>
      <c r="H92" s="421"/>
      <c r="I92" s="421"/>
      <c r="J92" s="421"/>
      <c r="K92" s="421"/>
      <c r="L92" s="421"/>
      <c r="M92" s="421"/>
      <c r="N92" s="421"/>
      <c r="O92" s="422"/>
      <c r="P92" s="422"/>
      <c r="Q92" s="422"/>
      <c r="R92" s="422"/>
      <c r="S92" s="422"/>
      <c r="T92" s="423"/>
      <c r="U92" s="462">
        <f t="shared" si="40"/>
        <v>0</v>
      </c>
      <c r="V92" s="399"/>
      <c r="W92" s="397"/>
      <c r="X92" s="460">
        <f t="shared" si="13"/>
        <v>81</v>
      </c>
      <c r="Y92" s="455" t="str">
        <f t="shared" si="54"/>
        <v/>
      </c>
      <c r="Z92" s="456" t="str">
        <f t="shared" si="72"/>
        <v/>
      </c>
      <c r="AA92" s="421"/>
      <c r="AB92" s="421"/>
      <c r="AC92" s="421"/>
      <c r="AD92" s="421"/>
      <c r="AE92" s="421"/>
      <c r="AF92" s="421"/>
      <c r="AG92" s="421"/>
      <c r="AH92" s="421"/>
      <c r="AI92" s="421"/>
      <c r="AJ92" s="422"/>
      <c r="AK92" s="422"/>
      <c r="AL92" s="422"/>
      <c r="AM92" s="422"/>
      <c r="AN92" s="422"/>
      <c r="AO92" s="423"/>
      <c r="AP92" s="447">
        <f t="shared" si="55"/>
        <v>0</v>
      </c>
      <c r="AQ92" s="399"/>
      <c r="AR92" s="397"/>
      <c r="AS92" s="460">
        <f t="shared" si="14"/>
        <v>81</v>
      </c>
      <c r="AT92" s="455" t="str">
        <f t="shared" si="56"/>
        <v/>
      </c>
      <c r="AU92" s="456" t="str">
        <f t="shared" si="73"/>
        <v/>
      </c>
      <c r="AV92" s="421"/>
      <c r="AW92" s="421"/>
      <c r="AX92" s="421"/>
      <c r="AY92" s="421"/>
      <c r="AZ92" s="421"/>
      <c r="BA92" s="421"/>
      <c r="BB92" s="421"/>
      <c r="BC92" s="421"/>
      <c r="BD92" s="421"/>
      <c r="BE92" s="422"/>
      <c r="BF92" s="422"/>
      <c r="BG92" s="422"/>
      <c r="BH92" s="422"/>
      <c r="BI92" s="422"/>
      <c r="BJ92" s="423"/>
      <c r="BK92" s="447">
        <f t="shared" si="57"/>
        <v>0</v>
      </c>
      <c r="BL92" s="399"/>
      <c r="BM92" s="397"/>
      <c r="BN92" s="460">
        <f t="shared" si="15"/>
        <v>81</v>
      </c>
      <c r="BO92" s="455" t="str">
        <f t="shared" si="58"/>
        <v/>
      </c>
      <c r="BP92" s="456" t="str">
        <f t="shared" si="74"/>
        <v/>
      </c>
      <c r="BQ92" s="421"/>
      <c r="BR92" s="421"/>
      <c r="BS92" s="421"/>
      <c r="BT92" s="421"/>
      <c r="BU92" s="421"/>
      <c r="BV92" s="421"/>
      <c r="BW92" s="421"/>
      <c r="BX92" s="421"/>
      <c r="BY92" s="421"/>
      <c r="BZ92" s="422"/>
      <c r="CA92" s="422"/>
      <c r="CB92" s="422"/>
      <c r="CC92" s="422"/>
      <c r="CD92" s="422"/>
      <c r="CE92" s="423"/>
      <c r="CF92" s="447">
        <f t="shared" si="59"/>
        <v>0</v>
      </c>
      <c r="CG92" s="399"/>
      <c r="CH92" s="397"/>
      <c r="CI92" s="460">
        <f t="shared" si="16"/>
        <v>81</v>
      </c>
      <c r="CJ92" s="455" t="str">
        <f t="shared" si="60"/>
        <v/>
      </c>
      <c r="CK92" s="456" t="str">
        <f t="shared" si="75"/>
        <v/>
      </c>
      <c r="CL92" s="421"/>
      <c r="CM92" s="421"/>
      <c r="CN92" s="421"/>
      <c r="CO92" s="421"/>
      <c r="CP92" s="421"/>
      <c r="CQ92" s="421"/>
      <c r="CR92" s="421"/>
      <c r="CS92" s="421"/>
      <c r="CT92" s="421"/>
      <c r="CU92" s="422"/>
      <c r="CV92" s="422"/>
      <c r="CW92" s="422"/>
      <c r="CX92" s="422"/>
      <c r="CY92" s="422"/>
      <c r="CZ92" s="423"/>
      <c r="DA92" s="447">
        <f t="shared" si="61"/>
        <v>0</v>
      </c>
      <c r="DB92" s="399"/>
      <c r="DC92" s="397"/>
      <c r="DD92" s="460">
        <f t="shared" si="17"/>
        <v>81</v>
      </c>
      <c r="DE92" s="455" t="str">
        <f t="shared" si="62"/>
        <v/>
      </c>
      <c r="DF92" s="456" t="str">
        <f t="shared" si="76"/>
        <v/>
      </c>
      <c r="DG92" s="421"/>
      <c r="DH92" s="421"/>
      <c r="DI92" s="421"/>
      <c r="DJ92" s="421"/>
      <c r="DK92" s="421"/>
      <c r="DL92" s="421"/>
      <c r="DM92" s="421"/>
      <c r="DN92" s="421"/>
      <c r="DO92" s="421"/>
      <c r="DP92" s="422"/>
      <c r="DQ92" s="422"/>
      <c r="DR92" s="422"/>
      <c r="DS92" s="422"/>
      <c r="DT92" s="422"/>
      <c r="DU92" s="423"/>
      <c r="DV92" s="447">
        <f t="shared" si="63"/>
        <v>0</v>
      </c>
      <c r="DW92" s="399"/>
      <c r="DX92" s="397"/>
      <c r="DY92" s="460">
        <f t="shared" si="18"/>
        <v>81</v>
      </c>
      <c r="DZ92" s="455" t="str">
        <f t="shared" si="64"/>
        <v/>
      </c>
      <c r="EA92" s="456" t="str">
        <f t="shared" si="77"/>
        <v/>
      </c>
      <c r="EB92" s="421"/>
      <c r="EC92" s="421"/>
      <c r="ED92" s="421"/>
      <c r="EE92" s="421"/>
      <c r="EF92" s="421"/>
      <c r="EG92" s="421"/>
      <c r="EH92" s="421"/>
      <c r="EI92" s="421"/>
      <c r="EJ92" s="421"/>
      <c r="EK92" s="422"/>
      <c r="EL92" s="422"/>
      <c r="EM92" s="422"/>
      <c r="EN92" s="422"/>
      <c r="EO92" s="422"/>
      <c r="EP92" s="423"/>
      <c r="EQ92" s="447">
        <f t="shared" si="65"/>
        <v>0</v>
      </c>
      <c r="ER92" s="399"/>
      <c r="ES92" s="397"/>
      <c r="ET92" s="460">
        <f t="shared" si="19"/>
        <v>81</v>
      </c>
      <c r="EU92" s="455" t="str">
        <f t="shared" si="66"/>
        <v/>
      </c>
      <c r="EV92" s="456" t="str">
        <f t="shared" si="78"/>
        <v/>
      </c>
      <c r="EW92" s="421"/>
      <c r="EX92" s="421"/>
      <c r="EY92" s="421"/>
      <c r="EZ92" s="421"/>
      <c r="FA92" s="421"/>
      <c r="FB92" s="421"/>
      <c r="FC92" s="421"/>
      <c r="FD92" s="421"/>
      <c r="FE92" s="421"/>
      <c r="FF92" s="422"/>
      <c r="FG92" s="422"/>
      <c r="FH92" s="422"/>
      <c r="FI92" s="422"/>
      <c r="FJ92" s="422"/>
      <c r="FK92" s="423"/>
      <c r="FL92" s="447">
        <f t="shared" si="67"/>
        <v>0</v>
      </c>
      <c r="FM92" s="399"/>
      <c r="FN92" s="397"/>
      <c r="FO92" s="460">
        <f t="shared" si="20"/>
        <v>81</v>
      </c>
      <c r="FP92" s="455" t="str">
        <f t="shared" si="68"/>
        <v/>
      </c>
      <c r="FQ92" s="456" t="str">
        <f t="shared" si="79"/>
        <v/>
      </c>
      <c r="FR92" s="421"/>
      <c r="FS92" s="421"/>
      <c r="FT92" s="421"/>
      <c r="FU92" s="421"/>
      <c r="FV92" s="421"/>
      <c r="FW92" s="421"/>
      <c r="FX92" s="421"/>
      <c r="FY92" s="421"/>
      <c r="FZ92" s="421"/>
      <c r="GA92" s="422"/>
      <c r="GB92" s="422"/>
      <c r="GC92" s="422"/>
      <c r="GD92" s="422"/>
      <c r="GE92" s="422"/>
      <c r="GF92" s="423"/>
      <c r="GG92" s="447">
        <f t="shared" si="69"/>
        <v>0</v>
      </c>
      <c r="GH92" s="399"/>
      <c r="GI92" s="397"/>
      <c r="GJ92" s="460">
        <f t="shared" si="21"/>
        <v>81</v>
      </c>
      <c r="GK92" s="455" t="str">
        <f t="shared" si="70"/>
        <v/>
      </c>
      <c r="GL92" s="456" t="str">
        <f t="shared" si="80"/>
        <v/>
      </c>
      <c r="GM92" s="421"/>
      <c r="GN92" s="421"/>
      <c r="GO92" s="421"/>
      <c r="GP92" s="421"/>
      <c r="GQ92" s="421"/>
      <c r="GR92" s="421"/>
      <c r="GS92" s="421"/>
      <c r="GT92" s="421"/>
      <c r="GU92" s="421"/>
      <c r="GV92" s="422"/>
      <c r="GW92" s="422"/>
      <c r="GX92" s="422"/>
      <c r="GY92" s="422"/>
      <c r="GZ92" s="422"/>
      <c r="HA92" s="423"/>
      <c r="HB92" s="447">
        <f t="shared" si="71"/>
        <v>0</v>
      </c>
      <c r="HC92" s="399"/>
      <c r="HE92" s="396" t="str">
        <f t="shared" si="52"/>
        <v/>
      </c>
      <c r="HF92" s="396" t="str">
        <f t="shared" si="53"/>
        <v/>
      </c>
    </row>
    <row r="93" spans="2:214" ht="39.950000000000003" hidden="1" customHeight="1">
      <c r="B93" s="397"/>
      <c r="C93" s="460">
        <f t="shared" si="12"/>
        <v>82</v>
      </c>
      <c r="D93" s="419"/>
      <c r="E93" s="420"/>
      <c r="F93" s="424"/>
      <c r="G93" s="425"/>
      <c r="H93" s="425"/>
      <c r="I93" s="425"/>
      <c r="J93" s="425"/>
      <c r="K93" s="425"/>
      <c r="L93" s="425"/>
      <c r="M93" s="425"/>
      <c r="N93" s="425"/>
      <c r="O93" s="426"/>
      <c r="P93" s="426"/>
      <c r="Q93" s="426"/>
      <c r="R93" s="426"/>
      <c r="S93" s="426"/>
      <c r="T93" s="427"/>
      <c r="U93" s="463">
        <f t="shared" si="40"/>
        <v>0</v>
      </c>
      <c r="V93" s="399"/>
      <c r="W93" s="397"/>
      <c r="X93" s="460">
        <f t="shared" si="13"/>
        <v>82</v>
      </c>
      <c r="Y93" s="455" t="str">
        <f t="shared" si="54"/>
        <v/>
      </c>
      <c r="Z93" s="456" t="str">
        <f t="shared" si="72"/>
        <v/>
      </c>
      <c r="AA93" s="424"/>
      <c r="AB93" s="425"/>
      <c r="AC93" s="425"/>
      <c r="AD93" s="425"/>
      <c r="AE93" s="425"/>
      <c r="AF93" s="425"/>
      <c r="AG93" s="425"/>
      <c r="AH93" s="425"/>
      <c r="AI93" s="425"/>
      <c r="AJ93" s="426"/>
      <c r="AK93" s="426"/>
      <c r="AL93" s="426"/>
      <c r="AM93" s="426"/>
      <c r="AN93" s="426"/>
      <c r="AO93" s="427"/>
      <c r="AP93" s="447">
        <f t="shared" si="55"/>
        <v>0</v>
      </c>
      <c r="AQ93" s="399"/>
      <c r="AR93" s="397"/>
      <c r="AS93" s="460">
        <f t="shared" si="14"/>
        <v>82</v>
      </c>
      <c r="AT93" s="455" t="str">
        <f t="shared" si="56"/>
        <v/>
      </c>
      <c r="AU93" s="456" t="str">
        <f t="shared" si="73"/>
        <v/>
      </c>
      <c r="AV93" s="424"/>
      <c r="AW93" s="425"/>
      <c r="AX93" s="425"/>
      <c r="AY93" s="425"/>
      <c r="AZ93" s="425"/>
      <c r="BA93" s="425"/>
      <c r="BB93" s="425"/>
      <c r="BC93" s="425"/>
      <c r="BD93" s="425"/>
      <c r="BE93" s="426"/>
      <c r="BF93" s="426"/>
      <c r="BG93" s="426"/>
      <c r="BH93" s="426"/>
      <c r="BI93" s="426"/>
      <c r="BJ93" s="427"/>
      <c r="BK93" s="447">
        <f t="shared" si="57"/>
        <v>0</v>
      </c>
      <c r="BL93" s="399"/>
      <c r="BM93" s="397"/>
      <c r="BN93" s="460">
        <f t="shared" si="15"/>
        <v>82</v>
      </c>
      <c r="BO93" s="455" t="str">
        <f t="shared" si="58"/>
        <v/>
      </c>
      <c r="BP93" s="456" t="str">
        <f t="shared" si="74"/>
        <v/>
      </c>
      <c r="BQ93" s="424"/>
      <c r="BR93" s="425"/>
      <c r="BS93" s="425"/>
      <c r="BT93" s="425"/>
      <c r="BU93" s="425"/>
      <c r="BV93" s="425"/>
      <c r="BW93" s="425"/>
      <c r="BX93" s="425"/>
      <c r="BY93" s="425"/>
      <c r="BZ93" s="426"/>
      <c r="CA93" s="426"/>
      <c r="CB93" s="426"/>
      <c r="CC93" s="426"/>
      <c r="CD93" s="426"/>
      <c r="CE93" s="427"/>
      <c r="CF93" s="447">
        <f t="shared" si="59"/>
        <v>0</v>
      </c>
      <c r="CG93" s="399"/>
      <c r="CH93" s="397"/>
      <c r="CI93" s="460">
        <f t="shared" si="16"/>
        <v>82</v>
      </c>
      <c r="CJ93" s="455" t="str">
        <f t="shared" si="60"/>
        <v/>
      </c>
      <c r="CK93" s="456" t="str">
        <f t="shared" si="75"/>
        <v/>
      </c>
      <c r="CL93" s="424"/>
      <c r="CM93" s="425"/>
      <c r="CN93" s="425"/>
      <c r="CO93" s="425"/>
      <c r="CP93" s="425"/>
      <c r="CQ93" s="425"/>
      <c r="CR93" s="425"/>
      <c r="CS93" s="425"/>
      <c r="CT93" s="425"/>
      <c r="CU93" s="426"/>
      <c r="CV93" s="426"/>
      <c r="CW93" s="426"/>
      <c r="CX93" s="426"/>
      <c r="CY93" s="426"/>
      <c r="CZ93" s="427"/>
      <c r="DA93" s="447">
        <f t="shared" si="61"/>
        <v>0</v>
      </c>
      <c r="DB93" s="399"/>
      <c r="DC93" s="397"/>
      <c r="DD93" s="460">
        <f t="shared" si="17"/>
        <v>82</v>
      </c>
      <c r="DE93" s="455" t="str">
        <f t="shared" si="62"/>
        <v/>
      </c>
      <c r="DF93" s="456" t="str">
        <f t="shared" si="76"/>
        <v/>
      </c>
      <c r="DG93" s="424"/>
      <c r="DH93" s="425"/>
      <c r="DI93" s="425"/>
      <c r="DJ93" s="425"/>
      <c r="DK93" s="425"/>
      <c r="DL93" s="425"/>
      <c r="DM93" s="425"/>
      <c r="DN93" s="425"/>
      <c r="DO93" s="425"/>
      <c r="DP93" s="426"/>
      <c r="DQ93" s="426"/>
      <c r="DR93" s="426"/>
      <c r="DS93" s="426"/>
      <c r="DT93" s="426"/>
      <c r="DU93" s="427"/>
      <c r="DV93" s="447">
        <f t="shared" si="63"/>
        <v>0</v>
      </c>
      <c r="DW93" s="399"/>
      <c r="DX93" s="397"/>
      <c r="DY93" s="460">
        <f t="shared" si="18"/>
        <v>82</v>
      </c>
      <c r="DZ93" s="455" t="str">
        <f t="shared" si="64"/>
        <v/>
      </c>
      <c r="EA93" s="456" t="str">
        <f t="shared" si="77"/>
        <v/>
      </c>
      <c r="EB93" s="424"/>
      <c r="EC93" s="425"/>
      <c r="ED93" s="425"/>
      <c r="EE93" s="425"/>
      <c r="EF93" s="425"/>
      <c r="EG93" s="425"/>
      <c r="EH93" s="425"/>
      <c r="EI93" s="425"/>
      <c r="EJ93" s="425"/>
      <c r="EK93" s="426"/>
      <c r="EL93" s="426"/>
      <c r="EM93" s="426"/>
      <c r="EN93" s="426"/>
      <c r="EO93" s="426"/>
      <c r="EP93" s="427"/>
      <c r="EQ93" s="447">
        <f t="shared" si="65"/>
        <v>0</v>
      </c>
      <c r="ER93" s="399"/>
      <c r="ES93" s="397"/>
      <c r="ET93" s="460">
        <f t="shared" si="19"/>
        <v>82</v>
      </c>
      <c r="EU93" s="455" t="str">
        <f t="shared" si="66"/>
        <v/>
      </c>
      <c r="EV93" s="456" t="str">
        <f t="shared" si="78"/>
        <v/>
      </c>
      <c r="EW93" s="424"/>
      <c r="EX93" s="425"/>
      <c r="EY93" s="425"/>
      <c r="EZ93" s="425"/>
      <c r="FA93" s="425"/>
      <c r="FB93" s="425"/>
      <c r="FC93" s="425"/>
      <c r="FD93" s="425"/>
      <c r="FE93" s="425"/>
      <c r="FF93" s="426"/>
      <c r="FG93" s="426"/>
      <c r="FH93" s="426"/>
      <c r="FI93" s="426"/>
      <c r="FJ93" s="426"/>
      <c r="FK93" s="427"/>
      <c r="FL93" s="447">
        <f t="shared" si="67"/>
        <v>0</v>
      </c>
      <c r="FM93" s="399"/>
      <c r="FN93" s="397"/>
      <c r="FO93" s="460">
        <f t="shared" si="20"/>
        <v>82</v>
      </c>
      <c r="FP93" s="455" t="str">
        <f t="shared" si="68"/>
        <v/>
      </c>
      <c r="FQ93" s="456" t="str">
        <f t="shared" si="79"/>
        <v/>
      </c>
      <c r="FR93" s="424"/>
      <c r="FS93" s="425"/>
      <c r="FT93" s="425"/>
      <c r="FU93" s="425"/>
      <c r="FV93" s="425"/>
      <c r="FW93" s="425"/>
      <c r="FX93" s="425"/>
      <c r="FY93" s="425"/>
      <c r="FZ93" s="425"/>
      <c r="GA93" s="426"/>
      <c r="GB93" s="426"/>
      <c r="GC93" s="426"/>
      <c r="GD93" s="426"/>
      <c r="GE93" s="426"/>
      <c r="GF93" s="427"/>
      <c r="GG93" s="447">
        <f t="shared" si="69"/>
        <v>0</v>
      </c>
      <c r="GH93" s="399"/>
      <c r="GI93" s="397"/>
      <c r="GJ93" s="460">
        <f t="shared" si="21"/>
        <v>82</v>
      </c>
      <c r="GK93" s="455" t="str">
        <f t="shared" si="70"/>
        <v/>
      </c>
      <c r="GL93" s="456" t="str">
        <f t="shared" si="80"/>
        <v/>
      </c>
      <c r="GM93" s="424"/>
      <c r="GN93" s="425"/>
      <c r="GO93" s="425"/>
      <c r="GP93" s="425"/>
      <c r="GQ93" s="425"/>
      <c r="GR93" s="425"/>
      <c r="GS93" s="425"/>
      <c r="GT93" s="425"/>
      <c r="GU93" s="425"/>
      <c r="GV93" s="426"/>
      <c r="GW93" s="426"/>
      <c r="GX93" s="426"/>
      <c r="GY93" s="426"/>
      <c r="GZ93" s="426"/>
      <c r="HA93" s="427"/>
      <c r="HB93" s="447">
        <f t="shared" si="71"/>
        <v>0</v>
      </c>
      <c r="HC93" s="399"/>
      <c r="HE93" s="396" t="str">
        <f t="shared" si="52"/>
        <v/>
      </c>
      <c r="HF93" s="396" t="str">
        <f t="shared" si="53"/>
        <v/>
      </c>
    </row>
    <row r="94" spans="2:214" ht="39.950000000000003" hidden="1" customHeight="1">
      <c r="B94" s="397"/>
      <c r="C94" s="460">
        <f t="shared" si="12"/>
        <v>83</v>
      </c>
      <c r="D94" s="419"/>
      <c r="E94" s="420"/>
      <c r="F94" s="428"/>
      <c r="G94" s="421"/>
      <c r="H94" s="421"/>
      <c r="I94" s="421"/>
      <c r="J94" s="421"/>
      <c r="K94" s="421"/>
      <c r="L94" s="421"/>
      <c r="M94" s="421"/>
      <c r="N94" s="421"/>
      <c r="O94" s="422"/>
      <c r="P94" s="422"/>
      <c r="Q94" s="422"/>
      <c r="R94" s="422"/>
      <c r="S94" s="422"/>
      <c r="T94" s="423"/>
      <c r="U94" s="462">
        <f t="shared" si="40"/>
        <v>0</v>
      </c>
      <c r="V94" s="399"/>
      <c r="W94" s="397"/>
      <c r="X94" s="460">
        <f t="shared" si="13"/>
        <v>83</v>
      </c>
      <c r="Y94" s="455" t="str">
        <f t="shared" si="54"/>
        <v/>
      </c>
      <c r="Z94" s="456" t="str">
        <f t="shared" si="72"/>
        <v/>
      </c>
      <c r="AA94" s="428"/>
      <c r="AB94" s="421"/>
      <c r="AC94" s="421"/>
      <c r="AD94" s="421"/>
      <c r="AE94" s="421"/>
      <c r="AF94" s="421"/>
      <c r="AG94" s="421"/>
      <c r="AH94" s="421"/>
      <c r="AI94" s="421"/>
      <c r="AJ94" s="422"/>
      <c r="AK94" s="422"/>
      <c r="AL94" s="422"/>
      <c r="AM94" s="422"/>
      <c r="AN94" s="422"/>
      <c r="AO94" s="423"/>
      <c r="AP94" s="447">
        <f t="shared" si="55"/>
        <v>0</v>
      </c>
      <c r="AQ94" s="399"/>
      <c r="AR94" s="397"/>
      <c r="AS94" s="460">
        <f t="shared" si="14"/>
        <v>83</v>
      </c>
      <c r="AT94" s="455" t="str">
        <f t="shared" si="56"/>
        <v/>
      </c>
      <c r="AU94" s="456" t="str">
        <f t="shared" si="73"/>
        <v/>
      </c>
      <c r="AV94" s="428"/>
      <c r="AW94" s="421"/>
      <c r="AX94" s="421"/>
      <c r="AY94" s="421"/>
      <c r="AZ94" s="421"/>
      <c r="BA94" s="421"/>
      <c r="BB94" s="421"/>
      <c r="BC94" s="421"/>
      <c r="BD94" s="421"/>
      <c r="BE94" s="422"/>
      <c r="BF94" s="422"/>
      <c r="BG94" s="422"/>
      <c r="BH94" s="422"/>
      <c r="BI94" s="422"/>
      <c r="BJ94" s="423"/>
      <c r="BK94" s="447">
        <f t="shared" si="57"/>
        <v>0</v>
      </c>
      <c r="BL94" s="399"/>
      <c r="BM94" s="397"/>
      <c r="BN94" s="460">
        <f t="shared" si="15"/>
        <v>83</v>
      </c>
      <c r="BO94" s="455" t="str">
        <f t="shared" si="58"/>
        <v/>
      </c>
      <c r="BP94" s="456" t="str">
        <f t="shared" si="74"/>
        <v/>
      </c>
      <c r="BQ94" s="428"/>
      <c r="BR94" s="421"/>
      <c r="BS94" s="421"/>
      <c r="BT94" s="421"/>
      <c r="BU94" s="421"/>
      <c r="BV94" s="421"/>
      <c r="BW94" s="421"/>
      <c r="BX94" s="421"/>
      <c r="BY94" s="421"/>
      <c r="BZ94" s="422"/>
      <c r="CA94" s="422"/>
      <c r="CB94" s="422"/>
      <c r="CC94" s="422"/>
      <c r="CD94" s="422"/>
      <c r="CE94" s="423"/>
      <c r="CF94" s="447">
        <f t="shared" si="59"/>
        <v>0</v>
      </c>
      <c r="CG94" s="399"/>
      <c r="CH94" s="397"/>
      <c r="CI94" s="460">
        <f t="shared" si="16"/>
        <v>83</v>
      </c>
      <c r="CJ94" s="455" t="str">
        <f t="shared" si="60"/>
        <v/>
      </c>
      <c r="CK94" s="456" t="str">
        <f t="shared" si="75"/>
        <v/>
      </c>
      <c r="CL94" s="428"/>
      <c r="CM94" s="421"/>
      <c r="CN94" s="421"/>
      <c r="CO94" s="421"/>
      <c r="CP94" s="421"/>
      <c r="CQ94" s="421"/>
      <c r="CR94" s="421"/>
      <c r="CS94" s="421"/>
      <c r="CT94" s="421"/>
      <c r="CU94" s="422"/>
      <c r="CV94" s="422"/>
      <c r="CW94" s="422"/>
      <c r="CX94" s="422"/>
      <c r="CY94" s="422"/>
      <c r="CZ94" s="423"/>
      <c r="DA94" s="447">
        <f t="shared" si="61"/>
        <v>0</v>
      </c>
      <c r="DB94" s="399"/>
      <c r="DC94" s="397"/>
      <c r="DD94" s="460">
        <f t="shared" si="17"/>
        <v>83</v>
      </c>
      <c r="DE94" s="455" t="str">
        <f t="shared" si="62"/>
        <v/>
      </c>
      <c r="DF94" s="456" t="str">
        <f t="shared" si="76"/>
        <v/>
      </c>
      <c r="DG94" s="428"/>
      <c r="DH94" s="421"/>
      <c r="DI94" s="421"/>
      <c r="DJ94" s="421"/>
      <c r="DK94" s="421"/>
      <c r="DL94" s="421"/>
      <c r="DM94" s="421"/>
      <c r="DN94" s="421"/>
      <c r="DO94" s="421"/>
      <c r="DP94" s="422"/>
      <c r="DQ94" s="422"/>
      <c r="DR94" s="422"/>
      <c r="DS94" s="422"/>
      <c r="DT94" s="422"/>
      <c r="DU94" s="423"/>
      <c r="DV94" s="447">
        <f t="shared" si="63"/>
        <v>0</v>
      </c>
      <c r="DW94" s="399"/>
      <c r="DX94" s="397"/>
      <c r="DY94" s="460">
        <f t="shared" si="18"/>
        <v>83</v>
      </c>
      <c r="DZ94" s="455" t="str">
        <f t="shared" si="64"/>
        <v/>
      </c>
      <c r="EA94" s="456" t="str">
        <f t="shared" si="77"/>
        <v/>
      </c>
      <c r="EB94" s="428"/>
      <c r="EC94" s="421"/>
      <c r="ED94" s="421"/>
      <c r="EE94" s="421"/>
      <c r="EF94" s="421"/>
      <c r="EG94" s="421"/>
      <c r="EH94" s="421"/>
      <c r="EI94" s="421"/>
      <c r="EJ94" s="421"/>
      <c r="EK94" s="422"/>
      <c r="EL94" s="422"/>
      <c r="EM94" s="422"/>
      <c r="EN94" s="422"/>
      <c r="EO94" s="422"/>
      <c r="EP94" s="423"/>
      <c r="EQ94" s="447">
        <f t="shared" si="65"/>
        <v>0</v>
      </c>
      <c r="ER94" s="399"/>
      <c r="ES94" s="397"/>
      <c r="ET94" s="460">
        <f t="shared" si="19"/>
        <v>83</v>
      </c>
      <c r="EU94" s="455" t="str">
        <f t="shared" si="66"/>
        <v/>
      </c>
      <c r="EV94" s="456" t="str">
        <f t="shared" si="78"/>
        <v/>
      </c>
      <c r="EW94" s="428"/>
      <c r="EX94" s="421"/>
      <c r="EY94" s="421"/>
      <c r="EZ94" s="421"/>
      <c r="FA94" s="421"/>
      <c r="FB94" s="421"/>
      <c r="FC94" s="421"/>
      <c r="FD94" s="421"/>
      <c r="FE94" s="421"/>
      <c r="FF94" s="422"/>
      <c r="FG94" s="422"/>
      <c r="FH94" s="422"/>
      <c r="FI94" s="422"/>
      <c r="FJ94" s="422"/>
      <c r="FK94" s="423"/>
      <c r="FL94" s="447">
        <f t="shared" si="67"/>
        <v>0</v>
      </c>
      <c r="FM94" s="399"/>
      <c r="FN94" s="397"/>
      <c r="FO94" s="460">
        <f t="shared" si="20"/>
        <v>83</v>
      </c>
      <c r="FP94" s="455" t="str">
        <f t="shared" si="68"/>
        <v/>
      </c>
      <c r="FQ94" s="456" t="str">
        <f t="shared" si="79"/>
        <v/>
      </c>
      <c r="FR94" s="428"/>
      <c r="FS94" s="421"/>
      <c r="FT94" s="421"/>
      <c r="FU94" s="421"/>
      <c r="FV94" s="421"/>
      <c r="FW94" s="421"/>
      <c r="FX94" s="421"/>
      <c r="FY94" s="421"/>
      <c r="FZ94" s="421"/>
      <c r="GA94" s="422"/>
      <c r="GB94" s="422"/>
      <c r="GC94" s="422"/>
      <c r="GD94" s="422"/>
      <c r="GE94" s="422"/>
      <c r="GF94" s="423"/>
      <c r="GG94" s="447">
        <f t="shared" si="69"/>
        <v>0</v>
      </c>
      <c r="GH94" s="399"/>
      <c r="GI94" s="397"/>
      <c r="GJ94" s="460">
        <f t="shared" si="21"/>
        <v>83</v>
      </c>
      <c r="GK94" s="455" t="str">
        <f t="shared" si="70"/>
        <v/>
      </c>
      <c r="GL94" s="456" t="str">
        <f t="shared" si="80"/>
        <v/>
      </c>
      <c r="GM94" s="428"/>
      <c r="GN94" s="421"/>
      <c r="GO94" s="421"/>
      <c r="GP94" s="421"/>
      <c r="GQ94" s="421"/>
      <c r="GR94" s="421"/>
      <c r="GS94" s="421"/>
      <c r="GT94" s="421"/>
      <c r="GU94" s="421"/>
      <c r="GV94" s="422"/>
      <c r="GW94" s="422"/>
      <c r="GX94" s="422"/>
      <c r="GY94" s="422"/>
      <c r="GZ94" s="422"/>
      <c r="HA94" s="423"/>
      <c r="HB94" s="447">
        <f t="shared" si="71"/>
        <v>0</v>
      </c>
      <c r="HC94" s="399"/>
      <c r="HE94" s="396" t="str">
        <f t="shared" si="52"/>
        <v/>
      </c>
      <c r="HF94" s="396" t="str">
        <f t="shared" si="53"/>
        <v/>
      </c>
    </row>
    <row r="95" spans="2:214" ht="39.950000000000003" hidden="1" customHeight="1">
      <c r="B95" s="397"/>
      <c r="C95" s="460">
        <f t="shared" si="12"/>
        <v>84</v>
      </c>
      <c r="D95" s="419"/>
      <c r="E95" s="420"/>
      <c r="F95" s="421"/>
      <c r="G95" s="421"/>
      <c r="H95" s="421"/>
      <c r="I95" s="421"/>
      <c r="J95" s="421"/>
      <c r="K95" s="421"/>
      <c r="L95" s="421"/>
      <c r="M95" s="421"/>
      <c r="N95" s="421"/>
      <c r="O95" s="422"/>
      <c r="P95" s="422"/>
      <c r="Q95" s="422"/>
      <c r="R95" s="422"/>
      <c r="S95" s="422"/>
      <c r="T95" s="423"/>
      <c r="U95" s="462">
        <f t="shared" si="40"/>
        <v>0</v>
      </c>
      <c r="V95" s="399"/>
      <c r="W95" s="397"/>
      <c r="X95" s="460">
        <f t="shared" si="13"/>
        <v>84</v>
      </c>
      <c r="Y95" s="455" t="str">
        <f t="shared" si="54"/>
        <v/>
      </c>
      <c r="Z95" s="456" t="str">
        <f t="shared" si="72"/>
        <v/>
      </c>
      <c r="AA95" s="421"/>
      <c r="AB95" s="421"/>
      <c r="AC95" s="421"/>
      <c r="AD95" s="421"/>
      <c r="AE95" s="421"/>
      <c r="AF95" s="421"/>
      <c r="AG95" s="421"/>
      <c r="AH95" s="421"/>
      <c r="AI95" s="421"/>
      <c r="AJ95" s="422"/>
      <c r="AK95" s="422"/>
      <c r="AL95" s="422"/>
      <c r="AM95" s="422"/>
      <c r="AN95" s="422"/>
      <c r="AO95" s="423"/>
      <c r="AP95" s="447">
        <f t="shared" si="55"/>
        <v>0</v>
      </c>
      <c r="AQ95" s="399"/>
      <c r="AR95" s="397"/>
      <c r="AS95" s="460">
        <f t="shared" si="14"/>
        <v>84</v>
      </c>
      <c r="AT95" s="455" t="str">
        <f t="shared" si="56"/>
        <v/>
      </c>
      <c r="AU95" s="456" t="str">
        <f t="shared" si="73"/>
        <v/>
      </c>
      <c r="AV95" s="421"/>
      <c r="AW95" s="421"/>
      <c r="AX95" s="421"/>
      <c r="AY95" s="421"/>
      <c r="AZ95" s="421"/>
      <c r="BA95" s="421"/>
      <c r="BB95" s="421"/>
      <c r="BC95" s="421"/>
      <c r="BD95" s="421"/>
      <c r="BE95" s="422"/>
      <c r="BF95" s="422"/>
      <c r="BG95" s="422"/>
      <c r="BH95" s="422"/>
      <c r="BI95" s="422"/>
      <c r="BJ95" s="423"/>
      <c r="BK95" s="447">
        <f t="shared" si="57"/>
        <v>0</v>
      </c>
      <c r="BL95" s="399"/>
      <c r="BM95" s="397"/>
      <c r="BN95" s="460">
        <f t="shared" si="15"/>
        <v>84</v>
      </c>
      <c r="BO95" s="455" t="str">
        <f t="shared" si="58"/>
        <v/>
      </c>
      <c r="BP95" s="456" t="str">
        <f t="shared" si="74"/>
        <v/>
      </c>
      <c r="BQ95" s="421"/>
      <c r="BR95" s="421"/>
      <c r="BS95" s="421"/>
      <c r="BT95" s="421"/>
      <c r="BU95" s="421"/>
      <c r="BV95" s="421"/>
      <c r="BW95" s="421"/>
      <c r="BX95" s="421"/>
      <c r="BY95" s="421"/>
      <c r="BZ95" s="422"/>
      <c r="CA95" s="422"/>
      <c r="CB95" s="422"/>
      <c r="CC95" s="422"/>
      <c r="CD95" s="422"/>
      <c r="CE95" s="423"/>
      <c r="CF95" s="447">
        <f t="shared" si="59"/>
        <v>0</v>
      </c>
      <c r="CG95" s="399"/>
      <c r="CH95" s="397"/>
      <c r="CI95" s="460">
        <f t="shared" si="16"/>
        <v>84</v>
      </c>
      <c r="CJ95" s="455" t="str">
        <f t="shared" si="60"/>
        <v/>
      </c>
      <c r="CK95" s="456" t="str">
        <f t="shared" si="75"/>
        <v/>
      </c>
      <c r="CL95" s="421"/>
      <c r="CM95" s="421"/>
      <c r="CN95" s="421"/>
      <c r="CO95" s="421"/>
      <c r="CP95" s="421"/>
      <c r="CQ95" s="421"/>
      <c r="CR95" s="421"/>
      <c r="CS95" s="421"/>
      <c r="CT95" s="421"/>
      <c r="CU95" s="422"/>
      <c r="CV95" s="422"/>
      <c r="CW95" s="422"/>
      <c r="CX95" s="422"/>
      <c r="CY95" s="422"/>
      <c r="CZ95" s="423"/>
      <c r="DA95" s="447">
        <f t="shared" si="61"/>
        <v>0</v>
      </c>
      <c r="DB95" s="399"/>
      <c r="DC95" s="397"/>
      <c r="DD95" s="460">
        <f t="shared" si="17"/>
        <v>84</v>
      </c>
      <c r="DE95" s="455" t="str">
        <f t="shared" si="62"/>
        <v/>
      </c>
      <c r="DF95" s="456" t="str">
        <f t="shared" si="76"/>
        <v/>
      </c>
      <c r="DG95" s="421"/>
      <c r="DH95" s="421"/>
      <c r="DI95" s="421"/>
      <c r="DJ95" s="421"/>
      <c r="DK95" s="421"/>
      <c r="DL95" s="421"/>
      <c r="DM95" s="421"/>
      <c r="DN95" s="421"/>
      <c r="DO95" s="421"/>
      <c r="DP95" s="422"/>
      <c r="DQ95" s="422"/>
      <c r="DR95" s="422"/>
      <c r="DS95" s="422"/>
      <c r="DT95" s="422"/>
      <c r="DU95" s="423"/>
      <c r="DV95" s="447">
        <f t="shared" si="63"/>
        <v>0</v>
      </c>
      <c r="DW95" s="399"/>
      <c r="DX95" s="397"/>
      <c r="DY95" s="460">
        <f t="shared" si="18"/>
        <v>84</v>
      </c>
      <c r="DZ95" s="455" t="str">
        <f t="shared" si="64"/>
        <v/>
      </c>
      <c r="EA95" s="456" t="str">
        <f t="shared" si="77"/>
        <v/>
      </c>
      <c r="EB95" s="421"/>
      <c r="EC95" s="421"/>
      <c r="ED95" s="421"/>
      <c r="EE95" s="421"/>
      <c r="EF95" s="421"/>
      <c r="EG95" s="421"/>
      <c r="EH95" s="421"/>
      <c r="EI95" s="421"/>
      <c r="EJ95" s="421"/>
      <c r="EK95" s="422"/>
      <c r="EL95" s="422"/>
      <c r="EM95" s="422"/>
      <c r="EN95" s="422"/>
      <c r="EO95" s="422"/>
      <c r="EP95" s="423"/>
      <c r="EQ95" s="447">
        <f t="shared" si="65"/>
        <v>0</v>
      </c>
      <c r="ER95" s="399"/>
      <c r="ES95" s="397"/>
      <c r="ET95" s="460">
        <f t="shared" si="19"/>
        <v>84</v>
      </c>
      <c r="EU95" s="455" t="str">
        <f t="shared" si="66"/>
        <v/>
      </c>
      <c r="EV95" s="456" t="str">
        <f t="shared" si="78"/>
        <v/>
      </c>
      <c r="EW95" s="421"/>
      <c r="EX95" s="421"/>
      <c r="EY95" s="421"/>
      <c r="EZ95" s="421"/>
      <c r="FA95" s="421"/>
      <c r="FB95" s="421"/>
      <c r="FC95" s="421"/>
      <c r="FD95" s="421"/>
      <c r="FE95" s="421"/>
      <c r="FF95" s="422"/>
      <c r="FG95" s="422"/>
      <c r="FH95" s="422"/>
      <c r="FI95" s="422"/>
      <c r="FJ95" s="422"/>
      <c r="FK95" s="423"/>
      <c r="FL95" s="447">
        <f t="shared" si="67"/>
        <v>0</v>
      </c>
      <c r="FM95" s="399"/>
      <c r="FN95" s="397"/>
      <c r="FO95" s="460">
        <f t="shared" si="20"/>
        <v>84</v>
      </c>
      <c r="FP95" s="455" t="str">
        <f t="shared" si="68"/>
        <v/>
      </c>
      <c r="FQ95" s="456" t="str">
        <f t="shared" si="79"/>
        <v/>
      </c>
      <c r="FR95" s="421"/>
      <c r="FS95" s="421"/>
      <c r="FT95" s="421"/>
      <c r="FU95" s="421"/>
      <c r="FV95" s="421"/>
      <c r="FW95" s="421"/>
      <c r="FX95" s="421"/>
      <c r="FY95" s="421"/>
      <c r="FZ95" s="421"/>
      <c r="GA95" s="422"/>
      <c r="GB95" s="422"/>
      <c r="GC95" s="422"/>
      <c r="GD95" s="422"/>
      <c r="GE95" s="422"/>
      <c r="GF95" s="423"/>
      <c r="GG95" s="447">
        <f t="shared" si="69"/>
        <v>0</v>
      </c>
      <c r="GH95" s="399"/>
      <c r="GI95" s="397"/>
      <c r="GJ95" s="460">
        <f t="shared" si="21"/>
        <v>84</v>
      </c>
      <c r="GK95" s="455" t="str">
        <f t="shared" si="70"/>
        <v/>
      </c>
      <c r="GL95" s="456" t="str">
        <f t="shared" si="80"/>
        <v/>
      </c>
      <c r="GM95" s="421"/>
      <c r="GN95" s="421"/>
      <c r="GO95" s="421"/>
      <c r="GP95" s="421"/>
      <c r="GQ95" s="421"/>
      <c r="GR95" s="421"/>
      <c r="GS95" s="421"/>
      <c r="GT95" s="421"/>
      <c r="GU95" s="421"/>
      <c r="GV95" s="422"/>
      <c r="GW95" s="422"/>
      <c r="GX95" s="422"/>
      <c r="GY95" s="422"/>
      <c r="GZ95" s="422"/>
      <c r="HA95" s="423"/>
      <c r="HB95" s="447">
        <f t="shared" si="71"/>
        <v>0</v>
      </c>
      <c r="HC95" s="399"/>
      <c r="HE95" s="396" t="str">
        <f t="shared" si="52"/>
        <v/>
      </c>
      <c r="HF95" s="396" t="str">
        <f t="shared" si="53"/>
        <v/>
      </c>
    </row>
    <row r="96" spans="2:214" ht="39.950000000000003" hidden="1" customHeight="1">
      <c r="B96" s="397"/>
      <c r="C96" s="460">
        <f t="shared" si="12"/>
        <v>85</v>
      </c>
      <c r="D96" s="419"/>
      <c r="E96" s="420"/>
      <c r="F96" s="421"/>
      <c r="G96" s="421"/>
      <c r="H96" s="421"/>
      <c r="I96" s="421"/>
      <c r="J96" s="421"/>
      <c r="K96" s="421"/>
      <c r="L96" s="421"/>
      <c r="M96" s="421"/>
      <c r="N96" s="421"/>
      <c r="O96" s="422"/>
      <c r="P96" s="422"/>
      <c r="Q96" s="422"/>
      <c r="R96" s="422"/>
      <c r="S96" s="422"/>
      <c r="T96" s="423"/>
      <c r="U96" s="462">
        <f t="shared" si="40"/>
        <v>0</v>
      </c>
      <c r="V96" s="399"/>
      <c r="W96" s="397"/>
      <c r="X96" s="460">
        <f t="shared" si="13"/>
        <v>85</v>
      </c>
      <c r="Y96" s="455" t="str">
        <f t="shared" si="54"/>
        <v/>
      </c>
      <c r="Z96" s="456" t="str">
        <f t="shared" si="72"/>
        <v/>
      </c>
      <c r="AA96" s="421"/>
      <c r="AB96" s="421"/>
      <c r="AC96" s="421"/>
      <c r="AD96" s="421"/>
      <c r="AE96" s="421"/>
      <c r="AF96" s="421"/>
      <c r="AG96" s="421"/>
      <c r="AH96" s="421"/>
      <c r="AI96" s="421"/>
      <c r="AJ96" s="422"/>
      <c r="AK96" s="422"/>
      <c r="AL96" s="422"/>
      <c r="AM96" s="422"/>
      <c r="AN96" s="422"/>
      <c r="AO96" s="423"/>
      <c r="AP96" s="447">
        <f t="shared" si="55"/>
        <v>0</v>
      </c>
      <c r="AQ96" s="399"/>
      <c r="AR96" s="397"/>
      <c r="AS96" s="460">
        <f t="shared" si="14"/>
        <v>85</v>
      </c>
      <c r="AT96" s="455" t="str">
        <f t="shared" si="56"/>
        <v/>
      </c>
      <c r="AU96" s="456" t="str">
        <f t="shared" si="73"/>
        <v/>
      </c>
      <c r="AV96" s="421"/>
      <c r="AW96" s="421"/>
      <c r="AX96" s="421"/>
      <c r="AY96" s="421"/>
      <c r="AZ96" s="421"/>
      <c r="BA96" s="421"/>
      <c r="BB96" s="421"/>
      <c r="BC96" s="421"/>
      <c r="BD96" s="421"/>
      <c r="BE96" s="422"/>
      <c r="BF96" s="422"/>
      <c r="BG96" s="422"/>
      <c r="BH96" s="422"/>
      <c r="BI96" s="422"/>
      <c r="BJ96" s="423"/>
      <c r="BK96" s="447">
        <f t="shared" si="57"/>
        <v>0</v>
      </c>
      <c r="BL96" s="399"/>
      <c r="BM96" s="397"/>
      <c r="BN96" s="460">
        <f t="shared" si="15"/>
        <v>85</v>
      </c>
      <c r="BO96" s="455" t="str">
        <f t="shared" si="58"/>
        <v/>
      </c>
      <c r="BP96" s="456" t="str">
        <f t="shared" si="74"/>
        <v/>
      </c>
      <c r="BQ96" s="421"/>
      <c r="BR96" s="421"/>
      <c r="BS96" s="421"/>
      <c r="BT96" s="421"/>
      <c r="BU96" s="421"/>
      <c r="BV96" s="421"/>
      <c r="BW96" s="421"/>
      <c r="BX96" s="421"/>
      <c r="BY96" s="421"/>
      <c r="BZ96" s="422"/>
      <c r="CA96" s="422"/>
      <c r="CB96" s="422"/>
      <c r="CC96" s="422"/>
      <c r="CD96" s="422"/>
      <c r="CE96" s="423"/>
      <c r="CF96" s="447">
        <f t="shared" si="59"/>
        <v>0</v>
      </c>
      <c r="CG96" s="399"/>
      <c r="CH96" s="397"/>
      <c r="CI96" s="460">
        <f t="shared" si="16"/>
        <v>85</v>
      </c>
      <c r="CJ96" s="455" t="str">
        <f t="shared" si="60"/>
        <v/>
      </c>
      <c r="CK96" s="456" t="str">
        <f t="shared" si="75"/>
        <v/>
      </c>
      <c r="CL96" s="421"/>
      <c r="CM96" s="421"/>
      <c r="CN96" s="421"/>
      <c r="CO96" s="421"/>
      <c r="CP96" s="421"/>
      <c r="CQ96" s="421"/>
      <c r="CR96" s="421"/>
      <c r="CS96" s="421"/>
      <c r="CT96" s="421"/>
      <c r="CU96" s="422"/>
      <c r="CV96" s="422"/>
      <c r="CW96" s="422"/>
      <c r="CX96" s="422"/>
      <c r="CY96" s="422"/>
      <c r="CZ96" s="423"/>
      <c r="DA96" s="447">
        <f t="shared" si="61"/>
        <v>0</v>
      </c>
      <c r="DB96" s="399"/>
      <c r="DC96" s="397"/>
      <c r="DD96" s="460">
        <f t="shared" si="17"/>
        <v>85</v>
      </c>
      <c r="DE96" s="455" t="str">
        <f t="shared" si="62"/>
        <v/>
      </c>
      <c r="DF96" s="456" t="str">
        <f t="shared" si="76"/>
        <v/>
      </c>
      <c r="DG96" s="421"/>
      <c r="DH96" s="421"/>
      <c r="DI96" s="421"/>
      <c r="DJ96" s="421"/>
      <c r="DK96" s="421"/>
      <c r="DL96" s="421"/>
      <c r="DM96" s="421"/>
      <c r="DN96" s="421"/>
      <c r="DO96" s="421"/>
      <c r="DP96" s="422"/>
      <c r="DQ96" s="422"/>
      <c r="DR96" s="422"/>
      <c r="DS96" s="422"/>
      <c r="DT96" s="422"/>
      <c r="DU96" s="423"/>
      <c r="DV96" s="447">
        <f t="shared" si="63"/>
        <v>0</v>
      </c>
      <c r="DW96" s="399"/>
      <c r="DX96" s="397"/>
      <c r="DY96" s="460">
        <f t="shared" si="18"/>
        <v>85</v>
      </c>
      <c r="DZ96" s="455" t="str">
        <f t="shared" si="64"/>
        <v/>
      </c>
      <c r="EA96" s="456" t="str">
        <f t="shared" si="77"/>
        <v/>
      </c>
      <c r="EB96" s="421"/>
      <c r="EC96" s="421"/>
      <c r="ED96" s="421"/>
      <c r="EE96" s="421"/>
      <c r="EF96" s="421"/>
      <c r="EG96" s="421"/>
      <c r="EH96" s="421"/>
      <c r="EI96" s="421"/>
      <c r="EJ96" s="421"/>
      <c r="EK96" s="422"/>
      <c r="EL96" s="422"/>
      <c r="EM96" s="422"/>
      <c r="EN96" s="422"/>
      <c r="EO96" s="422"/>
      <c r="EP96" s="423"/>
      <c r="EQ96" s="447">
        <f t="shared" si="65"/>
        <v>0</v>
      </c>
      <c r="ER96" s="399"/>
      <c r="ES96" s="397"/>
      <c r="ET96" s="460">
        <f t="shared" si="19"/>
        <v>85</v>
      </c>
      <c r="EU96" s="455" t="str">
        <f t="shared" si="66"/>
        <v/>
      </c>
      <c r="EV96" s="456" t="str">
        <f t="shared" si="78"/>
        <v/>
      </c>
      <c r="EW96" s="421"/>
      <c r="EX96" s="421"/>
      <c r="EY96" s="421"/>
      <c r="EZ96" s="421"/>
      <c r="FA96" s="421"/>
      <c r="FB96" s="421"/>
      <c r="FC96" s="421"/>
      <c r="FD96" s="421"/>
      <c r="FE96" s="421"/>
      <c r="FF96" s="422"/>
      <c r="FG96" s="422"/>
      <c r="FH96" s="422"/>
      <c r="FI96" s="422"/>
      <c r="FJ96" s="422"/>
      <c r="FK96" s="423"/>
      <c r="FL96" s="447">
        <f t="shared" si="67"/>
        <v>0</v>
      </c>
      <c r="FM96" s="399"/>
      <c r="FN96" s="397"/>
      <c r="FO96" s="460">
        <f t="shared" si="20"/>
        <v>85</v>
      </c>
      <c r="FP96" s="455" t="str">
        <f t="shared" si="68"/>
        <v/>
      </c>
      <c r="FQ96" s="456" t="str">
        <f t="shared" si="79"/>
        <v/>
      </c>
      <c r="FR96" s="421"/>
      <c r="FS96" s="421"/>
      <c r="FT96" s="421"/>
      <c r="FU96" s="421"/>
      <c r="FV96" s="421"/>
      <c r="FW96" s="421"/>
      <c r="FX96" s="421"/>
      <c r="FY96" s="421"/>
      <c r="FZ96" s="421"/>
      <c r="GA96" s="422"/>
      <c r="GB96" s="422"/>
      <c r="GC96" s="422"/>
      <c r="GD96" s="422"/>
      <c r="GE96" s="422"/>
      <c r="GF96" s="423"/>
      <c r="GG96" s="447">
        <f t="shared" si="69"/>
        <v>0</v>
      </c>
      <c r="GH96" s="399"/>
      <c r="GI96" s="397"/>
      <c r="GJ96" s="460">
        <f t="shared" si="21"/>
        <v>85</v>
      </c>
      <c r="GK96" s="455" t="str">
        <f t="shared" si="70"/>
        <v/>
      </c>
      <c r="GL96" s="456" t="str">
        <f t="shared" si="80"/>
        <v/>
      </c>
      <c r="GM96" s="421"/>
      <c r="GN96" s="421"/>
      <c r="GO96" s="421"/>
      <c r="GP96" s="421"/>
      <c r="GQ96" s="421"/>
      <c r="GR96" s="421"/>
      <c r="GS96" s="421"/>
      <c r="GT96" s="421"/>
      <c r="GU96" s="421"/>
      <c r="GV96" s="422"/>
      <c r="GW96" s="422"/>
      <c r="GX96" s="422"/>
      <c r="GY96" s="422"/>
      <c r="GZ96" s="422"/>
      <c r="HA96" s="423"/>
      <c r="HB96" s="447">
        <f t="shared" si="71"/>
        <v>0</v>
      </c>
      <c r="HC96" s="399"/>
      <c r="HE96" s="396" t="str">
        <f t="shared" si="52"/>
        <v/>
      </c>
      <c r="HF96" s="396" t="str">
        <f t="shared" si="53"/>
        <v/>
      </c>
    </row>
    <row r="97" spans="2:214" ht="39.950000000000003" hidden="1" customHeight="1">
      <c r="B97" s="397"/>
      <c r="C97" s="460">
        <f t="shared" si="12"/>
        <v>86</v>
      </c>
      <c r="D97" s="419"/>
      <c r="E97" s="420"/>
      <c r="F97" s="421"/>
      <c r="G97" s="421"/>
      <c r="H97" s="421"/>
      <c r="I97" s="421"/>
      <c r="J97" s="421"/>
      <c r="K97" s="421"/>
      <c r="L97" s="421"/>
      <c r="M97" s="421"/>
      <c r="N97" s="421"/>
      <c r="O97" s="422"/>
      <c r="P97" s="422"/>
      <c r="Q97" s="422"/>
      <c r="R97" s="422"/>
      <c r="S97" s="422"/>
      <c r="T97" s="423"/>
      <c r="U97" s="462">
        <f t="shared" si="40"/>
        <v>0</v>
      </c>
      <c r="V97" s="399"/>
      <c r="W97" s="397"/>
      <c r="X97" s="460">
        <f t="shared" si="13"/>
        <v>86</v>
      </c>
      <c r="Y97" s="455" t="str">
        <f t="shared" si="54"/>
        <v/>
      </c>
      <c r="Z97" s="456" t="str">
        <f t="shared" si="72"/>
        <v/>
      </c>
      <c r="AA97" s="421"/>
      <c r="AB97" s="421"/>
      <c r="AC97" s="421"/>
      <c r="AD97" s="421"/>
      <c r="AE97" s="421"/>
      <c r="AF97" s="421"/>
      <c r="AG97" s="421"/>
      <c r="AH97" s="421"/>
      <c r="AI97" s="421"/>
      <c r="AJ97" s="422"/>
      <c r="AK97" s="422"/>
      <c r="AL97" s="422"/>
      <c r="AM97" s="422"/>
      <c r="AN97" s="422"/>
      <c r="AO97" s="423"/>
      <c r="AP97" s="447">
        <f t="shared" si="55"/>
        <v>0</v>
      </c>
      <c r="AQ97" s="399"/>
      <c r="AR97" s="397"/>
      <c r="AS97" s="460">
        <f t="shared" si="14"/>
        <v>86</v>
      </c>
      <c r="AT97" s="455" t="str">
        <f t="shared" si="56"/>
        <v/>
      </c>
      <c r="AU97" s="456" t="str">
        <f t="shared" si="73"/>
        <v/>
      </c>
      <c r="AV97" s="421"/>
      <c r="AW97" s="421"/>
      <c r="AX97" s="421"/>
      <c r="AY97" s="421"/>
      <c r="AZ97" s="421"/>
      <c r="BA97" s="421"/>
      <c r="BB97" s="421"/>
      <c r="BC97" s="421"/>
      <c r="BD97" s="421"/>
      <c r="BE97" s="422"/>
      <c r="BF97" s="422"/>
      <c r="BG97" s="422"/>
      <c r="BH97" s="422"/>
      <c r="BI97" s="422"/>
      <c r="BJ97" s="423"/>
      <c r="BK97" s="447">
        <f t="shared" si="57"/>
        <v>0</v>
      </c>
      <c r="BL97" s="399"/>
      <c r="BM97" s="397"/>
      <c r="BN97" s="460">
        <f t="shared" si="15"/>
        <v>86</v>
      </c>
      <c r="BO97" s="455" t="str">
        <f t="shared" si="58"/>
        <v/>
      </c>
      <c r="BP97" s="456" t="str">
        <f t="shared" si="74"/>
        <v/>
      </c>
      <c r="BQ97" s="421"/>
      <c r="BR97" s="421"/>
      <c r="BS97" s="421"/>
      <c r="BT97" s="421"/>
      <c r="BU97" s="421"/>
      <c r="BV97" s="421"/>
      <c r="BW97" s="421"/>
      <c r="BX97" s="421"/>
      <c r="BY97" s="421"/>
      <c r="BZ97" s="422"/>
      <c r="CA97" s="422"/>
      <c r="CB97" s="422"/>
      <c r="CC97" s="422"/>
      <c r="CD97" s="422"/>
      <c r="CE97" s="423"/>
      <c r="CF97" s="447">
        <f t="shared" si="59"/>
        <v>0</v>
      </c>
      <c r="CG97" s="399"/>
      <c r="CH97" s="397"/>
      <c r="CI97" s="460">
        <f t="shared" si="16"/>
        <v>86</v>
      </c>
      <c r="CJ97" s="455" t="str">
        <f t="shared" si="60"/>
        <v/>
      </c>
      <c r="CK97" s="456" t="str">
        <f t="shared" si="75"/>
        <v/>
      </c>
      <c r="CL97" s="421"/>
      <c r="CM97" s="421"/>
      <c r="CN97" s="421"/>
      <c r="CO97" s="421"/>
      <c r="CP97" s="421"/>
      <c r="CQ97" s="421"/>
      <c r="CR97" s="421"/>
      <c r="CS97" s="421"/>
      <c r="CT97" s="421"/>
      <c r="CU97" s="422"/>
      <c r="CV97" s="422"/>
      <c r="CW97" s="422"/>
      <c r="CX97" s="422"/>
      <c r="CY97" s="422"/>
      <c r="CZ97" s="423"/>
      <c r="DA97" s="447">
        <f t="shared" si="61"/>
        <v>0</v>
      </c>
      <c r="DB97" s="399"/>
      <c r="DC97" s="397"/>
      <c r="DD97" s="460">
        <f t="shared" si="17"/>
        <v>86</v>
      </c>
      <c r="DE97" s="455" t="str">
        <f t="shared" si="62"/>
        <v/>
      </c>
      <c r="DF97" s="456" t="str">
        <f t="shared" si="76"/>
        <v/>
      </c>
      <c r="DG97" s="421"/>
      <c r="DH97" s="421"/>
      <c r="DI97" s="421"/>
      <c r="DJ97" s="421"/>
      <c r="DK97" s="421"/>
      <c r="DL97" s="421"/>
      <c r="DM97" s="421"/>
      <c r="DN97" s="421"/>
      <c r="DO97" s="421"/>
      <c r="DP97" s="422"/>
      <c r="DQ97" s="422"/>
      <c r="DR97" s="422"/>
      <c r="DS97" s="422"/>
      <c r="DT97" s="422"/>
      <c r="DU97" s="423"/>
      <c r="DV97" s="447">
        <f t="shared" si="63"/>
        <v>0</v>
      </c>
      <c r="DW97" s="399"/>
      <c r="DX97" s="397"/>
      <c r="DY97" s="460">
        <f t="shared" si="18"/>
        <v>86</v>
      </c>
      <c r="DZ97" s="455" t="str">
        <f t="shared" si="64"/>
        <v/>
      </c>
      <c r="EA97" s="456" t="str">
        <f t="shared" si="77"/>
        <v/>
      </c>
      <c r="EB97" s="421"/>
      <c r="EC97" s="421"/>
      <c r="ED97" s="421"/>
      <c r="EE97" s="421"/>
      <c r="EF97" s="421"/>
      <c r="EG97" s="421"/>
      <c r="EH97" s="421"/>
      <c r="EI97" s="421"/>
      <c r="EJ97" s="421"/>
      <c r="EK97" s="422"/>
      <c r="EL97" s="422"/>
      <c r="EM97" s="422"/>
      <c r="EN97" s="422"/>
      <c r="EO97" s="422"/>
      <c r="EP97" s="423"/>
      <c r="EQ97" s="447">
        <f t="shared" si="65"/>
        <v>0</v>
      </c>
      <c r="ER97" s="399"/>
      <c r="ES97" s="397"/>
      <c r="ET97" s="460">
        <f t="shared" si="19"/>
        <v>86</v>
      </c>
      <c r="EU97" s="455" t="str">
        <f t="shared" si="66"/>
        <v/>
      </c>
      <c r="EV97" s="456" t="str">
        <f t="shared" si="78"/>
        <v/>
      </c>
      <c r="EW97" s="421"/>
      <c r="EX97" s="421"/>
      <c r="EY97" s="421"/>
      <c r="EZ97" s="421"/>
      <c r="FA97" s="421"/>
      <c r="FB97" s="421"/>
      <c r="FC97" s="421"/>
      <c r="FD97" s="421"/>
      <c r="FE97" s="421"/>
      <c r="FF97" s="422"/>
      <c r="FG97" s="422"/>
      <c r="FH97" s="422"/>
      <c r="FI97" s="422"/>
      <c r="FJ97" s="422"/>
      <c r="FK97" s="423"/>
      <c r="FL97" s="447">
        <f t="shared" si="67"/>
        <v>0</v>
      </c>
      <c r="FM97" s="399"/>
      <c r="FN97" s="397"/>
      <c r="FO97" s="460">
        <f t="shared" si="20"/>
        <v>86</v>
      </c>
      <c r="FP97" s="455" t="str">
        <f t="shared" si="68"/>
        <v/>
      </c>
      <c r="FQ97" s="456" t="str">
        <f t="shared" si="79"/>
        <v/>
      </c>
      <c r="FR97" s="421"/>
      <c r="FS97" s="421"/>
      <c r="FT97" s="421"/>
      <c r="FU97" s="421"/>
      <c r="FV97" s="421"/>
      <c r="FW97" s="421"/>
      <c r="FX97" s="421"/>
      <c r="FY97" s="421"/>
      <c r="FZ97" s="421"/>
      <c r="GA97" s="422"/>
      <c r="GB97" s="422"/>
      <c r="GC97" s="422"/>
      <c r="GD97" s="422"/>
      <c r="GE97" s="422"/>
      <c r="GF97" s="423"/>
      <c r="GG97" s="447">
        <f t="shared" si="69"/>
        <v>0</v>
      </c>
      <c r="GH97" s="399"/>
      <c r="GI97" s="397"/>
      <c r="GJ97" s="460">
        <f t="shared" si="21"/>
        <v>86</v>
      </c>
      <c r="GK97" s="455" t="str">
        <f t="shared" si="70"/>
        <v/>
      </c>
      <c r="GL97" s="456" t="str">
        <f t="shared" si="80"/>
        <v/>
      </c>
      <c r="GM97" s="421"/>
      <c r="GN97" s="421"/>
      <c r="GO97" s="421"/>
      <c r="GP97" s="421"/>
      <c r="GQ97" s="421"/>
      <c r="GR97" s="421"/>
      <c r="GS97" s="421"/>
      <c r="GT97" s="421"/>
      <c r="GU97" s="421"/>
      <c r="GV97" s="422"/>
      <c r="GW97" s="422"/>
      <c r="GX97" s="422"/>
      <c r="GY97" s="422"/>
      <c r="GZ97" s="422"/>
      <c r="HA97" s="423"/>
      <c r="HB97" s="447">
        <f t="shared" si="71"/>
        <v>0</v>
      </c>
      <c r="HC97" s="399"/>
      <c r="HE97" s="396" t="str">
        <f t="shared" si="52"/>
        <v/>
      </c>
      <c r="HF97" s="396" t="str">
        <f t="shared" si="53"/>
        <v/>
      </c>
    </row>
    <row r="98" spans="2:214" ht="39.950000000000003" hidden="1" customHeight="1">
      <c r="B98" s="397"/>
      <c r="C98" s="460">
        <f t="shared" si="12"/>
        <v>87</v>
      </c>
      <c r="D98" s="419"/>
      <c r="E98" s="420"/>
      <c r="F98" s="424"/>
      <c r="G98" s="425"/>
      <c r="H98" s="425"/>
      <c r="I98" s="425"/>
      <c r="J98" s="425"/>
      <c r="K98" s="425"/>
      <c r="L98" s="425"/>
      <c r="M98" s="425"/>
      <c r="N98" s="425"/>
      <c r="O98" s="426"/>
      <c r="P98" s="426"/>
      <c r="Q98" s="426"/>
      <c r="R98" s="426"/>
      <c r="S98" s="426"/>
      <c r="T98" s="427"/>
      <c r="U98" s="463">
        <f t="shared" si="40"/>
        <v>0</v>
      </c>
      <c r="V98" s="399"/>
      <c r="W98" s="397"/>
      <c r="X98" s="460">
        <f t="shared" si="13"/>
        <v>87</v>
      </c>
      <c r="Y98" s="455" t="str">
        <f t="shared" si="54"/>
        <v/>
      </c>
      <c r="Z98" s="456" t="str">
        <f t="shared" si="72"/>
        <v/>
      </c>
      <c r="AA98" s="424"/>
      <c r="AB98" s="425"/>
      <c r="AC98" s="425"/>
      <c r="AD98" s="425"/>
      <c r="AE98" s="425"/>
      <c r="AF98" s="425"/>
      <c r="AG98" s="425"/>
      <c r="AH98" s="425"/>
      <c r="AI98" s="425"/>
      <c r="AJ98" s="426"/>
      <c r="AK98" s="426"/>
      <c r="AL98" s="426"/>
      <c r="AM98" s="426"/>
      <c r="AN98" s="426"/>
      <c r="AO98" s="427"/>
      <c r="AP98" s="447">
        <f t="shared" si="55"/>
        <v>0</v>
      </c>
      <c r="AQ98" s="399"/>
      <c r="AR98" s="397"/>
      <c r="AS98" s="460">
        <f t="shared" si="14"/>
        <v>87</v>
      </c>
      <c r="AT98" s="455" t="str">
        <f t="shared" si="56"/>
        <v/>
      </c>
      <c r="AU98" s="456" t="str">
        <f t="shared" si="73"/>
        <v/>
      </c>
      <c r="AV98" s="424"/>
      <c r="AW98" s="425"/>
      <c r="AX98" s="425"/>
      <c r="AY98" s="425"/>
      <c r="AZ98" s="425"/>
      <c r="BA98" s="425"/>
      <c r="BB98" s="425"/>
      <c r="BC98" s="425"/>
      <c r="BD98" s="425"/>
      <c r="BE98" s="426"/>
      <c r="BF98" s="426"/>
      <c r="BG98" s="426"/>
      <c r="BH98" s="426"/>
      <c r="BI98" s="426"/>
      <c r="BJ98" s="427"/>
      <c r="BK98" s="447">
        <f t="shared" si="57"/>
        <v>0</v>
      </c>
      <c r="BL98" s="399"/>
      <c r="BM98" s="397"/>
      <c r="BN98" s="460">
        <f t="shared" si="15"/>
        <v>87</v>
      </c>
      <c r="BO98" s="455" t="str">
        <f t="shared" si="58"/>
        <v/>
      </c>
      <c r="BP98" s="456" t="str">
        <f t="shared" si="74"/>
        <v/>
      </c>
      <c r="BQ98" s="424"/>
      <c r="BR98" s="425"/>
      <c r="BS98" s="425"/>
      <c r="BT98" s="425"/>
      <c r="BU98" s="425"/>
      <c r="BV98" s="425"/>
      <c r="BW98" s="425"/>
      <c r="BX98" s="425"/>
      <c r="BY98" s="425"/>
      <c r="BZ98" s="426"/>
      <c r="CA98" s="426"/>
      <c r="CB98" s="426"/>
      <c r="CC98" s="426"/>
      <c r="CD98" s="426"/>
      <c r="CE98" s="427"/>
      <c r="CF98" s="447">
        <f t="shared" si="59"/>
        <v>0</v>
      </c>
      <c r="CG98" s="399"/>
      <c r="CH98" s="397"/>
      <c r="CI98" s="460">
        <f t="shared" si="16"/>
        <v>87</v>
      </c>
      <c r="CJ98" s="455" t="str">
        <f t="shared" si="60"/>
        <v/>
      </c>
      <c r="CK98" s="456" t="str">
        <f t="shared" si="75"/>
        <v/>
      </c>
      <c r="CL98" s="424"/>
      <c r="CM98" s="425"/>
      <c r="CN98" s="425"/>
      <c r="CO98" s="425"/>
      <c r="CP98" s="425"/>
      <c r="CQ98" s="425"/>
      <c r="CR98" s="425"/>
      <c r="CS98" s="425"/>
      <c r="CT98" s="425"/>
      <c r="CU98" s="426"/>
      <c r="CV98" s="426"/>
      <c r="CW98" s="426"/>
      <c r="CX98" s="426"/>
      <c r="CY98" s="426"/>
      <c r="CZ98" s="427"/>
      <c r="DA98" s="447">
        <f t="shared" si="61"/>
        <v>0</v>
      </c>
      <c r="DB98" s="399"/>
      <c r="DC98" s="397"/>
      <c r="DD98" s="460">
        <f t="shared" si="17"/>
        <v>87</v>
      </c>
      <c r="DE98" s="455" t="str">
        <f t="shared" si="62"/>
        <v/>
      </c>
      <c r="DF98" s="456" t="str">
        <f t="shared" si="76"/>
        <v/>
      </c>
      <c r="DG98" s="424"/>
      <c r="DH98" s="425"/>
      <c r="DI98" s="425"/>
      <c r="DJ98" s="425"/>
      <c r="DK98" s="425"/>
      <c r="DL98" s="425"/>
      <c r="DM98" s="425"/>
      <c r="DN98" s="425"/>
      <c r="DO98" s="425"/>
      <c r="DP98" s="426"/>
      <c r="DQ98" s="426"/>
      <c r="DR98" s="426"/>
      <c r="DS98" s="426"/>
      <c r="DT98" s="426"/>
      <c r="DU98" s="427"/>
      <c r="DV98" s="447">
        <f t="shared" si="63"/>
        <v>0</v>
      </c>
      <c r="DW98" s="399"/>
      <c r="DX98" s="397"/>
      <c r="DY98" s="460">
        <f t="shared" si="18"/>
        <v>87</v>
      </c>
      <c r="DZ98" s="455" t="str">
        <f t="shared" si="64"/>
        <v/>
      </c>
      <c r="EA98" s="456" t="str">
        <f t="shared" si="77"/>
        <v/>
      </c>
      <c r="EB98" s="424"/>
      <c r="EC98" s="425"/>
      <c r="ED98" s="425"/>
      <c r="EE98" s="425"/>
      <c r="EF98" s="425"/>
      <c r="EG98" s="425"/>
      <c r="EH98" s="425"/>
      <c r="EI98" s="425"/>
      <c r="EJ98" s="425"/>
      <c r="EK98" s="426"/>
      <c r="EL98" s="426"/>
      <c r="EM98" s="426"/>
      <c r="EN98" s="426"/>
      <c r="EO98" s="426"/>
      <c r="EP98" s="427"/>
      <c r="EQ98" s="447">
        <f t="shared" si="65"/>
        <v>0</v>
      </c>
      <c r="ER98" s="399"/>
      <c r="ES98" s="397"/>
      <c r="ET98" s="460">
        <f t="shared" si="19"/>
        <v>87</v>
      </c>
      <c r="EU98" s="455" t="str">
        <f t="shared" si="66"/>
        <v/>
      </c>
      <c r="EV98" s="456" t="str">
        <f t="shared" si="78"/>
        <v/>
      </c>
      <c r="EW98" s="424"/>
      <c r="EX98" s="425"/>
      <c r="EY98" s="425"/>
      <c r="EZ98" s="425"/>
      <c r="FA98" s="425"/>
      <c r="FB98" s="425"/>
      <c r="FC98" s="425"/>
      <c r="FD98" s="425"/>
      <c r="FE98" s="425"/>
      <c r="FF98" s="426"/>
      <c r="FG98" s="426"/>
      <c r="FH98" s="426"/>
      <c r="FI98" s="426"/>
      <c r="FJ98" s="426"/>
      <c r="FK98" s="427"/>
      <c r="FL98" s="447">
        <f t="shared" si="67"/>
        <v>0</v>
      </c>
      <c r="FM98" s="399"/>
      <c r="FN98" s="397"/>
      <c r="FO98" s="460">
        <f t="shared" si="20"/>
        <v>87</v>
      </c>
      <c r="FP98" s="455" t="str">
        <f t="shared" si="68"/>
        <v/>
      </c>
      <c r="FQ98" s="456" t="str">
        <f t="shared" si="79"/>
        <v/>
      </c>
      <c r="FR98" s="424"/>
      <c r="FS98" s="425"/>
      <c r="FT98" s="425"/>
      <c r="FU98" s="425"/>
      <c r="FV98" s="425"/>
      <c r="FW98" s="425"/>
      <c r="FX98" s="425"/>
      <c r="FY98" s="425"/>
      <c r="FZ98" s="425"/>
      <c r="GA98" s="426"/>
      <c r="GB98" s="426"/>
      <c r="GC98" s="426"/>
      <c r="GD98" s="426"/>
      <c r="GE98" s="426"/>
      <c r="GF98" s="427"/>
      <c r="GG98" s="447">
        <f t="shared" si="69"/>
        <v>0</v>
      </c>
      <c r="GH98" s="399"/>
      <c r="GI98" s="397"/>
      <c r="GJ98" s="460">
        <f t="shared" si="21"/>
        <v>87</v>
      </c>
      <c r="GK98" s="455" t="str">
        <f t="shared" si="70"/>
        <v/>
      </c>
      <c r="GL98" s="456" t="str">
        <f t="shared" si="80"/>
        <v/>
      </c>
      <c r="GM98" s="424"/>
      <c r="GN98" s="425"/>
      <c r="GO98" s="425"/>
      <c r="GP98" s="425"/>
      <c r="GQ98" s="425"/>
      <c r="GR98" s="425"/>
      <c r="GS98" s="425"/>
      <c r="GT98" s="425"/>
      <c r="GU98" s="425"/>
      <c r="GV98" s="426"/>
      <c r="GW98" s="426"/>
      <c r="GX98" s="426"/>
      <c r="GY98" s="426"/>
      <c r="GZ98" s="426"/>
      <c r="HA98" s="427"/>
      <c r="HB98" s="447">
        <f t="shared" si="71"/>
        <v>0</v>
      </c>
      <c r="HC98" s="399"/>
      <c r="HE98" s="396" t="str">
        <f t="shared" si="52"/>
        <v/>
      </c>
      <c r="HF98" s="396" t="str">
        <f t="shared" si="53"/>
        <v/>
      </c>
    </row>
    <row r="99" spans="2:214" ht="39.950000000000003" hidden="1" customHeight="1">
      <c r="B99" s="397"/>
      <c r="C99" s="460">
        <f t="shared" si="12"/>
        <v>88</v>
      </c>
      <c r="D99" s="419"/>
      <c r="E99" s="420"/>
      <c r="F99" s="428"/>
      <c r="G99" s="421"/>
      <c r="H99" s="421"/>
      <c r="I99" s="421"/>
      <c r="J99" s="421"/>
      <c r="K99" s="421"/>
      <c r="L99" s="421"/>
      <c r="M99" s="421"/>
      <c r="N99" s="421"/>
      <c r="O99" s="422"/>
      <c r="P99" s="422"/>
      <c r="Q99" s="422"/>
      <c r="R99" s="422"/>
      <c r="S99" s="422"/>
      <c r="T99" s="423"/>
      <c r="U99" s="462">
        <f t="shared" si="40"/>
        <v>0</v>
      </c>
      <c r="V99" s="399"/>
      <c r="W99" s="397"/>
      <c r="X99" s="460">
        <f t="shared" si="13"/>
        <v>88</v>
      </c>
      <c r="Y99" s="455" t="str">
        <f t="shared" si="54"/>
        <v/>
      </c>
      <c r="Z99" s="456" t="str">
        <f t="shared" si="72"/>
        <v/>
      </c>
      <c r="AA99" s="428"/>
      <c r="AB99" s="421"/>
      <c r="AC99" s="421"/>
      <c r="AD99" s="421"/>
      <c r="AE99" s="421"/>
      <c r="AF99" s="421"/>
      <c r="AG99" s="421"/>
      <c r="AH99" s="421"/>
      <c r="AI99" s="421"/>
      <c r="AJ99" s="422"/>
      <c r="AK99" s="422"/>
      <c r="AL99" s="422"/>
      <c r="AM99" s="422"/>
      <c r="AN99" s="422"/>
      <c r="AO99" s="423"/>
      <c r="AP99" s="447">
        <f t="shared" si="55"/>
        <v>0</v>
      </c>
      <c r="AQ99" s="399"/>
      <c r="AR99" s="397"/>
      <c r="AS99" s="460">
        <f t="shared" si="14"/>
        <v>88</v>
      </c>
      <c r="AT99" s="455" t="str">
        <f t="shared" si="56"/>
        <v/>
      </c>
      <c r="AU99" s="456" t="str">
        <f t="shared" si="73"/>
        <v/>
      </c>
      <c r="AV99" s="428"/>
      <c r="AW99" s="421"/>
      <c r="AX99" s="421"/>
      <c r="AY99" s="421"/>
      <c r="AZ99" s="421"/>
      <c r="BA99" s="421"/>
      <c r="BB99" s="421"/>
      <c r="BC99" s="421"/>
      <c r="BD99" s="421"/>
      <c r="BE99" s="422"/>
      <c r="BF99" s="422"/>
      <c r="BG99" s="422"/>
      <c r="BH99" s="422"/>
      <c r="BI99" s="422"/>
      <c r="BJ99" s="423"/>
      <c r="BK99" s="447">
        <f t="shared" si="57"/>
        <v>0</v>
      </c>
      <c r="BL99" s="399"/>
      <c r="BM99" s="397"/>
      <c r="BN99" s="460">
        <f t="shared" si="15"/>
        <v>88</v>
      </c>
      <c r="BO99" s="455" t="str">
        <f t="shared" si="58"/>
        <v/>
      </c>
      <c r="BP99" s="456" t="str">
        <f t="shared" si="74"/>
        <v/>
      </c>
      <c r="BQ99" s="428"/>
      <c r="BR99" s="421"/>
      <c r="BS99" s="421"/>
      <c r="BT99" s="421"/>
      <c r="BU99" s="421"/>
      <c r="BV99" s="421"/>
      <c r="BW99" s="421"/>
      <c r="BX99" s="421"/>
      <c r="BY99" s="421"/>
      <c r="BZ99" s="422"/>
      <c r="CA99" s="422"/>
      <c r="CB99" s="422"/>
      <c r="CC99" s="422"/>
      <c r="CD99" s="422"/>
      <c r="CE99" s="423"/>
      <c r="CF99" s="447">
        <f t="shared" si="59"/>
        <v>0</v>
      </c>
      <c r="CG99" s="399"/>
      <c r="CH99" s="397"/>
      <c r="CI99" s="460">
        <f t="shared" si="16"/>
        <v>88</v>
      </c>
      <c r="CJ99" s="455" t="str">
        <f t="shared" si="60"/>
        <v/>
      </c>
      <c r="CK99" s="456" t="str">
        <f t="shared" si="75"/>
        <v/>
      </c>
      <c r="CL99" s="428"/>
      <c r="CM99" s="421"/>
      <c r="CN99" s="421"/>
      <c r="CO99" s="421"/>
      <c r="CP99" s="421"/>
      <c r="CQ99" s="421"/>
      <c r="CR99" s="421"/>
      <c r="CS99" s="421"/>
      <c r="CT99" s="421"/>
      <c r="CU99" s="422"/>
      <c r="CV99" s="422"/>
      <c r="CW99" s="422"/>
      <c r="CX99" s="422"/>
      <c r="CY99" s="422"/>
      <c r="CZ99" s="423"/>
      <c r="DA99" s="447">
        <f t="shared" si="61"/>
        <v>0</v>
      </c>
      <c r="DB99" s="399"/>
      <c r="DC99" s="397"/>
      <c r="DD99" s="460">
        <f t="shared" si="17"/>
        <v>88</v>
      </c>
      <c r="DE99" s="455" t="str">
        <f t="shared" si="62"/>
        <v/>
      </c>
      <c r="DF99" s="456" t="str">
        <f t="shared" si="76"/>
        <v/>
      </c>
      <c r="DG99" s="428"/>
      <c r="DH99" s="421"/>
      <c r="DI99" s="421"/>
      <c r="DJ99" s="421"/>
      <c r="DK99" s="421"/>
      <c r="DL99" s="421"/>
      <c r="DM99" s="421"/>
      <c r="DN99" s="421"/>
      <c r="DO99" s="421"/>
      <c r="DP99" s="422"/>
      <c r="DQ99" s="422"/>
      <c r="DR99" s="422"/>
      <c r="DS99" s="422"/>
      <c r="DT99" s="422"/>
      <c r="DU99" s="423"/>
      <c r="DV99" s="447">
        <f t="shared" si="63"/>
        <v>0</v>
      </c>
      <c r="DW99" s="399"/>
      <c r="DX99" s="397"/>
      <c r="DY99" s="460">
        <f t="shared" si="18"/>
        <v>88</v>
      </c>
      <c r="DZ99" s="455" t="str">
        <f t="shared" si="64"/>
        <v/>
      </c>
      <c r="EA99" s="456" t="str">
        <f t="shared" si="77"/>
        <v/>
      </c>
      <c r="EB99" s="428"/>
      <c r="EC99" s="421"/>
      <c r="ED99" s="421"/>
      <c r="EE99" s="421"/>
      <c r="EF99" s="421"/>
      <c r="EG99" s="421"/>
      <c r="EH99" s="421"/>
      <c r="EI99" s="421"/>
      <c r="EJ99" s="421"/>
      <c r="EK99" s="422"/>
      <c r="EL99" s="422"/>
      <c r="EM99" s="422"/>
      <c r="EN99" s="422"/>
      <c r="EO99" s="422"/>
      <c r="EP99" s="423"/>
      <c r="EQ99" s="447">
        <f t="shared" si="65"/>
        <v>0</v>
      </c>
      <c r="ER99" s="399"/>
      <c r="ES99" s="397"/>
      <c r="ET99" s="460">
        <f t="shared" si="19"/>
        <v>88</v>
      </c>
      <c r="EU99" s="455" t="str">
        <f t="shared" si="66"/>
        <v/>
      </c>
      <c r="EV99" s="456" t="str">
        <f t="shared" si="78"/>
        <v/>
      </c>
      <c r="EW99" s="428"/>
      <c r="EX99" s="421"/>
      <c r="EY99" s="421"/>
      <c r="EZ99" s="421"/>
      <c r="FA99" s="421"/>
      <c r="FB99" s="421"/>
      <c r="FC99" s="421"/>
      <c r="FD99" s="421"/>
      <c r="FE99" s="421"/>
      <c r="FF99" s="422"/>
      <c r="FG99" s="422"/>
      <c r="FH99" s="422"/>
      <c r="FI99" s="422"/>
      <c r="FJ99" s="422"/>
      <c r="FK99" s="423"/>
      <c r="FL99" s="447">
        <f t="shared" si="67"/>
        <v>0</v>
      </c>
      <c r="FM99" s="399"/>
      <c r="FN99" s="397"/>
      <c r="FO99" s="460">
        <f t="shared" si="20"/>
        <v>88</v>
      </c>
      <c r="FP99" s="455" t="str">
        <f t="shared" si="68"/>
        <v/>
      </c>
      <c r="FQ99" s="456" t="str">
        <f t="shared" si="79"/>
        <v/>
      </c>
      <c r="FR99" s="428"/>
      <c r="FS99" s="421"/>
      <c r="FT99" s="421"/>
      <c r="FU99" s="421"/>
      <c r="FV99" s="421"/>
      <c r="FW99" s="421"/>
      <c r="FX99" s="421"/>
      <c r="FY99" s="421"/>
      <c r="FZ99" s="421"/>
      <c r="GA99" s="422"/>
      <c r="GB99" s="422"/>
      <c r="GC99" s="422"/>
      <c r="GD99" s="422"/>
      <c r="GE99" s="422"/>
      <c r="GF99" s="423"/>
      <c r="GG99" s="447">
        <f t="shared" si="69"/>
        <v>0</v>
      </c>
      <c r="GH99" s="399"/>
      <c r="GI99" s="397"/>
      <c r="GJ99" s="460">
        <f t="shared" si="21"/>
        <v>88</v>
      </c>
      <c r="GK99" s="455" t="str">
        <f t="shared" si="70"/>
        <v/>
      </c>
      <c r="GL99" s="456" t="str">
        <f t="shared" si="80"/>
        <v/>
      </c>
      <c r="GM99" s="428"/>
      <c r="GN99" s="421"/>
      <c r="GO99" s="421"/>
      <c r="GP99" s="421"/>
      <c r="GQ99" s="421"/>
      <c r="GR99" s="421"/>
      <c r="GS99" s="421"/>
      <c r="GT99" s="421"/>
      <c r="GU99" s="421"/>
      <c r="GV99" s="422"/>
      <c r="GW99" s="422"/>
      <c r="GX99" s="422"/>
      <c r="GY99" s="422"/>
      <c r="GZ99" s="422"/>
      <c r="HA99" s="423"/>
      <c r="HB99" s="447">
        <f t="shared" si="71"/>
        <v>0</v>
      </c>
      <c r="HC99" s="399"/>
      <c r="HE99" s="396" t="str">
        <f t="shared" si="52"/>
        <v/>
      </c>
      <c r="HF99" s="396" t="str">
        <f t="shared" si="53"/>
        <v/>
      </c>
    </row>
    <row r="100" spans="2:214" ht="39.950000000000003" hidden="1" customHeight="1">
      <c r="B100" s="397"/>
      <c r="C100" s="460">
        <f t="shared" si="12"/>
        <v>89</v>
      </c>
      <c r="D100" s="419"/>
      <c r="E100" s="420"/>
      <c r="F100" s="421"/>
      <c r="G100" s="421"/>
      <c r="H100" s="421"/>
      <c r="I100" s="421"/>
      <c r="J100" s="421"/>
      <c r="K100" s="421"/>
      <c r="L100" s="421"/>
      <c r="M100" s="421"/>
      <c r="N100" s="421"/>
      <c r="O100" s="422"/>
      <c r="P100" s="422"/>
      <c r="Q100" s="422"/>
      <c r="R100" s="422"/>
      <c r="S100" s="422"/>
      <c r="T100" s="423"/>
      <c r="U100" s="462">
        <f t="shared" si="40"/>
        <v>0</v>
      </c>
      <c r="V100" s="399"/>
      <c r="W100" s="397"/>
      <c r="X100" s="460">
        <f t="shared" si="13"/>
        <v>89</v>
      </c>
      <c r="Y100" s="455" t="str">
        <f t="shared" si="54"/>
        <v/>
      </c>
      <c r="Z100" s="456" t="str">
        <f t="shared" si="72"/>
        <v/>
      </c>
      <c r="AA100" s="421"/>
      <c r="AB100" s="421"/>
      <c r="AC100" s="421"/>
      <c r="AD100" s="421"/>
      <c r="AE100" s="421"/>
      <c r="AF100" s="421"/>
      <c r="AG100" s="421"/>
      <c r="AH100" s="421"/>
      <c r="AI100" s="421"/>
      <c r="AJ100" s="422"/>
      <c r="AK100" s="422"/>
      <c r="AL100" s="422"/>
      <c r="AM100" s="422"/>
      <c r="AN100" s="422"/>
      <c r="AO100" s="423"/>
      <c r="AP100" s="447">
        <f t="shared" si="55"/>
        <v>0</v>
      </c>
      <c r="AQ100" s="399"/>
      <c r="AR100" s="397"/>
      <c r="AS100" s="460">
        <f t="shared" si="14"/>
        <v>89</v>
      </c>
      <c r="AT100" s="455" t="str">
        <f t="shared" si="56"/>
        <v/>
      </c>
      <c r="AU100" s="456" t="str">
        <f t="shared" si="73"/>
        <v/>
      </c>
      <c r="AV100" s="421"/>
      <c r="AW100" s="421"/>
      <c r="AX100" s="421"/>
      <c r="AY100" s="421"/>
      <c r="AZ100" s="421"/>
      <c r="BA100" s="421"/>
      <c r="BB100" s="421"/>
      <c r="BC100" s="421"/>
      <c r="BD100" s="421"/>
      <c r="BE100" s="422"/>
      <c r="BF100" s="422"/>
      <c r="BG100" s="422"/>
      <c r="BH100" s="422"/>
      <c r="BI100" s="422"/>
      <c r="BJ100" s="423"/>
      <c r="BK100" s="447">
        <f t="shared" si="57"/>
        <v>0</v>
      </c>
      <c r="BL100" s="399"/>
      <c r="BM100" s="397"/>
      <c r="BN100" s="460">
        <f t="shared" si="15"/>
        <v>89</v>
      </c>
      <c r="BO100" s="455" t="str">
        <f t="shared" si="58"/>
        <v/>
      </c>
      <c r="BP100" s="456" t="str">
        <f t="shared" si="74"/>
        <v/>
      </c>
      <c r="BQ100" s="421"/>
      <c r="BR100" s="421"/>
      <c r="BS100" s="421"/>
      <c r="BT100" s="421"/>
      <c r="BU100" s="421"/>
      <c r="BV100" s="421"/>
      <c r="BW100" s="421"/>
      <c r="BX100" s="421"/>
      <c r="BY100" s="421"/>
      <c r="BZ100" s="422"/>
      <c r="CA100" s="422"/>
      <c r="CB100" s="422"/>
      <c r="CC100" s="422"/>
      <c r="CD100" s="422"/>
      <c r="CE100" s="423"/>
      <c r="CF100" s="447">
        <f t="shared" si="59"/>
        <v>0</v>
      </c>
      <c r="CG100" s="399"/>
      <c r="CH100" s="397"/>
      <c r="CI100" s="460">
        <f t="shared" si="16"/>
        <v>89</v>
      </c>
      <c r="CJ100" s="455" t="str">
        <f t="shared" si="60"/>
        <v/>
      </c>
      <c r="CK100" s="456" t="str">
        <f t="shared" si="75"/>
        <v/>
      </c>
      <c r="CL100" s="421"/>
      <c r="CM100" s="421"/>
      <c r="CN100" s="421"/>
      <c r="CO100" s="421"/>
      <c r="CP100" s="421"/>
      <c r="CQ100" s="421"/>
      <c r="CR100" s="421"/>
      <c r="CS100" s="421"/>
      <c r="CT100" s="421"/>
      <c r="CU100" s="422"/>
      <c r="CV100" s="422"/>
      <c r="CW100" s="422"/>
      <c r="CX100" s="422"/>
      <c r="CY100" s="422"/>
      <c r="CZ100" s="423"/>
      <c r="DA100" s="447">
        <f t="shared" si="61"/>
        <v>0</v>
      </c>
      <c r="DB100" s="399"/>
      <c r="DC100" s="397"/>
      <c r="DD100" s="460">
        <f t="shared" si="17"/>
        <v>89</v>
      </c>
      <c r="DE100" s="455" t="str">
        <f t="shared" si="62"/>
        <v/>
      </c>
      <c r="DF100" s="456" t="str">
        <f t="shared" si="76"/>
        <v/>
      </c>
      <c r="DG100" s="421"/>
      <c r="DH100" s="421"/>
      <c r="DI100" s="421"/>
      <c r="DJ100" s="421"/>
      <c r="DK100" s="421"/>
      <c r="DL100" s="421"/>
      <c r="DM100" s="421"/>
      <c r="DN100" s="421"/>
      <c r="DO100" s="421"/>
      <c r="DP100" s="422"/>
      <c r="DQ100" s="422"/>
      <c r="DR100" s="422"/>
      <c r="DS100" s="422"/>
      <c r="DT100" s="422"/>
      <c r="DU100" s="423"/>
      <c r="DV100" s="447">
        <f t="shared" si="63"/>
        <v>0</v>
      </c>
      <c r="DW100" s="399"/>
      <c r="DX100" s="397"/>
      <c r="DY100" s="460">
        <f t="shared" si="18"/>
        <v>89</v>
      </c>
      <c r="DZ100" s="455" t="str">
        <f t="shared" si="64"/>
        <v/>
      </c>
      <c r="EA100" s="456" t="str">
        <f t="shared" si="77"/>
        <v/>
      </c>
      <c r="EB100" s="421"/>
      <c r="EC100" s="421"/>
      <c r="ED100" s="421"/>
      <c r="EE100" s="421"/>
      <c r="EF100" s="421"/>
      <c r="EG100" s="421"/>
      <c r="EH100" s="421"/>
      <c r="EI100" s="421"/>
      <c r="EJ100" s="421"/>
      <c r="EK100" s="422"/>
      <c r="EL100" s="422"/>
      <c r="EM100" s="422"/>
      <c r="EN100" s="422"/>
      <c r="EO100" s="422"/>
      <c r="EP100" s="423"/>
      <c r="EQ100" s="447">
        <f t="shared" si="65"/>
        <v>0</v>
      </c>
      <c r="ER100" s="399"/>
      <c r="ES100" s="397"/>
      <c r="ET100" s="460">
        <f t="shared" si="19"/>
        <v>89</v>
      </c>
      <c r="EU100" s="455" t="str">
        <f t="shared" si="66"/>
        <v/>
      </c>
      <c r="EV100" s="456" t="str">
        <f t="shared" si="78"/>
        <v/>
      </c>
      <c r="EW100" s="421"/>
      <c r="EX100" s="421"/>
      <c r="EY100" s="421"/>
      <c r="EZ100" s="421"/>
      <c r="FA100" s="421"/>
      <c r="FB100" s="421"/>
      <c r="FC100" s="421"/>
      <c r="FD100" s="421"/>
      <c r="FE100" s="421"/>
      <c r="FF100" s="422"/>
      <c r="FG100" s="422"/>
      <c r="FH100" s="422"/>
      <c r="FI100" s="422"/>
      <c r="FJ100" s="422"/>
      <c r="FK100" s="423"/>
      <c r="FL100" s="447">
        <f t="shared" si="67"/>
        <v>0</v>
      </c>
      <c r="FM100" s="399"/>
      <c r="FN100" s="397"/>
      <c r="FO100" s="460">
        <f t="shared" si="20"/>
        <v>89</v>
      </c>
      <c r="FP100" s="455" t="str">
        <f t="shared" si="68"/>
        <v/>
      </c>
      <c r="FQ100" s="456" t="str">
        <f t="shared" si="79"/>
        <v/>
      </c>
      <c r="FR100" s="421"/>
      <c r="FS100" s="421"/>
      <c r="FT100" s="421"/>
      <c r="FU100" s="421"/>
      <c r="FV100" s="421"/>
      <c r="FW100" s="421"/>
      <c r="FX100" s="421"/>
      <c r="FY100" s="421"/>
      <c r="FZ100" s="421"/>
      <c r="GA100" s="422"/>
      <c r="GB100" s="422"/>
      <c r="GC100" s="422"/>
      <c r="GD100" s="422"/>
      <c r="GE100" s="422"/>
      <c r="GF100" s="423"/>
      <c r="GG100" s="447">
        <f t="shared" si="69"/>
        <v>0</v>
      </c>
      <c r="GH100" s="399"/>
      <c r="GI100" s="397"/>
      <c r="GJ100" s="460">
        <f t="shared" si="21"/>
        <v>89</v>
      </c>
      <c r="GK100" s="455" t="str">
        <f t="shared" si="70"/>
        <v/>
      </c>
      <c r="GL100" s="456" t="str">
        <f t="shared" si="80"/>
        <v/>
      </c>
      <c r="GM100" s="421"/>
      <c r="GN100" s="421"/>
      <c r="GO100" s="421"/>
      <c r="GP100" s="421"/>
      <c r="GQ100" s="421"/>
      <c r="GR100" s="421"/>
      <c r="GS100" s="421"/>
      <c r="GT100" s="421"/>
      <c r="GU100" s="421"/>
      <c r="GV100" s="422"/>
      <c r="GW100" s="422"/>
      <c r="GX100" s="422"/>
      <c r="GY100" s="422"/>
      <c r="GZ100" s="422"/>
      <c r="HA100" s="423"/>
      <c r="HB100" s="447">
        <f t="shared" si="71"/>
        <v>0</v>
      </c>
      <c r="HC100" s="399"/>
      <c r="HE100" s="396" t="str">
        <f t="shared" si="52"/>
        <v/>
      </c>
      <c r="HF100" s="396" t="str">
        <f t="shared" si="53"/>
        <v/>
      </c>
    </row>
    <row r="101" spans="2:214" ht="39.950000000000003" hidden="1" customHeight="1">
      <c r="B101" s="397"/>
      <c r="C101" s="460">
        <f t="shared" si="12"/>
        <v>90</v>
      </c>
      <c r="D101" s="419"/>
      <c r="E101" s="420"/>
      <c r="F101" s="421"/>
      <c r="G101" s="421"/>
      <c r="H101" s="421"/>
      <c r="I101" s="421"/>
      <c r="J101" s="421"/>
      <c r="K101" s="421"/>
      <c r="L101" s="421"/>
      <c r="M101" s="421"/>
      <c r="N101" s="421"/>
      <c r="O101" s="422"/>
      <c r="P101" s="422"/>
      <c r="Q101" s="422"/>
      <c r="R101" s="422"/>
      <c r="S101" s="422"/>
      <c r="T101" s="423"/>
      <c r="U101" s="462">
        <f t="shared" si="40"/>
        <v>0</v>
      </c>
      <c r="V101" s="399"/>
      <c r="W101" s="397"/>
      <c r="X101" s="460">
        <f t="shared" si="13"/>
        <v>90</v>
      </c>
      <c r="Y101" s="455" t="str">
        <f t="shared" si="54"/>
        <v/>
      </c>
      <c r="Z101" s="456" t="str">
        <f t="shared" si="72"/>
        <v/>
      </c>
      <c r="AA101" s="421"/>
      <c r="AB101" s="421"/>
      <c r="AC101" s="421"/>
      <c r="AD101" s="421"/>
      <c r="AE101" s="421"/>
      <c r="AF101" s="421"/>
      <c r="AG101" s="421"/>
      <c r="AH101" s="421"/>
      <c r="AI101" s="421"/>
      <c r="AJ101" s="422"/>
      <c r="AK101" s="422"/>
      <c r="AL101" s="422"/>
      <c r="AM101" s="422"/>
      <c r="AN101" s="422"/>
      <c r="AO101" s="423"/>
      <c r="AP101" s="447">
        <f t="shared" si="55"/>
        <v>0</v>
      </c>
      <c r="AQ101" s="399"/>
      <c r="AR101" s="397"/>
      <c r="AS101" s="460">
        <f t="shared" si="14"/>
        <v>90</v>
      </c>
      <c r="AT101" s="455" t="str">
        <f t="shared" si="56"/>
        <v/>
      </c>
      <c r="AU101" s="456" t="str">
        <f t="shared" si="73"/>
        <v/>
      </c>
      <c r="AV101" s="421"/>
      <c r="AW101" s="421"/>
      <c r="AX101" s="421"/>
      <c r="AY101" s="421"/>
      <c r="AZ101" s="421"/>
      <c r="BA101" s="421"/>
      <c r="BB101" s="421"/>
      <c r="BC101" s="421"/>
      <c r="BD101" s="421"/>
      <c r="BE101" s="422"/>
      <c r="BF101" s="422"/>
      <c r="BG101" s="422"/>
      <c r="BH101" s="422"/>
      <c r="BI101" s="422"/>
      <c r="BJ101" s="423"/>
      <c r="BK101" s="447">
        <f t="shared" si="57"/>
        <v>0</v>
      </c>
      <c r="BL101" s="399"/>
      <c r="BM101" s="397"/>
      <c r="BN101" s="460">
        <f t="shared" si="15"/>
        <v>90</v>
      </c>
      <c r="BO101" s="455" t="str">
        <f t="shared" si="58"/>
        <v/>
      </c>
      <c r="BP101" s="456" t="str">
        <f t="shared" si="74"/>
        <v/>
      </c>
      <c r="BQ101" s="421"/>
      <c r="BR101" s="421"/>
      <c r="BS101" s="421"/>
      <c r="BT101" s="421"/>
      <c r="BU101" s="421"/>
      <c r="BV101" s="421"/>
      <c r="BW101" s="421"/>
      <c r="BX101" s="421"/>
      <c r="BY101" s="421"/>
      <c r="BZ101" s="422"/>
      <c r="CA101" s="422"/>
      <c r="CB101" s="422"/>
      <c r="CC101" s="422"/>
      <c r="CD101" s="422"/>
      <c r="CE101" s="423"/>
      <c r="CF101" s="447">
        <f t="shared" si="59"/>
        <v>0</v>
      </c>
      <c r="CG101" s="399"/>
      <c r="CH101" s="397"/>
      <c r="CI101" s="460">
        <f t="shared" si="16"/>
        <v>90</v>
      </c>
      <c r="CJ101" s="455" t="str">
        <f t="shared" si="60"/>
        <v/>
      </c>
      <c r="CK101" s="456" t="str">
        <f t="shared" si="75"/>
        <v/>
      </c>
      <c r="CL101" s="421"/>
      <c r="CM101" s="421"/>
      <c r="CN101" s="421"/>
      <c r="CO101" s="421"/>
      <c r="CP101" s="421"/>
      <c r="CQ101" s="421"/>
      <c r="CR101" s="421"/>
      <c r="CS101" s="421"/>
      <c r="CT101" s="421"/>
      <c r="CU101" s="422"/>
      <c r="CV101" s="422"/>
      <c r="CW101" s="422"/>
      <c r="CX101" s="422"/>
      <c r="CY101" s="422"/>
      <c r="CZ101" s="423"/>
      <c r="DA101" s="447">
        <f t="shared" si="61"/>
        <v>0</v>
      </c>
      <c r="DB101" s="399"/>
      <c r="DC101" s="397"/>
      <c r="DD101" s="460">
        <f t="shared" si="17"/>
        <v>90</v>
      </c>
      <c r="DE101" s="455" t="str">
        <f t="shared" si="62"/>
        <v/>
      </c>
      <c r="DF101" s="456" t="str">
        <f t="shared" si="76"/>
        <v/>
      </c>
      <c r="DG101" s="421"/>
      <c r="DH101" s="421"/>
      <c r="DI101" s="421"/>
      <c r="DJ101" s="421"/>
      <c r="DK101" s="421"/>
      <c r="DL101" s="421"/>
      <c r="DM101" s="421"/>
      <c r="DN101" s="421"/>
      <c r="DO101" s="421"/>
      <c r="DP101" s="422"/>
      <c r="DQ101" s="422"/>
      <c r="DR101" s="422"/>
      <c r="DS101" s="422"/>
      <c r="DT101" s="422"/>
      <c r="DU101" s="423"/>
      <c r="DV101" s="447">
        <f t="shared" si="63"/>
        <v>0</v>
      </c>
      <c r="DW101" s="399"/>
      <c r="DX101" s="397"/>
      <c r="DY101" s="460">
        <f t="shared" si="18"/>
        <v>90</v>
      </c>
      <c r="DZ101" s="455" t="str">
        <f t="shared" si="64"/>
        <v/>
      </c>
      <c r="EA101" s="456" t="str">
        <f t="shared" si="77"/>
        <v/>
      </c>
      <c r="EB101" s="421"/>
      <c r="EC101" s="421"/>
      <c r="ED101" s="421"/>
      <c r="EE101" s="421"/>
      <c r="EF101" s="421"/>
      <c r="EG101" s="421"/>
      <c r="EH101" s="421"/>
      <c r="EI101" s="421"/>
      <c r="EJ101" s="421"/>
      <c r="EK101" s="422"/>
      <c r="EL101" s="422"/>
      <c r="EM101" s="422"/>
      <c r="EN101" s="422"/>
      <c r="EO101" s="422"/>
      <c r="EP101" s="423"/>
      <c r="EQ101" s="447">
        <f t="shared" si="65"/>
        <v>0</v>
      </c>
      <c r="ER101" s="399"/>
      <c r="ES101" s="397"/>
      <c r="ET101" s="460">
        <f t="shared" si="19"/>
        <v>90</v>
      </c>
      <c r="EU101" s="455" t="str">
        <f t="shared" si="66"/>
        <v/>
      </c>
      <c r="EV101" s="456" t="str">
        <f t="shared" si="78"/>
        <v/>
      </c>
      <c r="EW101" s="421"/>
      <c r="EX101" s="421"/>
      <c r="EY101" s="421"/>
      <c r="EZ101" s="421"/>
      <c r="FA101" s="421"/>
      <c r="FB101" s="421"/>
      <c r="FC101" s="421"/>
      <c r="FD101" s="421"/>
      <c r="FE101" s="421"/>
      <c r="FF101" s="422"/>
      <c r="FG101" s="422"/>
      <c r="FH101" s="422"/>
      <c r="FI101" s="422"/>
      <c r="FJ101" s="422"/>
      <c r="FK101" s="423"/>
      <c r="FL101" s="447">
        <f t="shared" si="67"/>
        <v>0</v>
      </c>
      <c r="FM101" s="399"/>
      <c r="FN101" s="397"/>
      <c r="FO101" s="460">
        <f t="shared" si="20"/>
        <v>90</v>
      </c>
      <c r="FP101" s="455" t="str">
        <f t="shared" si="68"/>
        <v/>
      </c>
      <c r="FQ101" s="456" t="str">
        <f t="shared" si="79"/>
        <v/>
      </c>
      <c r="FR101" s="421"/>
      <c r="FS101" s="421"/>
      <c r="FT101" s="421"/>
      <c r="FU101" s="421"/>
      <c r="FV101" s="421"/>
      <c r="FW101" s="421"/>
      <c r="FX101" s="421"/>
      <c r="FY101" s="421"/>
      <c r="FZ101" s="421"/>
      <c r="GA101" s="422"/>
      <c r="GB101" s="422"/>
      <c r="GC101" s="422"/>
      <c r="GD101" s="422"/>
      <c r="GE101" s="422"/>
      <c r="GF101" s="423"/>
      <c r="GG101" s="447">
        <f t="shared" si="69"/>
        <v>0</v>
      </c>
      <c r="GH101" s="399"/>
      <c r="GI101" s="397"/>
      <c r="GJ101" s="460">
        <f t="shared" si="21"/>
        <v>90</v>
      </c>
      <c r="GK101" s="455" t="str">
        <f t="shared" si="70"/>
        <v/>
      </c>
      <c r="GL101" s="456" t="str">
        <f t="shared" si="80"/>
        <v/>
      </c>
      <c r="GM101" s="421"/>
      <c r="GN101" s="421"/>
      <c r="GO101" s="421"/>
      <c r="GP101" s="421"/>
      <c r="GQ101" s="421"/>
      <c r="GR101" s="421"/>
      <c r="GS101" s="421"/>
      <c r="GT101" s="421"/>
      <c r="GU101" s="421"/>
      <c r="GV101" s="422"/>
      <c r="GW101" s="422"/>
      <c r="GX101" s="422"/>
      <c r="GY101" s="422"/>
      <c r="GZ101" s="422"/>
      <c r="HA101" s="423"/>
      <c r="HB101" s="447">
        <f t="shared" si="71"/>
        <v>0</v>
      </c>
      <c r="HC101" s="399"/>
      <c r="HE101" s="396" t="str">
        <f t="shared" si="52"/>
        <v/>
      </c>
      <c r="HF101" s="396" t="str">
        <f t="shared" si="53"/>
        <v/>
      </c>
    </row>
    <row r="102" spans="2:214" ht="39.950000000000003" hidden="1" customHeight="1">
      <c r="B102" s="397"/>
      <c r="C102" s="460">
        <f t="shared" si="12"/>
        <v>91</v>
      </c>
      <c r="D102" s="419"/>
      <c r="E102" s="420"/>
      <c r="F102" s="421"/>
      <c r="G102" s="421"/>
      <c r="H102" s="421"/>
      <c r="I102" s="421"/>
      <c r="J102" s="421"/>
      <c r="K102" s="421"/>
      <c r="L102" s="421"/>
      <c r="M102" s="421"/>
      <c r="N102" s="421"/>
      <c r="O102" s="422"/>
      <c r="P102" s="422"/>
      <c r="Q102" s="422"/>
      <c r="R102" s="422"/>
      <c r="S102" s="422"/>
      <c r="T102" s="423"/>
      <c r="U102" s="462">
        <f t="shared" si="40"/>
        <v>0</v>
      </c>
      <c r="V102" s="399"/>
      <c r="W102" s="397"/>
      <c r="X102" s="460">
        <f t="shared" si="13"/>
        <v>91</v>
      </c>
      <c r="Y102" s="455" t="str">
        <f t="shared" si="54"/>
        <v/>
      </c>
      <c r="Z102" s="456" t="str">
        <f t="shared" si="72"/>
        <v/>
      </c>
      <c r="AA102" s="421"/>
      <c r="AB102" s="421"/>
      <c r="AC102" s="421"/>
      <c r="AD102" s="421"/>
      <c r="AE102" s="421"/>
      <c r="AF102" s="421"/>
      <c r="AG102" s="421"/>
      <c r="AH102" s="421"/>
      <c r="AI102" s="421"/>
      <c r="AJ102" s="422"/>
      <c r="AK102" s="422"/>
      <c r="AL102" s="422"/>
      <c r="AM102" s="422"/>
      <c r="AN102" s="422"/>
      <c r="AO102" s="423"/>
      <c r="AP102" s="447">
        <f t="shared" si="55"/>
        <v>0</v>
      </c>
      <c r="AQ102" s="399"/>
      <c r="AR102" s="397"/>
      <c r="AS102" s="460">
        <f t="shared" si="14"/>
        <v>91</v>
      </c>
      <c r="AT102" s="455" t="str">
        <f t="shared" si="56"/>
        <v/>
      </c>
      <c r="AU102" s="456" t="str">
        <f t="shared" si="73"/>
        <v/>
      </c>
      <c r="AV102" s="421"/>
      <c r="AW102" s="421"/>
      <c r="AX102" s="421"/>
      <c r="AY102" s="421"/>
      <c r="AZ102" s="421"/>
      <c r="BA102" s="421"/>
      <c r="BB102" s="421"/>
      <c r="BC102" s="421"/>
      <c r="BD102" s="421"/>
      <c r="BE102" s="422"/>
      <c r="BF102" s="422"/>
      <c r="BG102" s="422"/>
      <c r="BH102" s="422"/>
      <c r="BI102" s="422"/>
      <c r="BJ102" s="423"/>
      <c r="BK102" s="447">
        <f t="shared" si="57"/>
        <v>0</v>
      </c>
      <c r="BL102" s="399"/>
      <c r="BM102" s="397"/>
      <c r="BN102" s="460">
        <f t="shared" si="15"/>
        <v>91</v>
      </c>
      <c r="BO102" s="455" t="str">
        <f t="shared" si="58"/>
        <v/>
      </c>
      <c r="BP102" s="456" t="str">
        <f t="shared" si="74"/>
        <v/>
      </c>
      <c r="BQ102" s="421"/>
      <c r="BR102" s="421"/>
      <c r="BS102" s="421"/>
      <c r="BT102" s="421"/>
      <c r="BU102" s="421"/>
      <c r="BV102" s="421"/>
      <c r="BW102" s="421"/>
      <c r="BX102" s="421"/>
      <c r="BY102" s="421"/>
      <c r="BZ102" s="422"/>
      <c r="CA102" s="422"/>
      <c r="CB102" s="422"/>
      <c r="CC102" s="422"/>
      <c r="CD102" s="422"/>
      <c r="CE102" s="423"/>
      <c r="CF102" s="447">
        <f t="shared" si="59"/>
        <v>0</v>
      </c>
      <c r="CG102" s="399"/>
      <c r="CH102" s="397"/>
      <c r="CI102" s="460">
        <f t="shared" si="16"/>
        <v>91</v>
      </c>
      <c r="CJ102" s="455" t="str">
        <f t="shared" si="60"/>
        <v/>
      </c>
      <c r="CK102" s="456" t="str">
        <f t="shared" si="75"/>
        <v/>
      </c>
      <c r="CL102" s="421"/>
      <c r="CM102" s="421"/>
      <c r="CN102" s="421"/>
      <c r="CO102" s="421"/>
      <c r="CP102" s="421"/>
      <c r="CQ102" s="421"/>
      <c r="CR102" s="421"/>
      <c r="CS102" s="421"/>
      <c r="CT102" s="421"/>
      <c r="CU102" s="422"/>
      <c r="CV102" s="422"/>
      <c r="CW102" s="422"/>
      <c r="CX102" s="422"/>
      <c r="CY102" s="422"/>
      <c r="CZ102" s="423"/>
      <c r="DA102" s="447">
        <f t="shared" si="61"/>
        <v>0</v>
      </c>
      <c r="DB102" s="399"/>
      <c r="DC102" s="397"/>
      <c r="DD102" s="460">
        <f t="shared" si="17"/>
        <v>91</v>
      </c>
      <c r="DE102" s="455" t="str">
        <f t="shared" si="62"/>
        <v/>
      </c>
      <c r="DF102" s="456" t="str">
        <f t="shared" si="76"/>
        <v/>
      </c>
      <c r="DG102" s="421"/>
      <c r="DH102" s="421"/>
      <c r="DI102" s="421"/>
      <c r="DJ102" s="421"/>
      <c r="DK102" s="421"/>
      <c r="DL102" s="421"/>
      <c r="DM102" s="421"/>
      <c r="DN102" s="421"/>
      <c r="DO102" s="421"/>
      <c r="DP102" s="422"/>
      <c r="DQ102" s="422"/>
      <c r="DR102" s="422"/>
      <c r="DS102" s="422"/>
      <c r="DT102" s="422"/>
      <c r="DU102" s="423"/>
      <c r="DV102" s="447">
        <f t="shared" si="63"/>
        <v>0</v>
      </c>
      <c r="DW102" s="399"/>
      <c r="DX102" s="397"/>
      <c r="DY102" s="460">
        <f t="shared" si="18"/>
        <v>91</v>
      </c>
      <c r="DZ102" s="455" t="str">
        <f t="shared" si="64"/>
        <v/>
      </c>
      <c r="EA102" s="456" t="str">
        <f t="shared" si="77"/>
        <v/>
      </c>
      <c r="EB102" s="421"/>
      <c r="EC102" s="421"/>
      <c r="ED102" s="421"/>
      <c r="EE102" s="421"/>
      <c r="EF102" s="421"/>
      <c r="EG102" s="421"/>
      <c r="EH102" s="421"/>
      <c r="EI102" s="421"/>
      <c r="EJ102" s="421"/>
      <c r="EK102" s="422"/>
      <c r="EL102" s="422"/>
      <c r="EM102" s="422"/>
      <c r="EN102" s="422"/>
      <c r="EO102" s="422"/>
      <c r="EP102" s="423"/>
      <c r="EQ102" s="447">
        <f t="shared" si="65"/>
        <v>0</v>
      </c>
      <c r="ER102" s="399"/>
      <c r="ES102" s="397"/>
      <c r="ET102" s="460">
        <f t="shared" si="19"/>
        <v>91</v>
      </c>
      <c r="EU102" s="455" t="str">
        <f t="shared" si="66"/>
        <v/>
      </c>
      <c r="EV102" s="456" t="str">
        <f t="shared" si="78"/>
        <v/>
      </c>
      <c r="EW102" s="421"/>
      <c r="EX102" s="421"/>
      <c r="EY102" s="421"/>
      <c r="EZ102" s="421"/>
      <c r="FA102" s="421"/>
      <c r="FB102" s="421"/>
      <c r="FC102" s="421"/>
      <c r="FD102" s="421"/>
      <c r="FE102" s="421"/>
      <c r="FF102" s="422"/>
      <c r="FG102" s="422"/>
      <c r="FH102" s="422"/>
      <c r="FI102" s="422"/>
      <c r="FJ102" s="422"/>
      <c r="FK102" s="423"/>
      <c r="FL102" s="447">
        <f t="shared" si="67"/>
        <v>0</v>
      </c>
      <c r="FM102" s="399"/>
      <c r="FN102" s="397"/>
      <c r="FO102" s="460">
        <f t="shared" si="20"/>
        <v>91</v>
      </c>
      <c r="FP102" s="455" t="str">
        <f t="shared" si="68"/>
        <v/>
      </c>
      <c r="FQ102" s="456" t="str">
        <f t="shared" si="79"/>
        <v/>
      </c>
      <c r="FR102" s="421"/>
      <c r="FS102" s="421"/>
      <c r="FT102" s="421"/>
      <c r="FU102" s="421"/>
      <c r="FV102" s="421"/>
      <c r="FW102" s="421"/>
      <c r="FX102" s="421"/>
      <c r="FY102" s="421"/>
      <c r="FZ102" s="421"/>
      <c r="GA102" s="422"/>
      <c r="GB102" s="422"/>
      <c r="GC102" s="422"/>
      <c r="GD102" s="422"/>
      <c r="GE102" s="422"/>
      <c r="GF102" s="423"/>
      <c r="GG102" s="447">
        <f t="shared" si="69"/>
        <v>0</v>
      </c>
      <c r="GH102" s="399"/>
      <c r="GI102" s="397"/>
      <c r="GJ102" s="460">
        <f t="shared" si="21"/>
        <v>91</v>
      </c>
      <c r="GK102" s="455" t="str">
        <f t="shared" si="70"/>
        <v/>
      </c>
      <c r="GL102" s="456" t="str">
        <f t="shared" si="80"/>
        <v/>
      </c>
      <c r="GM102" s="421"/>
      <c r="GN102" s="421"/>
      <c r="GO102" s="421"/>
      <c r="GP102" s="421"/>
      <c r="GQ102" s="421"/>
      <c r="GR102" s="421"/>
      <c r="GS102" s="421"/>
      <c r="GT102" s="421"/>
      <c r="GU102" s="421"/>
      <c r="GV102" s="422"/>
      <c r="GW102" s="422"/>
      <c r="GX102" s="422"/>
      <c r="GY102" s="422"/>
      <c r="GZ102" s="422"/>
      <c r="HA102" s="423"/>
      <c r="HB102" s="447">
        <f t="shared" si="71"/>
        <v>0</v>
      </c>
      <c r="HC102" s="399"/>
      <c r="HE102" s="396" t="str">
        <f t="shared" si="52"/>
        <v/>
      </c>
      <c r="HF102" s="396" t="str">
        <f t="shared" si="53"/>
        <v/>
      </c>
    </row>
    <row r="103" spans="2:214" ht="39.950000000000003" hidden="1" customHeight="1">
      <c r="B103" s="397"/>
      <c r="C103" s="460">
        <f t="shared" si="12"/>
        <v>92</v>
      </c>
      <c r="D103" s="419"/>
      <c r="E103" s="420"/>
      <c r="F103" s="421"/>
      <c r="G103" s="421"/>
      <c r="H103" s="421"/>
      <c r="I103" s="421"/>
      <c r="J103" s="421"/>
      <c r="K103" s="421"/>
      <c r="L103" s="421"/>
      <c r="M103" s="421"/>
      <c r="N103" s="421"/>
      <c r="O103" s="422"/>
      <c r="P103" s="422"/>
      <c r="Q103" s="422"/>
      <c r="R103" s="422"/>
      <c r="S103" s="422"/>
      <c r="T103" s="423"/>
      <c r="U103" s="462">
        <f t="shared" si="40"/>
        <v>0</v>
      </c>
      <c r="V103" s="399"/>
      <c r="W103" s="397"/>
      <c r="X103" s="460">
        <f t="shared" si="13"/>
        <v>92</v>
      </c>
      <c r="Y103" s="455" t="str">
        <f t="shared" si="54"/>
        <v/>
      </c>
      <c r="Z103" s="456" t="str">
        <f t="shared" si="72"/>
        <v/>
      </c>
      <c r="AA103" s="421"/>
      <c r="AB103" s="421"/>
      <c r="AC103" s="421"/>
      <c r="AD103" s="421"/>
      <c r="AE103" s="421"/>
      <c r="AF103" s="421"/>
      <c r="AG103" s="421"/>
      <c r="AH103" s="421"/>
      <c r="AI103" s="421"/>
      <c r="AJ103" s="422"/>
      <c r="AK103" s="422"/>
      <c r="AL103" s="422"/>
      <c r="AM103" s="422"/>
      <c r="AN103" s="422"/>
      <c r="AO103" s="423"/>
      <c r="AP103" s="447">
        <f t="shared" si="55"/>
        <v>0</v>
      </c>
      <c r="AQ103" s="399"/>
      <c r="AR103" s="397"/>
      <c r="AS103" s="460">
        <f t="shared" si="14"/>
        <v>92</v>
      </c>
      <c r="AT103" s="455" t="str">
        <f t="shared" si="56"/>
        <v/>
      </c>
      <c r="AU103" s="456" t="str">
        <f t="shared" si="73"/>
        <v/>
      </c>
      <c r="AV103" s="421"/>
      <c r="AW103" s="421"/>
      <c r="AX103" s="421"/>
      <c r="AY103" s="421"/>
      <c r="AZ103" s="421"/>
      <c r="BA103" s="421"/>
      <c r="BB103" s="421"/>
      <c r="BC103" s="421"/>
      <c r="BD103" s="421"/>
      <c r="BE103" s="422"/>
      <c r="BF103" s="422"/>
      <c r="BG103" s="422"/>
      <c r="BH103" s="422"/>
      <c r="BI103" s="422"/>
      <c r="BJ103" s="423"/>
      <c r="BK103" s="447">
        <f t="shared" si="57"/>
        <v>0</v>
      </c>
      <c r="BL103" s="399"/>
      <c r="BM103" s="397"/>
      <c r="BN103" s="460">
        <f t="shared" si="15"/>
        <v>92</v>
      </c>
      <c r="BO103" s="455" t="str">
        <f t="shared" si="58"/>
        <v/>
      </c>
      <c r="BP103" s="456" t="str">
        <f t="shared" si="74"/>
        <v/>
      </c>
      <c r="BQ103" s="421"/>
      <c r="BR103" s="421"/>
      <c r="BS103" s="421"/>
      <c r="BT103" s="421"/>
      <c r="BU103" s="421"/>
      <c r="BV103" s="421"/>
      <c r="BW103" s="421"/>
      <c r="BX103" s="421"/>
      <c r="BY103" s="421"/>
      <c r="BZ103" s="422"/>
      <c r="CA103" s="422"/>
      <c r="CB103" s="422"/>
      <c r="CC103" s="422"/>
      <c r="CD103" s="422"/>
      <c r="CE103" s="423"/>
      <c r="CF103" s="447">
        <f t="shared" si="59"/>
        <v>0</v>
      </c>
      <c r="CG103" s="399"/>
      <c r="CH103" s="397"/>
      <c r="CI103" s="460">
        <f t="shared" si="16"/>
        <v>92</v>
      </c>
      <c r="CJ103" s="455" t="str">
        <f t="shared" si="60"/>
        <v/>
      </c>
      <c r="CK103" s="456" t="str">
        <f t="shared" si="75"/>
        <v/>
      </c>
      <c r="CL103" s="421"/>
      <c r="CM103" s="421"/>
      <c r="CN103" s="421"/>
      <c r="CO103" s="421"/>
      <c r="CP103" s="421"/>
      <c r="CQ103" s="421"/>
      <c r="CR103" s="421"/>
      <c r="CS103" s="421"/>
      <c r="CT103" s="421"/>
      <c r="CU103" s="422"/>
      <c r="CV103" s="422"/>
      <c r="CW103" s="422"/>
      <c r="CX103" s="422"/>
      <c r="CY103" s="422"/>
      <c r="CZ103" s="423"/>
      <c r="DA103" s="447">
        <f t="shared" si="61"/>
        <v>0</v>
      </c>
      <c r="DB103" s="399"/>
      <c r="DC103" s="397"/>
      <c r="DD103" s="460">
        <f t="shared" si="17"/>
        <v>92</v>
      </c>
      <c r="DE103" s="455" t="str">
        <f t="shared" si="62"/>
        <v/>
      </c>
      <c r="DF103" s="456" t="str">
        <f t="shared" si="76"/>
        <v/>
      </c>
      <c r="DG103" s="421"/>
      <c r="DH103" s="421"/>
      <c r="DI103" s="421"/>
      <c r="DJ103" s="421"/>
      <c r="DK103" s="421"/>
      <c r="DL103" s="421"/>
      <c r="DM103" s="421"/>
      <c r="DN103" s="421"/>
      <c r="DO103" s="421"/>
      <c r="DP103" s="422"/>
      <c r="DQ103" s="422"/>
      <c r="DR103" s="422"/>
      <c r="DS103" s="422"/>
      <c r="DT103" s="422"/>
      <c r="DU103" s="423"/>
      <c r="DV103" s="447">
        <f t="shared" si="63"/>
        <v>0</v>
      </c>
      <c r="DW103" s="399"/>
      <c r="DX103" s="397"/>
      <c r="DY103" s="460">
        <f t="shared" si="18"/>
        <v>92</v>
      </c>
      <c r="DZ103" s="455" t="str">
        <f t="shared" si="64"/>
        <v/>
      </c>
      <c r="EA103" s="456" t="str">
        <f t="shared" si="77"/>
        <v/>
      </c>
      <c r="EB103" s="421"/>
      <c r="EC103" s="421"/>
      <c r="ED103" s="421"/>
      <c r="EE103" s="421"/>
      <c r="EF103" s="421"/>
      <c r="EG103" s="421"/>
      <c r="EH103" s="421"/>
      <c r="EI103" s="421"/>
      <c r="EJ103" s="421"/>
      <c r="EK103" s="422"/>
      <c r="EL103" s="422"/>
      <c r="EM103" s="422"/>
      <c r="EN103" s="422"/>
      <c r="EO103" s="422"/>
      <c r="EP103" s="423"/>
      <c r="EQ103" s="447">
        <f t="shared" si="65"/>
        <v>0</v>
      </c>
      <c r="ER103" s="399"/>
      <c r="ES103" s="397"/>
      <c r="ET103" s="460">
        <f t="shared" si="19"/>
        <v>92</v>
      </c>
      <c r="EU103" s="455" t="str">
        <f t="shared" si="66"/>
        <v/>
      </c>
      <c r="EV103" s="456" t="str">
        <f t="shared" si="78"/>
        <v/>
      </c>
      <c r="EW103" s="421"/>
      <c r="EX103" s="421"/>
      <c r="EY103" s="421"/>
      <c r="EZ103" s="421"/>
      <c r="FA103" s="421"/>
      <c r="FB103" s="421"/>
      <c r="FC103" s="421"/>
      <c r="FD103" s="421"/>
      <c r="FE103" s="421"/>
      <c r="FF103" s="422"/>
      <c r="FG103" s="422"/>
      <c r="FH103" s="422"/>
      <c r="FI103" s="422"/>
      <c r="FJ103" s="422"/>
      <c r="FK103" s="423"/>
      <c r="FL103" s="447">
        <f t="shared" si="67"/>
        <v>0</v>
      </c>
      <c r="FM103" s="399"/>
      <c r="FN103" s="397"/>
      <c r="FO103" s="460">
        <f t="shared" si="20"/>
        <v>92</v>
      </c>
      <c r="FP103" s="455" t="str">
        <f t="shared" si="68"/>
        <v/>
      </c>
      <c r="FQ103" s="456" t="str">
        <f t="shared" si="79"/>
        <v/>
      </c>
      <c r="FR103" s="421"/>
      <c r="FS103" s="421"/>
      <c r="FT103" s="421"/>
      <c r="FU103" s="421"/>
      <c r="FV103" s="421"/>
      <c r="FW103" s="421"/>
      <c r="FX103" s="421"/>
      <c r="FY103" s="421"/>
      <c r="FZ103" s="421"/>
      <c r="GA103" s="422"/>
      <c r="GB103" s="422"/>
      <c r="GC103" s="422"/>
      <c r="GD103" s="422"/>
      <c r="GE103" s="422"/>
      <c r="GF103" s="423"/>
      <c r="GG103" s="447">
        <f t="shared" si="69"/>
        <v>0</v>
      </c>
      <c r="GH103" s="399"/>
      <c r="GI103" s="397"/>
      <c r="GJ103" s="460">
        <f t="shared" si="21"/>
        <v>92</v>
      </c>
      <c r="GK103" s="455" t="str">
        <f t="shared" si="70"/>
        <v/>
      </c>
      <c r="GL103" s="456" t="str">
        <f t="shared" si="80"/>
        <v/>
      </c>
      <c r="GM103" s="421"/>
      <c r="GN103" s="421"/>
      <c r="GO103" s="421"/>
      <c r="GP103" s="421"/>
      <c r="GQ103" s="421"/>
      <c r="GR103" s="421"/>
      <c r="GS103" s="421"/>
      <c r="GT103" s="421"/>
      <c r="GU103" s="421"/>
      <c r="GV103" s="422"/>
      <c r="GW103" s="422"/>
      <c r="GX103" s="422"/>
      <c r="GY103" s="422"/>
      <c r="GZ103" s="422"/>
      <c r="HA103" s="423"/>
      <c r="HB103" s="447">
        <f t="shared" si="71"/>
        <v>0</v>
      </c>
      <c r="HC103" s="399"/>
      <c r="HE103" s="396" t="str">
        <f t="shared" si="52"/>
        <v/>
      </c>
      <c r="HF103" s="396" t="str">
        <f t="shared" si="53"/>
        <v/>
      </c>
    </row>
    <row r="104" spans="2:214" ht="39.950000000000003" hidden="1" customHeight="1">
      <c r="B104" s="397"/>
      <c r="C104" s="460">
        <f t="shared" si="12"/>
        <v>93</v>
      </c>
      <c r="D104" s="419"/>
      <c r="E104" s="420"/>
      <c r="F104" s="421"/>
      <c r="G104" s="421"/>
      <c r="H104" s="421"/>
      <c r="I104" s="421"/>
      <c r="J104" s="421"/>
      <c r="K104" s="421"/>
      <c r="L104" s="421"/>
      <c r="M104" s="421"/>
      <c r="N104" s="421"/>
      <c r="O104" s="422"/>
      <c r="P104" s="422"/>
      <c r="Q104" s="422"/>
      <c r="R104" s="422"/>
      <c r="S104" s="422"/>
      <c r="T104" s="423"/>
      <c r="U104" s="462">
        <f t="shared" si="40"/>
        <v>0</v>
      </c>
      <c r="V104" s="399"/>
      <c r="W104" s="397"/>
      <c r="X104" s="460">
        <f t="shared" si="13"/>
        <v>93</v>
      </c>
      <c r="Y104" s="455" t="str">
        <f t="shared" si="54"/>
        <v/>
      </c>
      <c r="Z104" s="456" t="str">
        <f t="shared" si="72"/>
        <v/>
      </c>
      <c r="AA104" s="421"/>
      <c r="AB104" s="421"/>
      <c r="AC104" s="421"/>
      <c r="AD104" s="421"/>
      <c r="AE104" s="421"/>
      <c r="AF104" s="421"/>
      <c r="AG104" s="421"/>
      <c r="AH104" s="421"/>
      <c r="AI104" s="421"/>
      <c r="AJ104" s="422"/>
      <c r="AK104" s="422"/>
      <c r="AL104" s="422"/>
      <c r="AM104" s="422"/>
      <c r="AN104" s="422"/>
      <c r="AO104" s="423"/>
      <c r="AP104" s="447">
        <f t="shared" si="55"/>
        <v>0</v>
      </c>
      <c r="AQ104" s="399"/>
      <c r="AR104" s="397"/>
      <c r="AS104" s="460">
        <f t="shared" si="14"/>
        <v>93</v>
      </c>
      <c r="AT104" s="455" t="str">
        <f t="shared" si="56"/>
        <v/>
      </c>
      <c r="AU104" s="456" t="str">
        <f t="shared" si="73"/>
        <v/>
      </c>
      <c r="AV104" s="421"/>
      <c r="AW104" s="421"/>
      <c r="AX104" s="421"/>
      <c r="AY104" s="421"/>
      <c r="AZ104" s="421"/>
      <c r="BA104" s="421"/>
      <c r="BB104" s="421"/>
      <c r="BC104" s="421"/>
      <c r="BD104" s="421"/>
      <c r="BE104" s="422"/>
      <c r="BF104" s="422"/>
      <c r="BG104" s="422"/>
      <c r="BH104" s="422"/>
      <c r="BI104" s="422"/>
      <c r="BJ104" s="423"/>
      <c r="BK104" s="447">
        <f t="shared" si="57"/>
        <v>0</v>
      </c>
      <c r="BL104" s="399"/>
      <c r="BM104" s="397"/>
      <c r="BN104" s="460">
        <f t="shared" si="15"/>
        <v>93</v>
      </c>
      <c r="BO104" s="455" t="str">
        <f t="shared" si="58"/>
        <v/>
      </c>
      <c r="BP104" s="456" t="str">
        <f t="shared" si="74"/>
        <v/>
      </c>
      <c r="BQ104" s="421"/>
      <c r="BR104" s="421"/>
      <c r="BS104" s="421"/>
      <c r="BT104" s="421"/>
      <c r="BU104" s="421"/>
      <c r="BV104" s="421"/>
      <c r="BW104" s="421"/>
      <c r="BX104" s="421"/>
      <c r="BY104" s="421"/>
      <c r="BZ104" s="422"/>
      <c r="CA104" s="422"/>
      <c r="CB104" s="422"/>
      <c r="CC104" s="422"/>
      <c r="CD104" s="422"/>
      <c r="CE104" s="423"/>
      <c r="CF104" s="447">
        <f t="shared" si="59"/>
        <v>0</v>
      </c>
      <c r="CG104" s="399"/>
      <c r="CH104" s="397"/>
      <c r="CI104" s="460">
        <f t="shared" si="16"/>
        <v>93</v>
      </c>
      <c r="CJ104" s="455" t="str">
        <f t="shared" si="60"/>
        <v/>
      </c>
      <c r="CK104" s="456" t="str">
        <f t="shared" si="75"/>
        <v/>
      </c>
      <c r="CL104" s="421"/>
      <c r="CM104" s="421"/>
      <c r="CN104" s="421"/>
      <c r="CO104" s="421"/>
      <c r="CP104" s="421"/>
      <c r="CQ104" s="421"/>
      <c r="CR104" s="421"/>
      <c r="CS104" s="421"/>
      <c r="CT104" s="421"/>
      <c r="CU104" s="422"/>
      <c r="CV104" s="422"/>
      <c r="CW104" s="422"/>
      <c r="CX104" s="422"/>
      <c r="CY104" s="422"/>
      <c r="CZ104" s="423"/>
      <c r="DA104" s="447">
        <f t="shared" si="61"/>
        <v>0</v>
      </c>
      <c r="DB104" s="399"/>
      <c r="DC104" s="397"/>
      <c r="DD104" s="460">
        <f t="shared" si="17"/>
        <v>93</v>
      </c>
      <c r="DE104" s="455" t="str">
        <f t="shared" si="62"/>
        <v/>
      </c>
      <c r="DF104" s="456" t="str">
        <f t="shared" si="76"/>
        <v/>
      </c>
      <c r="DG104" s="421"/>
      <c r="DH104" s="421"/>
      <c r="DI104" s="421"/>
      <c r="DJ104" s="421"/>
      <c r="DK104" s="421"/>
      <c r="DL104" s="421"/>
      <c r="DM104" s="421"/>
      <c r="DN104" s="421"/>
      <c r="DO104" s="421"/>
      <c r="DP104" s="422"/>
      <c r="DQ104" s="422"/>
      <c r="DR104" s="422"/>
      <c r="DS104" s="422"/>
      <c r="DT104" s="422"/>
      <c r="DU104" s="423"/>
      <c r="DV104" s="447">
        <f t="shared" si="63"/>
        <v>0</v>
      </c>
      <c r="DW104" s="399"/>
      <c r="DX104" s="397"/>
      <c r="DY104" s="460">
        <f t="shared" si="18"/>
        <v>93</v>
      </c>
      <c r="DZ104" s="455" t="str">
        <f t="shared" si="64"/>
        <v/>
      </c>
      <c r="EA104" s="456" t="str">
        <f t="shared" si="77"/>
        <v/>
      </c>
      <c r="EB104" s="421"/>
      <c r="EC104" s="421"/>
      <c r="ED104" s="421"/>
      <c r="EE104" s="421"/>
      <c r="EF104" s="421"/>
      <c r="EG104" s="421"/>
      <c r="EH104" s="421"/>
      <c r="EI104" s="421"/>
      <c r="EJ104" s="421"/>
      <c r="EK104" s="422"/>
      <c r="EL104" s="422"/>
      <c r="EM104" s="422"/>
      <c r="EN104" s="422"/>
      <c r="EO104" s="422"/>
      <c r="EP104" s="423"/>
      <c r="EQ104" s="447">
        <f t="shared" si="65"/>
        <v>0</v>
      </c>
      <c r="ER104" s="399"/>
      <c r="ES104" s="397"/>
      <c r="ET104" s="460">
        <f t="shared" si="19"/>
        <v>93</v>
      </c>
      <c r="EU104" s="455" t="str">
        <f t="shared" si="66"/>
        <v/>
      </c>
      <c r="EV104" s="456" t="str">
        <f t="shared" si="78"/>
        <v/>
      </c>
      <c r="EW104" s="421"/>
      <c r="EX104" s="421"/>
      <c r="EY104" s="421"/>
      <c r="EZ104" s="421"/>
      <c r="FA104" s="421"/>
      <c r="FB104" s="421"/>
      <c r="FC104" s="421"/>
      <c r="FD104" s="421"/>
      <c r="FE104" s="421"/>
      <c r="FF104" s="422"/>
      <c r="FG104" s="422"/>
      <c r="FH104" s="422"/>
      <c r="FI104" s="422"/>
      <c r="FJ104" s="422"/>
      <c r="FK104" s="423"/>
      <c r="FL104" s="447">
        <f t="shared" si="67"/>
        <v>0</v>
      </c>
      <c r="FM104" s="399"/>
      <c r="FN104" s="397"/>
      <c r="FO104" s="460">
        <f t="shared" si="20"/>
        <v>93</v>
      </c>
      <c r="FP104" s="455" t="str">
        <f t="shared" si="68"/>
        <v/>
      </c>
      <c r="FQ104" s="456" t="str">
        <f t="shared" si="79"/>
        <v/>
      </c>
      <c r="FR104" s="421"/>
      <c r="FS104" s="421"/>
      <c r="FT104" s="421"/>
      <c r="FU104" s="421"/>
      <c r="FV104" s="421"/>
      <c r="FW104" s="421"/>
      <c r="FX104" s="421"/>
      <c r="FY104" s="421"/>
      <c r="FZ104" s="421"/>
      <c r="GA104" s="422"/>
      <c r="GB104" s="422"/>
      <c r="GC104" s="422"/>
      <c r="GD104" s="422"/>
      <c r="GE104" s="422"/>
      <c r="GF104" s="423"/>
      <c r="GG104" s="447">
        <f t="shared" si="69"/>
        <v>0</v>
      </c>
      <c r="GH104" s="399"/>
      <c r="GI104" s="397"/>
      <c r="GJ104" s="460">
        <f t="shared" si="21"/>
        <v>93</v>
      </c>
      <c r="GK104" s="455" t="str">
        <f t="shared" si="70"/>
        <v/>
      </c>
      <c r="GL104" s="456" t="str">
        <f t="shared" si="80"/>
        <v/>
      </c>
      <c r="GM104" s="421"/>
      <c r="GN104" s="421"/>
      <c r="GO104" s="421"/>
      <c r="GP104" s="421"/>
      <c r="GQ104" s="421"/>
      <c r="GR104" s="421"/>
      <c r="GS104" s="421"/>
      <c r="GT104" s="421"/>
      <c r="GU104" s="421"/>
      <c r="GV104" s="422"/>
      <c r="GW104" s="422"/>
      <c r="GX104" s="422"/>
      <c r="GY104" s="422"/>
      <c r="GZ104" s="422"/>
      <c r="HA104" s="423"/>
      <c r="HB104" s="447">
        <f t="shared" si="71"/>
        <v>0</v>
      </c>
      <c r="HC104" s="399"/>
      <c r="HE104" s="396" t="str">
        <f t="shared" si="52"/>
        <v/>
      </c>
      <c r="HF104" s="396" t="str">
        <f t="shared" si="53"/>
        <v/>
      </c>
    </row>
    <row r="105" spans="2:214" ht="39.950000000000003" hidden="1" customHeight="1">
      <c r="B105" s="397"/>
      <c r="C105" s="460">
        <f t="shared" si="12"/>
        <v>94</v>
      </c>
      <c r="D105" s="419"/>
      <c r="E105" s="420"/>
      <c r="F105" s="421"/>
      <c r="G105" s="421"/>
      <c r="H105" s="421"/>
      <c r="I105" s="421"/>
      <c r="J105" s="421"/>
      <c r="K105" s="421"/>
      <c r="L105" s="421"/>
      <c r="M105" s="421"/>
      <c r="N105" s="421"/>
      <c r="O105" s="422"/>
      <c r="P105" s="422"/>
      <c r="Q105" s="422"/>
      <c r="R105" s="422"/>
      <c r="S105" s="422"/>
      <c r="T105" s="423"/>
      <c r="U105" s="462">
        <f t="shared" si="40"/>
        <v>0</v>
      </c>
      <c r="V105" s="399"/>
      <c r="W105" s="397"/>
      <c r="X105" s="460">
        <f t="shared" si="13"/>
        <v>94</v>
      </c>
      <c r="Y105" s="455" t="str">
        <f t="shared" si="54"/>
        <v/>
      </c>
      <c r="Z105" s="456" t="str">
        <f t="shared" si="72"/>
        <v/>
      </c>
      <c r="AA105" s="421"/>
      <c r="AB105" s="421"/>
      <c r="AC105" s="421"/>
      <c r="AD105" s="421"/>
      <c r="AE105" s="421"/>
      <c r="AF105" s="421"/>
      <c r="AG105" s="421"/>
      <c r="AH105" s="421"/>
      <c r="AI105" s="421"/>
      <c r="AJ105" s="422"/>
      <c r="AK105" s="422"/>
      <c r="AL105" s="422"/>
      <c r="AM105" s="422"/>
      <c r="AN105" s="422"/>
      <c r="AO105" s="423"/>
      <c r="AP105" s="447">
        <f t="shared" si="55"/>
        <v>0</v>
      </c>
      <c r="AQ105" s="399"/>
      <c r="AR105" s="397"/>
      <c r="AS105" s="460">
        <f t="shared" si="14"/>
        <v>94</v>
      </c>
      <c r="AT105" s="455" t="str">
        <f t="shared" si="56"/>
        <v/>
      </c>
      <c r="AU105" s="456" t="str">
        <f t="shared" si="73"/>
        <v/>
      </c>
      <c r="AV105" s="421"/>
      <c r="AW105" s="421"/>
      <c r="AX105" s="421"/>
      <c r="AY105" s="421"/>
      <c r="AZ105" s="421"/>
      <c r="BA105" s="421"/>
      <c r="BB105" s="421"/>
      <c r="BC105" s="421"/>
      <c r="BD105" s="421"/>
      <c r="BE105" s="422"/>
      <c r="BF105" s="422"/>
      <c r="BG105" s="422"/>
      <c r="BH105" s="422"/>
      <c r="BI105" s="422"/>
      <c r="BJ105" s="423"/>
      <c r="BK105" s="447">
        <f t="shared" si="57"/>
        <v>0</v>
      </c>
      <c r="BL105" s="399"/>
      <c r="BM105" s="397"/>
      <c r="BN105" s="460">
        <f t="shared" si="15"/>
        <v>94</v>
      </c>
      <c r="BO105" s="455" t="str">
        <f t="shared" si="58"/>
        <v/>
      </c>
      <c r="BP105" s="456" t="str">
        <f t="shared" si="74"/>
        <v/>
      </c>
      <c r="BQ105" s="421"/>
      <c r="BR105" s="421"/>
      <c r="BS105" s="421"/>
      <c r="BT105" s="421"/>
      <c r="BU105" s="421"/>
      <c r="BV105" s="421"/>
      <c r="BW105" s="421"/>
      <c r="BX105" s="421"/>
      <c r="BY105" s="421"/>
      <c r="BZ105" s="422"/>
      <c r="CA105" s="422"/>
      <c r="CB105" s="422"/>
      <c r="CC105" s="422"/>
      <c r="CD105" s="422"/>
      <c r="CE105" s="423"/>
      <c r="CF105" s="447">
        <f t="shared" si="59"/>
        <v>0</v>
      </c>
      <c r="CG105" s="399"/>
      <c r="CH105" s="397"/>
      <c r="CI105" s="460">
        <f t="shared" si="16"/>
        <v>94</v>
      </c>
      <c r="CJ105" s="455" t="str">
        <f t="shared" si="60"/>
        <v/>
      </c>
      <c r="CK105" s="456" t="str">
        <f t="shared" si="75"/>
        <v/>
      </c>
      <c r="CL105" s="421"/>
      <c r="CM105" s="421"/>
      <c r="CN105" s="421"/>
      <c r="CO105" s="421"/>
      <c r="CP105" s="421"/>
      <c r="CQ105" s="421"/>
      <c r="CR105" s="421"/>
      <c r="CS105" s="421"/>
      <c r="CT105" s="421"/>
      <c r="CU105" s="422"/>
      <c r="CV105" s="422"/>
      <c r="CW105" s="422"/>
      <c r="CX105" s="422"/>
      <c r="CY105" s="422"/>
      <c r="CZ105" s="423"/>
      <c r="DA105" s="447">
        <f t="shared" si="61"/>
        <v>0</v>
      </c>
      <c r="DB105" s="399"/>
      <c r="DC105" s="397"/>
      <c r="DD105" s="460">
        <f t="shared" si="17"/>
        <v>94</v>
      </c>
      <c r="DE105" s="455" t="str">
        <f t="shared" si="62"/>
        <v/>
      </c>
      <c r="DF105" s="456" t="str">
        <f t="shared" si="76"/>
        <v/>
      </c>
      <c r="DG105" s="421"/>
      <c r="DH105" s="421"/>
      <c r="DI105" s="421"/>
      <c r="DJ105" s="421"/>
      <c r="DK105" s="421"/>
      <c r="DL105" s="421"/>
      <c r="DM105" s="421"/>
      <c r="DN105" s="421"/>
      <c r="DO105" s="421"/>
      <c r="DP105" s="422"/>
      <c r="DQ105" s="422"/>
      <c r="DR105" s="422"/>
      <c r="DS105" s="422"/>
      <c r="DT105" s="422"/>
      <c r="DU105" s="423"/>
      <c r="DV105" s="447">
        <f t="shared" si="63"/>
        <v>0</v>
      </c>
      <c r="DW105" s="399"/>
      <c r="DX105" s="397"/>
      <c r="DY105" s="460">
        <f t="shared" si="18"/>
        <v>94</v>
      </c>
      <c r="DZ105" s="455" t="str">
        <f t="shared" si="64"/>
        <v/>
      </c>
      <c r="EA105" s="456" t="str">
        <f t="shared" si="77"/>
        <v/>
      </c>
      <c r="EB105" s="421"/>
      <c r="EC105" s="421"/>
      <c r="ED105" s="421"/>
      <c r="EE105" s="421"/>
      <c r="EF105" s="421"/>
      <c r="EG105" s="421"/>
      <c r="EH105" s="421"/>
      <c r="EI105" s="421"/>
      <c r="EJ105" s="421"/>
      <c r="EK105" s="422"/>
      <c r="EL105" s="422"/>
      <c r="EM105" s="422"/>
      <c r="EN105" s="422"/>
      <c r="EO105" s="422"/>
      <c r="EP105" s="423"/>
      <c r="EQ105" s="447">
        <f t="shared" si="65"/>
        <v>0</v>
      </c>
      <c r="ER105" s="399"/>
      <c r="ES105" s="397"/>
      <c r="ET105" s="460">
        <f t="shared" si="19"/>
        <v>94</v>
      </c>
      <c r="EU105" s="455" t="str">
        <f t="shared" si="66"/>
        <v/>
      </c>
      <c r="EV105" s="456" t="str">
        <f t="shared" si="78"/>
        <v/>
      </c>
      <c r="EW105" s="421"/>
      <c r="EX105" s="421"/>
      <c r="EY105" s="421"/>
      <c r="EZ105" s="421"/>
      <c r="FA105" s="421"/>
      <c r="FB105" s="421"/>
      <c r="FC105" s="421"/>
      <c r="FD105" s="421"/>
      <c r="FE105" s="421"/>
      <c r="FF105" s="422"/>
      <c r="FG105" s="422"/>
      <c r="FH105" s="422"/>
      <c r="FI105" s="422"/>
      <c r="FJ105" s="422"/>
      <c r="FK105" s="423"/>
      <c r="FL105" s="447">
        <f t="shared" si="67"/>
        <v>0</v>
      </c>
      <c r="FM105" s="399"/>
      <c r="FN105" s="397"/>
      <c r="FO105" s="460">
        <f t="shared" si="20"/>
        <v>94</v>
      </c>
      <c r="FP105" s="455" t="str">
        <f t="shared" si="68"/>
        <v/>
      </c>
      <c r="FQ105" s="456" t="str">
        <f t="shared" si="79"/>
        <v/>
      </c>
      <c r="FR105" s="421"/>
      <c r="FS105" s="421"/>
      <c r="FT105" s="421"/>
      <c r="FU105" s="421"/>
      <c r="FV105" s="421"/>
      <c r="FW105" s="421"/>
      <c r="FX105" s="421"/>
      <c r="FY105" s="421"/>
      <c r="FZ105" s="421"/>
      <c r="GA105" s="422"/>
      <c r="GB105" s="422"/>
      <c r="GC105" s="422"/>
      <c r="GD105" s="422"/>
      <c r="GE105" s="422"/>
      <c r="GF105" s="423"/>
      <c r="GG105" s="447">
        <f t="shared" si="69"/>
        <v>0</v>
      </c>
      <c r="GH105" s="399"/>
      <c r="GI105" s="397"/>
      <c r="GJ105" s="460">
        <f t="shared" si="21"/>
        <v>94</v>
      </c>
      <c r="GK105" s="455" t="str">
        <f t="shared" si="70"/>
        <v/>
      </c>
      <c r="GL105" s="456" t="str">
        <f t="shared" si="80"/>
        <v/>
      </c>
      <c r="GM105" s="421"/>
      <c r="GN105" s="421"/>
      <c r="GO105" s="421"/>
      <c r="GP105" s="421"/>
      <c r="GQ105" s="421"/>
      <c r="GR105" s="421"/>
      <c r="GS105" s="421"/>
      <c r="GT105" s="421"/>
      <c r="GU105" s="421"/>
      <c r="GV105" s="422"/>
      <c r="GW105" s="422"/>
      <c r="GX105" s="422"/>
      <c r="GY105" s="422"/>
      <c r="GZ105" s="422"/>
      <c r="HA105" s="423"/>
      <c r="HB105" s="447">
        <f t="shared" si="71"/>
        <v>0</v>
      </c>
      <c r="HC105" s="399"/>
      <c r="HE105" s="396" t="str">
        <f t="shared" si="52"/>
        <v/>
      </c>
      <c r="HF105" s="396" t="str">
        <f t="shared" si="53"/>
        <v/>
      </c>
    </row>
    <row r="106" spans="2:214" ht="39.950000000000003" hidden="1" customHeight="1">
      <c r="B106" s="397"/>
      <c r="C106" s="460">
        <f t="shared" si="12"/>
        <v>95</v>
      </c>
      <c r="D106" s="419"/>
      <c r="E106" s="420"/>
      <c r="F106" s="424"/>
      <c r="G106" s="425"/>
      <c r="H106" s="425"/>
      <c r="I106" s="425"/>
      <c r="J106" s="425"/>
      <c r="K106" s="425"/>
      <c r="L106" s="425"/>
      <c r="M106" s="425"/>
      <c r="N106" s="425"/>
      <c r="O106" s="426"/>
      <c r="P106" s="426"/>
      <c r="Q106" s="426"/>
      <c r="R106" s="426"/>
      <c r="S106" s="426"/>
      <c r="T106" s="427"/>
      <c r="U106" s="463">
        <f t="shared" si="40"/>
        <v>0</v>
      </c>
      <c r="V106" s="399"/>
      <c r="W106" s="397"/>
      <c r="X106" s="460">
        <f t="shared" si="13"/>
        <v>95</v>
      </c>
      <c r="Y106" s="455" t="str">
        <f t="shared" si="54"/>
        <v/>
      </c>
      <c r="Z106" s="456" t="str">
        <f t="shared" si="72"/>
        <v/>
      </c>
      <c r="AA106" s="424"/>
      <c r="AB106" s="425"/>
      <c r="AC106" s="425"/>
      <c r="AD106" s="425"/>
      <c r="AE106" s="425"/>
      <c r="AF106" s="425"/>
      <c r="AG106" s="425"/>
      <c r="AH106" s="425"/>
      <c r="AI106" s="425"/>
      <c r="AJ106" s="426"/>
      <c r="AK106" s="426"/>
      <c r="AL106" s="426"/>
      <c r="AM106" s="426"/>
      <c r="AN106" s="426"/>
      <c r="AO106" s="427"/>
      <c r="AP106" s="447">
        <f t="shared" si="55"/>
        <v>0</v>
      </c>
      <c r="AQ106" s="399"/>
      <c r="AR106" s="397"/>
      <c r="AS106" s="460">
        <f t="shared" si="14"/>
        <v>95</v>
      </c>
      <c r="AT106" s="455" t="str">
        <f t="shared" si="56"/>
        <v/>
      </c>
      <c r="AU106" s="456" t="str">
        <f t="shared" si="73"/>
        <v/>
      </c>
      <c r="AV106" s="424"/>
      <c r="AW106" s="425"/>
      <c r="AX106" s="425"/>
      <c r="AY106" s="425"/>
      <c r="AZ106" s="425"/>
      <c r="BA106" s="425"/>
      <c r="BB106" s="425"/>
      <c r="BC106" s="425"/>
      <c r="BD106" s="425"/>
      <c r="BE106" s="426"/>
      <c r="BF106" s="426"/>
      <c r="BG106" s="426"/>
      <c r="BH106" s="426"/>
      <c r="BI106" s="426"/>
      <c r="BJ106" s="427"/>
      <c r="BK106" s="447">
        <f t="shared" si="57"/>
        <v>0</v>
      </c>
      <c r="BL106" s="399"/>
      <c r="BM106" s="397"/>
      <c r="BN106" s="460">
        <f t="shared" si="15"/>
        <v>95</v>
      </c>
      <c r="BO106" s="455" t="str">
        <f t="shared" si="58"/>
        <v/>
      </c>
      <c r="BP106" s="456" t="str">
        <f t="shared" si="74"/>
        <v/>
      </c>
      <c r="BQ106" s="424"/>
      <c r="BR106" s="425"/>
      <c r="BS106" s="425"/>
      <c r="BT106" s="425"/>
      <c r="BU106" s="425"/>
      <c r="BV106" s="425"/>
      <c r="BW106" s="425"/>
      <c r="BX106" s="425"/>
      <c r="BY106" s="425"/>
      <c r="BZ106" s="426"/>
      <c r="CA106" s="426"/>
      <c r="CB106" s="426"/>
      <c r="CC106" s="426"/>
      <c r="CD106" s="426"/>
      <c r="CE106" s="427"/>
      <c r="CF106" s="447">
        <f t="shared" si="59"/>
        <v>0</v>
      </c>
      <c r="CG106" s="399"/>
      <c r="CH106" s="397"/>
      <c r="CI106" s="460">
        <f t="shared" si="16"/>
        <v>95</v>
      </c>
      <c r="CJ106" s="455" t="str">
        <f t="shared" si="60"/>
        <v/>
      </c>
      <c r="CK106" s="456" t="str">
        <f t="shared" si="75"/>
        <v/>
      </c>
      <c r="CL106" s="424"/>
      <c r="CM106" s="425"/>
      <c r="CN106" s="425"/>
      <c r="CO106" s="425"/>
      <c r="CP106" s="425"/>
      <c r="CQ106" s="425"/>
      <c r="CR106" s="425"/>
      <c r="CS106" s="425"/>
      <c r="CT106" s="425"/>
      <c r="CU106" s="426"/>
      <c r="CV106" s="426"/>
      <c r="CW106" s="426"/>
      <c r="CX106" s="426"/>
      <c r="CY106" s="426"/>
      <c r="CZ106" s="427"/>
      <c r="DA106" s="447">
        <f t="shared" si="61"/>
        <v>0</v>
      </c>
      <c r="DB106" s="399"/>
      <c r="DC106" s="397"/>
      <c r="DD106" s="460">
        <f t="shared" si="17"/>
        <v>95</v>
      </c>
      <c r="DE106" s="455" t="str">
        <f t="shared" si="62"/>
        <v/>
      </c>
      <c r="DF106" s="456" t="str">
        <f t="shared" si="76"/>
        <v/>
      </c>
      <c r="DG106" s="424"/>
      <c r="DH106" s="425"/>
      <c r="DI106" s="425"/>
      <c r="DJ106" s="425"/>
      <c r="DK106" s="425"/>
      <c r="DL106" s="425"/>
      <c r="DM106" s="425"/>
      <c r="DN106" s="425"/>
      <c r="DO106" s="425"/>
      <c r="DP106" s="426"/>
      <c r="DQ106" s="426"/>
      <c r="DR106" s="426"/>
      <c r="DS106" s="426"/>
      <c r="DT106" s="426"/>
      <c r="DU106" s="427"/>
      <c r="DV106" s="447">
        <f t="shared" si="63"/>
        <v>0</v>
      </c>
      <c r="DW106" s="399"/>
      <c r="DX106" s="397"/>
      <c r="DY106" s="460">
        <f t="shared" si="18"/>
        <v>95</v>
      </c>
      <c r="DZ106" s="455" t="str">
        <f t="shared" si="64"/>
        <v/>
      </c>
      <c r="EA106" s="456" t="str">
        <f t="shared" si="77"/>
        <v/>
      </c>
      <c r="EB106" s="424"/>
      <c r="EC106" s="425"/>
      <c r="ED106" s="425"/>
      <c r="EE106" s="425"/>
      <c r="EF106" s="425"/>
      <c r="EG106" s="425"/>
      <c r="EH106" s="425"/>
      <c r="EI106" s="425"/>
      <c r="EJ106" s="425"/>
      <c r="EK106" s="426"/>
      <c r="EL106" s="426"/>
      <c r="EM106" s="426"/>
      <c r="EN106" s="426"/>
      <c r="EO106" s="426"/>
      <c r="EP106" s="427"/>
      <c r="EQ106" s="447">
        <f t="shared" si="65"/>
        <v>0</v>
      </c>
      <c r="ER106" s="399"/>
      <c r="ES106" s="397"/>
      <c r="ET106" s="460">
        <f t="shared" si="19"/>
        <v>95</v>
      </c>
      <c r="EU106" s="455" t="str">
        <f t="shared" si="66"/>
        <v/>
      </c>
      <c r="EV106" s="456" t="str">
        <f t="shared" si="78"/>
        <v/>
      </c>
      <c r="EW106" s="424"/>
      <c r="EX106" s="425"/>
      <c r="EY106" s="425"/>
      <c r="EZ106" s="425"/>
      <c r="FA106" s="425"/>
      <c r="FB106" s="425"/>
      <c r="FC106" s="425"/>
      <c r="FD106" s="425"/>
      <c r="FE106" s="425"/>
      <c r="FF106" s="426"/>
      <c r="FG106" s="426"/>
      <c r="FH106" s="426"/>
      <c r="FI106" s="426"/>
      <c r="FJ106" s="426"/>
      <c r="FK106" s="427"/>
      <c r="FL106" s="447">
        <f t="shared" si="67"/>
        <v>0</v>
      </c>
      <c r="FM106" s="399"/>
      <c r="FN106" s="397"/>
      <c r="FO106" s="460">
        <f t="shared" si="20"/>
        <v>95</v>
      </c>
      <c r="FP106" s="455" t="str">
        <f t="shared" si="68"/>
        <v/>
      </c>
      <c r="FQ106" s="456" t="str">
        <f t="shared" si="79"/>
        <v/>
      </c>
      <c r="FR106" s="424"/>
      <c r="FS106" s="425"/>
      <c r="FT106" s="425"/>
      <c r="FU106" s="425"/>
      <c r="FV106" s="425"/>
      <c r="FW106" s="425"/>
      <c r="FX106" s="425"/>
      <c r="FY106" s="425"/>
      <c r="FZ106" s="425"/>
      <c r="GA106" s="426"/>
      <c r="GB106" s="426"/>
      <c r="GC106" s="426"/>
      <c r="GD106" s="426"/>
      <c r="GE106" s="426"/>
      <c r="GF106" s="427"/>
      <c r="GG106" s="447">
        <f t="shared" si="69"/>
        <v>0</v>
      </c>
      <c r="GH106" s="399"/>
      <c r="GI106" s="397"/>
      <c r="GJ106" s="460">
        <f t="shared" si="21"/>
        <v>95</v>
      </c>
      <c r="GK106" s="455" t="str">
        <f t="shared" si="70"/>
        <v/>
      </c>
      <c r="GL106" s="456" t="str">
        <f t="shared" si="80"/>
        <v/>
      </c>
      <c r="GM106" s="424"/>
      <c r="GN106" s="425"/>
      <c r="GO106" s="425"/>
      <c r="GP106" s="425"/>
      <c r="GQ106" s="425"/>
      <c r="GR106" s="425"/>
      <c r="GS106" s="425"/>
      <c r="GT106" s="425"/>
      <c r="GU106" s="425"/>
      <c r="GV106" s="426"/>
      <c r="GW106" s="426"/>
      <c r="GX106" s="426"/>
      <c r="GY106" s="426"/>
      <c r="GZ106" s="426"/>
      <c r="HA106" s="427"/>
      <c r="HB106" s="447">
        <f t="shared" si="71"/>
        <v>0</v>
      </c>
      <c r="HC106" s="399"/>
      <c r="HE106" s="396" t="str">
        <f t="shared" si="52"/>
        <v/>
      </c>
      <c r="HF106" s="396" t="str">
        <f t="shared" si="53"/>
        <v/>
      </c>
    </row>
    <row r="107" spans="2:214" ht="39.950000000000003" hidden="1" customHeight="1">
      <c r="B107" s="397"/>
      <c r="C107" s="460">
        <f t="shared" si="12"/>
        <v>96</v>
      </c>
      <c r="D107" s="419"/>
      <c r="E107" s="420"/>
      <c r="F107" s="428"/>
      <c r="G107" s="421"/>
      <c r="H107" s="421"/>
      <c r="I107" s="421"/>
      <c r="J107" s="421"/>
      <c r="K107" s="421"/>
      <c r="L107" s="421"/>
      <c r="M107" s="421"/>
      <c r="N107" s="421"/>
      <c r="O107" s="422"/>
      <c r="P107" s="422"/>
      <c r="Q107" s="422"/>
      <c r="R107" s="422"/>
      <c r="S107" s="422"/>
      <c r="T107" s="423"/>
      <c r="U107" s="462">
        <f t="shared" si="40"/>
        <v>0</v>
      </c>
      <c r="V107" s="399"/>
      <c r="W107" s="397"/>
      <c r="X107" s="460">
        <f t="shared" si="13"/>
        <v>96</v>
      </c>
      <c r="Y107" s="455" t="str">
        <f t="shared" si="54"/>
        <v/>
      </c>
      <c r="Z107" s="456" t="str">
        <f t="shared" si="72"/>
        <v/>
      </c>
      <c r="AA107" s="428"/>
      <c r="AB107" s="421"/>
      <c r="AC107" s="421"/>
      <c r="AD107" s="421"/>
      <c r="AE107" s="421"/>
      <c r="AF107" s="421"/>
      <c r="AG107" s="421"/>
      <c r="AH107" s="421"/>
      <c r="AI107" s="421"/>
      <c r="AJ107" s="422"/>
      <c r="AK107" s="422"/>
      <c r="AL107" s="422"/>
      <c r="AM107" s="422"/>
      <c r="AN107" s="422"/>
      <c r="AO107" s="423"/>
      <c r="AP107" s="447">
        <f t="shared" si="55"/>
        <v>0</v>
      </c>
      <c r="AQ107" s="399"/>
      <c r="AR107" s="397"/>
      <c r="AS107" s="460">
        <f t="shared" si="14"/>
        <v>96</v>
      </c>
      <c r="AT107" s="455" t="str">
        <f t="shared" si="56"/>
        <v/>
      </c>
      <c r="AU107" s="456" t="str">
        <f t="shared" si="73"/>
        <v/>
      </c>
      <c r="AV107" s="428"/>
      <c r="AW107" s="421"/>
      <c r="AX107" s="421"/>
      <c r="AY107" s="421"/>
      <c r="AZ107" s="421"/>
      <c r="BA107" s="421"/>
      <c r="BB107" s="421"/>
      <c r="BC107" s="421"/>
      <c r="BD107" s="421"/>
      <c r="BE107" s="422"/>
      <c r="BF107" s="422"/>
      <c r="BG107" s="422"/>
      <c r="BH107" s="422"/>
      <c r="BI107" s="422"/>
      <c r="BJ107" s="423"/>
      <c r="BK107" s="447">
        <f t="shared" si="57"/>
        <v>0</v>
      </c>
      <c r="BL107" s="399"/>
      <c r="BM107" s="397"/>
      <c r="BN107" s="460">
        <f t="shared" si="15"/>
        <v>96</v>
      </c>
      <c r="BO107" s="455" t="str">
        <f t="shared" si="58"/>
        <v/>
      </c>
      <c r="BP107" s="456" t="str">
        <f t="shared" si="74"/>
        <v/>
      </c>
      <c r="BQ107" s="428"/>
      <c r="BR107" s="421"/>
      <c r="BS107" s="421"/>
      <c r="BT107" s="421"/>
      <c r="BU107" s="421"/>
      <c r="BV107" s="421"/>
      <c r="BW107" s="421"/>
      <c r="BX107" s="421"/>
      <c r="BY107" s="421"/>
      <c r="BZ107" s="422"/>
      <c r="CA107" s="422"/>
      <c r="CB107" s="422"/>
      <c r="CC107" s="422"/>
      <c r="CD107" s="422"/>
      <c r="CE107" s="423"/>
      <c r="CF107" s="447">
        <f t="shared" si="59"/>
        <v>0</v>
      </c>
      <c r="CG107" s="399"/>
      <c r="CH107" s="397"/>
      <c r="CI107" s="460">
        <f t="shared" si="16"/>
        <v>96</v>
      </c>
      <c r="CJ107" s="455" t="str">
        <f t="shared" si="60"/>
        <v/>
      </c>
      <c r="CK107" s="456" t="str">
        <f t="shared" si="75"/>
        <v/>
      </c>
      <c r="CL107" s="428"/>
      <c r="CM107" s="421"/>
      <c r="CN107" s="421"/>
      <c r="CO107" s="421"/>
      <c r="CP107" s="421"/>
      <c r="CQ107" s="421"/>
      <c r="CR107" s="421"/>
      <c r="CS107" s="421"/>
      <c r="CT107" s="421"/>
      <c r="CU107" s="422"/>
      <c r="CV107" s="422"/>
      <c r="CW107" s="422"/>
      <c r="CX107" s="422"/>
      <c r="CY107" s="422"/>
      <c r="CZ107" s="423"/>
      <c r="DA107" s="447">
        <f t="shared" si="61"/>
        <v>0</v>
      </c>
      <c r="DB107" s="399"/>
      <c r="DC107" s="397"/>
      <c r="DD107" s="460">
        <f t="shared" si="17"/>
        <v>96</v>
      </c>
      <c r="DE107" s="455" t="str">
        <f t="shared" si="62"/>
        <v/>
      </c>
      <c r="DF107" s="456" t="str">
        <f t="shared" si="76"/>
        <v/>
      </c>
      <c r="DG107" s="428"/>
      <c r="DH107" s="421"/>
      <c r="DI107" s="421"/>
      <c r="DJ107" s="421"/>
      <c r="DK107" s="421"/>
      <c r="DL107" s="421"/>
      <c r="DM107" s="421"/>
      <c r="DN107" s="421"/>
      <c r="DO107" s="421"/>
      <c r="DP107" s="422"/>
      <c r="DQ107" s="422"/>
      <c r="DR107" s="422"/>
      <c r="DS107" s="422"/>
      <c r="DT107" s="422"/>
      <c r="DU107" s="423"/>
      <c r="DV107" s="447">
        <f t="shared" si="63"/>
        <v>0</v>
      </c>
      <c r="DW107" s="399"/>
      <c r="DX107" s="397"/>
      <c r="DY107" s="460">
        <f t="shared" si="18"/>
        <v>96</v>
      </c>
      <c r="DZ107" s="455" t="str">
        <f t="shared" si="64"/>
        <v/>
      </c>
      <c r="EA107" s="456" t="str">
        <f t="shared" si="77"/>
        <v/>
      </c>
      <c r="EB107" s="428"/>
      <c r="EC107" s="421"/>
      <c r="ED107" s="421"/>
      <c r="EE107" s="421"/>
      <c r="EF107" s="421"/>
      <c r="EG107" s="421"/>
      <c r="EH107" s="421"/>
      <c r="EI107" s="421"/>
      <c r="EJ107" s="421"/>
      <c r="EK107" s="422"/>
      <c r="EL107" s="422"/>
      <c r="EM107" s="422"/>
      <c r="EN107" s="422"/>
      <c r="EO107" s="422"/>
      <c r="EP107" s="423"/>
      <c r="EQ107" s="447">
        <f t="shared" si="65"/>
        <v>0</v>
      </c>
      <c r="ER107" s="399"/>
      <c r="ES107" s="397"/>
      <c r="ET107" s="460">
        <f t="shared" si="19"/>
        <v>96</v>
      </c>
      <c r="EU107" s="455" t="str">
        <f t="shared" si="66"/>
        <v/>
      </c>
      <c r="EV107" s="456" t="str">
        <f t="shared" si="78"/>
        <v/>
      </c>
      <c r="EW107" s="428"/>
      <c r="EX107" s="421"/>
      <c r="EY107" s="421"/>
      <c r="EZ107" s="421"/>
      <c r="FA107" s="421"/>
      <c r="FB107" s="421"/>
      <c r="FC107" s="421"/>
      <c r="FD107" s="421"/>
      <c r="FE107" s="421"/>
      <c r="FF107" s="422"/>
      <c r="FG107" s="422"/>
      <c r="FH107" s="422"/>
      <c r="FI107" s="422"/>
      <c r="FJ107" s="422"/>
      <c r="FK107" s="423"/>
      <c r="FL107" s="447">
        <f t="shared" si="67"/>
        <v>0</v>
      </c>
      <c r="FM107" s="399"/>
      <c r="FN107" s="397"/>
      <c r="FO107" s="460">
        <f t="shared" si="20"/>
        <v>96</v>
      </c>
      <c r="FP107" s="455" t="str">
        <f t="shared" si="68"/>
        <v/>
      </c>
      <c r="FQ107" s="456" t="str">
        <f t="shared" si="79"/>
        <v/>
      </c>
      <c r="FR107" s="428"/>
      <c r="FS107" s="421"/>
      <c r="FT107" s="421"/>
      <c r="FU107" s="421"/>
      <c r="FV107" s="421"/>
      <c r="FW107" s="421"/>
      <c r="FX107" s="421"/>
      <c r="FY107" s="421"/>
      <c r="FZ107" s="421"/>
      <c r="GA107" s="422"/>
      <c r="GB107" s="422"/>
      <c r="GC107" s="422"/>
      <c r="GD107" s="422"/>
      <c r="GE107" s="422"/>
      <c r="GF107" s="423"/>
      <c r="GG107" s="447">
        <f t="shared" si="69"/>
        <v>0</v>
      </c>
      <c r="GH107" s="399"/>
      <c r="GI107" s="397"/>
      <c r="GJ107" s="460">
        <f t="shared" si="21"/>
        <v>96</v>
      </c>
      <c r="GK107" s="455" t="str">
        <f t="shared" si="70"/>
        <v/>
      </c>
      <c r="GL107" s="456" t="str">
        <f t="shared" si="80"/>
        <v/>
      </c>
      <c r="GM107" s="428"/>
      <c r="GN107" s="421"/>
      <c r="GO107" s="421"/>
      <c r="GP107" s="421"/>
      <c r="GQ107" s="421"/>
      <c r="GR107" s="421"/>
      <c r="GS107" s="421"/>
      <c r="GT107" s="421"/>
      <c r="GU107" s="421"/>
      <c r="GV107" s="422"/>
      <c r="GW107" s="422"/>
      <c r="GX107" s="422"/>
      <c r="GY107" s="422"/>
      <c r="GZ107" s="422"/>
      <c r="HA107" s="423"/>
      <c r="HB107" s="447">
        <f t="shared" si="71"/>
        <v>0</v>
      </c>
      <c r="HC107" s="399"/>
      <c r="HE107" s="396" t="str">
        <f t="shared" si="52"/>
        <v/>
      </c>
      <c r="HF107" s="396" t="str">
        <f t="shared" si="53"/>
        <v/>
      </c>
    </row>
    <row r="108" spans="2:214" ht="39.950000000000003" hidden="1" customHeight="1">
      <c r="B108" s="397"/>
      <c r="C108" s="460">
        <f t="shared" si="12"/>
        <v>97</v>
      </c>
      <c r="D108" s="419"/>
      <c r="E108" s="420"/>
      <c r="F108" s="421"/>
      <c r="G108" s="421"/>
      <c r="H108" s="421"/>
      <c r="I108" s="421"/>
      <c r="J108" s="421"/>
      <c r="K108" s="421"/>
      <c r="L108" s="421"/>
      <c r="M108" s="421"/>
      <c r="N108" s="421"/>
      <c r="O108" s="422"/>
      <c r="P108" s="422"/>
      <c r="Q108" s="422"/>
      <c r="R108" s="422"/>
      <c r="S108" s="422"/>
      <c r="T108" s="423"/>
      <c r="U108" s="462">
        <f t="shared" si="40"/>
        <v>0</v>
      </c>
      <c r="V108" s="399"/>
      <c r="W108" s="397"/>
      <c r="X108" s="460">
        <f t="shared" si="13"/>
        <v>97</v>
      </c>
      <c r="Y108" s="455" t="str">
        <f t="shared" si="54"/>
        <v/>
      </c>
      <c r="Z108" s="456" t="str">
        <f t="shared" si="72"/>
        <v/>
      </c>
      <c r="AA108" s="421"/>
      <c r="AB108" s="421"/>
      <c r="AC108" s="421"/>
      <c r="AD108" s="421"/>
      <c r="AE108" s="421"/>
      <c r="AF108" s="421"/>
      <c r="AG108" s="421"/>
      <c r="AH108" s="421"/>
      <c r="AI108" s="421"/>
      <c r="AJ108" s="422"/>
      <c r="AK108" s="422"/>
      <c r="AL108" s="422"/>
      <c r="AM108" s="422"/>
      <c r="AN108" s="422"/>
      <c r="AO108" s="423"/>
      <c r="AP108" s="447">
        <f t="shared" si="55"/>
        <v>0</v>
      </c>
      <c r="AQ108" s="399"/>
      <c r="AR108" s="397"/>
      <c r="AS108" s="460">
        <f t="shared" si="14"/>
        <v>97</v>
      </c>
      <c r="AT108" s="455" t="str">
        <f t="shared" si="56"/>
        <v/>
      </c>
      <c r="AU108" s="456" t="str">
        <f t="shared" si="73"/>
        <v/>
      </c>
      <c r="AV108" s="421"/>
      <c r="AW108" s="421"/>
      <c r="AX108" s="421"/>
      <c r="AY108" s="421"/>
      <c r="AZ108" s="421"/>
      <c r="BA108" s="421"/>
      <c r="BB108" s="421"/>
      <c r="BC108" s="421"/>
      <c r="BD108" s="421"/>
      <c r="BE108" s="422"/>
      <c r="BF108" s="422"/>
      <c r="BG108" s="422"/>
      <c r="BH108" s="422"/>
      <c r="BI108" s="422"/>
      <c r="BJ108" s="423"/>
      <c r="BK108" s="447">
        <f t="shared" si="57"/>
        <v>0</v>
      </c>
      <c r="BL108" s="399"/>
      <c r="BM108" s="397"/>
      <c r="BN108" s="460">
        <f t="shared" si="15"/>
        <v>97</v>
      </c>
      <c r="BO108" s="455" t="str">
        <f t="shared" si="58"/>
        <v/>
      </c>
      <c r="BP108" s="456" t="str">
        <f t="shared" si="74"/>
        <v/>
      </c>
      <c r="BQ108" s="421"/>
      <c r="BR108" s="421"/>
      <c r="BS108" s="421"/>
      <c r="BT108" s="421"/>
      <c r="BU108" s="421"/>
      <c r="BV108" s="421"/>
      <c r="BW108" s="421"/>
      <c r="BX108" s="421"/>
      <c r="BY108" s="421"/>
      <c r="BZ108" s="422"/>
      <c r="CA108" s="422"/>
      <c r="CB108" s="422"/>
      <c r="CC108" s="422"/>
      <c r="CD108" s="422"/>
      <c r="CE108" s="423"/>
      <c r="CF108" s="447">
        <f t="shared" si="59"/>
        <v>0</v>
      </c>
      <c r="CG108" s="399"/>
      <c r="CH108" s="397"/>
      <c r="CI108" s="460">
        <f t="shared" si="16"/>
        <v>97</v>
      </c>
      <c r="CJ108" s="455" t="str">
        <f t="shared" si="60"/>
        <v/>
      </c>
      <c r="CK108" s="456" t="str">
        <f t="shared" si="75"/>
        <v/>
      </c>
      <c r="CL108" s="421"/>
      <c r="CM108" s="421"/>
      <c r="CN108" s="421"/>
      <c r="CO108" s="421"/>
      <c r="CP108" s="421"/>
      <c r="CQ108" s="421"/>
      <c r="CR108" s="421"/>
      <c r="CS108" s="421"/>
      <c r="CT108" s="421"/>
      <c r="CU108" s="422"/>
      <c r="CV108" s="422"/>
      <c r="CW108" s="422"/>
      <c r="CX108" s="422"/>
      <c r="CY108" s="422"/>
      <c r="CZ108" s="423"/>
      <c r="DA108" s="447">
        <f t="shared" si="61"/>
        <v>0</v>
      </c>
      <c r="DB108" s="399"/>
      <c r="DC108" s="397"/>
      <c r="DD108" s="460">
        <f t="shared" si="17"/>
        <v>97</v>
      </c>
      <c r="DE108" s="455" t="str">
        <f t="shared" si="62"/>
        <v/>
      </c>
      <c r="DF108" s="456" t="str">
        <f t="shared" si="76"/>
        <v/>
      </c>
      <c r="DG108" s="421"/>
      <c r="DH108" s="421"/>
      <c r="DI108" s="421"/>
      <c r="DJ108" s="421"/>
      <c r="DK108" s="421"/>
      <c r="DL108" s="421"/>
      <c r="DM108" s="421"/>
      <c r="DN108" s="421"/>
      <c r="DO108" s="421"/>
      <c r="DP108" s="422"/>
      <c r="DQ108" s="422"/>
      <c r="DR108" s="422"/>
      <c r="DS108" s="422"/>
      <c r="DT108" s="422"/>
      <c r="DU108" s="423"/>
      <c r="DV108" s="447">
        <f t="shared" si="63"/>
        <v>0</v>
      </c>
      <c r="DW108" s="399"/>
      <c r="DX108" s="397"/>
      <c r="DY108" s="460">
        <f t="shared" si="18"/>
        <v>97</v>
      </c>
      <c r="DZ108" s="455" t="str">
        <f t="shared" si="64"/>
        <v/>
      </c>
      <c r="EA108" s="456" t="str">
        <f t="shared" si="77"/>
        <v/>
      </c>
      <c r="EB108" s="421"/>
      <c r="EC108" s="421"/>
      <c r="ED108" s="421"/>
      <c r="EE108" s="421"/>
      <c r="EF108" s="421"/>
      <c r="EG108" s="421"/>
      <c r="EH108" s="421"/>
      <c r="EI108" s="421"/>
      <c r="EJ108" s="421"/>
      <c r="EK108" s="422"/>
      <c r="EL108" s="422"/>
      <c r="EM108" s="422"/>
      <c r="EN108" s="422"/>
      <c r="EO108" s="422"/>
      <c r="EP108" s="423"/>
      <c r="EQ108" s="447">
        <f t="shared" si="65"/>
        <v>0</v>
      </c>
      <c r="ER108" s="399"/>
      <c r="ES108" s="397"/>
      <c r="ET108" s="460">
        <f t="shared" si="19"/>
        <v>97</v>
      </c>
      <c r="EU108" s="455" t="str">
        <f t="shared" si="66"/>
        <v/>
      </c>
      <c r="EV108" s="456" t="str">
        <f t="shared" si="78"/>
        <v/>
      </c>
      <c r="EW108" s="421"/>
      <c r="EX108" s="421"/>
      <c r="EY108" s="421"/>
      <c r="EZ108" s="421"/>
      <c r="FA108" s="421"/>
      <c r="FB108" s="421"/>
      <c r="FC108" s="421"/>
      <c r="FD108" s="421"/>
      <c r="FE108" s="421"/>
      <c r="FF108" s="422"/>
      <c r="FG108" s="422"/>
      <c r="FH108" s="422"/>
      <c r="FI108" s="422"/>
      <c r="FJ108" s="422"/>
      <c r="FK108" s="423"/>
      <c r="FL108" s="447">
        <f t="shared" si="67"/>
        <v>0</v>
      </c>
      <c r="FM108" s="399"/>
      <c r="FN108" s="397"/>
      <c r="FO108" s="460">
        <f t="shared" si="20"/>
        <v>97</v>
      </c>
      <c r="FP108" s="455" t="str">
        <f t="shared" si="68"/>
        <v/>
      </c>
      <c r="FQ108" s="456" t="str">
        <f t="shared" si="79"/>
        <v/>
      </c>
      <c r="FR108" s="421"/>
      <c r="FS108" s="421"/>
      <c r="FT108" s="421"/>
      <c r="FU108" s="421"/>
      <c r="FV108" s="421"/>
      <c r="FW108" s="421"/>
      <c r="FX108" s="421"/>
      <c r="FY108" s="421"/>
      <c r="FZ108" s="421"/>
      <c r="GA108" s="422"/>
      <c r="GB108" s="422"/>
      <c r="GC108" s="422"/>
      <c r="GD108" s="422"/>
      <c r="GE108" s="422"/>
      <c r="GF108" s="423"/>
      <c r="GG108" s="447">
        <f t="shared" si="69"/>
        <v>0</v>
      </c>
      <c r="GH108" s="399"/>
      <c r="GI108" s="397"/>
      <c r="GJ108" s="460">
        <f t="shared" si="21"/>
        <v>97</v>
      </c>
      <c r="GK108" s="455" t="str">
        <f t="shared" si="70"/>
        <v/>
      </c>
      <c r="GL108" s="456" t="str">
        <f t="shared" si="80"/>
        <v/>
      </c>
      <c r="GM108" s="421"/>
      <c r="GN108" s="421"/>
      <c r="GO108" s="421"/>
      <c r="GP108" s="421"/>
      <c r="GQ108" s="421"/>
      <c r="GR108" s="421"/>
      <c r="GS108" s="421"/>
      <c r="GT108" s="421"/>
      <c r="GU108" s="421"/>
      <c r="GV108" s="422"/>
      <c r="GW108" s="422"/>
      <c r="GX108" s="422"/>
      <c r="GY108" s="422"/>
      <c r="GZ108" s="422"/>
      <c r="HA108" s="423"/>
      <c r="HB108" s="447">
        <f t="shared" si="71"/>
        <v>0</v>
      </c>
      <c r="HC108" s="399"/>
      <c r="HE108" s="396" t="str">
        <f t="shared" si="52"/>
        <v/>
      </c>
      <c r="HF108" s="396" t="str">
        <f t="shared" si="53"/>
        <v/>
      </c>
    </row>
    <row r="109" spans="2:214" ht="39.950000000000003" hidden="1" customHeight="1">
      <c r="B109" s="397"/>
      <c r="C109" s="460">
        <f t="shared" si="12"/>
        <v>98</v>
      </c>
      <c r="D109" s="419"/>
      <c r="E109" s="420"/>
      <c r="F109" s="421"/>
      <c r="G109" s="421"/>
      <c r="H109" s="421"/>
      <c r="I109" s="421"/>
      <c r="J109" s="421"/>
      <c r="K109" s="421"/>
      <c r="L109" s="421"/>
      <c r="M109" s="421"/>
      <c r="N109" s="421"/>
      <c r="O109" s="422"/>
      <c r="P109" s="422"/>
      <c r="Q109" s="422"/>
      <c r="R109" s="422"/>
      <c r="S109" s="422"/>
      <c r="T109" s="423"/>
      <c r="U109" s="462">
        <f t="shared" si="40"/>
        <v>0</v>
      </c>
      <c r="V109" s="399"/>
      <c r="W109" s="397"/>
      <c r="X109" s="460">
        <f t="shared" si="13"/>
        <v>98</v>
      </c>
      <c r="Y109" s="455" t="str">
        <f t="shared" si="54"/>
        <v/>
      </c>
      <c r="Z109" s="456" t="str">
        <f t="shared" si="72"/>
        <v/>
      </c>
      <c r="AA109" s="421"/>
      <c r="AB109" s="421"/>
      <c r="AC109" s="421"/>
      <c r="AD109" s="421"/>
      <c r="AE109" s="421"/>
      <c r="AF109" s="421"/>
      <c r="AG109" s="421"/>
      <c r="AH109" s="421"/>
      <c r="AI109" s="421"/>
      <c r="AJ109" s="422"/>
      <c r="AK109" s="422"/>
      <c r="AL109" s="422"/>
      <c r="AM109" s="422"/>
      <c r="AN109" s="422"/>
      <c r="AO109" s="423"/>
      <c r="AP109" s="447">
        <f t="shared" si="55"/>
        <v>0</v>
      </c>
      <c r="AQ109" s="399"/>
      <c r="AR109" s="397"/>
      <c r="AS109" s="460">
        <f t="shared" si="14"/>
        <v>98</v>
      </c>
      <c r="AT109" s="455" t="str">
        <f t="shared" si="56"/>
        <v/>
      </c>
      <c r="AU109" s="456" t="str">
        <f t="shared" si="73"/>
        <v/>
      </c>
      <c r="AV109" s="421"/>
      <c r="AW109" s="421"/>
      <c r="AX109" s="421"/>
      <c r="AY109" s="421"/>
      <c r="AZ109" s="421"/>
      <c r="BA109" s="421"/>
      <c r="BB109" s="421"/>
      <c r="BC109" s="421"/>
      <c r="BD109" s="421"/>
      <c r="BE109" s="422"/>
      <c r="BF109" s="422"/>
      <c r="BG109" s="422"/>
      <c r="BH109" s="422"/>
      <c r="BI109" s="422"/>
      <c r="BJ109" s="423"/>
      <c r="BK109" s="447">
        <f t="shared" si="57"/>
        <v>0</v>
      </c>
      <c r="BL109" s="399"/>
      <c r="BM109" s="397"/>
      <c r="BN109" s="460">
        <f t="shared" si="15"/>
        <v>98</v>
      </c>
      <c r="BO109" s="455" t="str">
        <f t="shared" si="58"/>
        <v/>
      </c>
      <c r="BP109" s="456" t="str">
        <f t="shared" si="74"/>
        <v/>
      </c>
      <c r="BQ109" s="421"/>
      <c r="BR109" s="421"/>
      <c r="BS109" s="421"/>
      <c r="BT109" s="421"/>
      <c r="BU109" s="421"/>
      <c r="BV109" s="421"/>
      <c r="BW109" s="421"/>
      <c r="BX109" s="421"/>
      <c r="BY109" s="421"/>
      <c r="BZ109" s="422"/>
      <c r="CA109" s="422"/>
      <c r="CB109" s="422"/>
      <c r="CC109" s="422"/>
      <c r="CD109" s="422"/>
      <c r="CE109" s="423"/>
      <c r="CF109" s="447">
        <f t="shared" si="59"/>
        <v>0</v>
      </c>
      <c r="CG109" s="399"/>
      <c r="CH109" s="397"/>
      <c r="CI109" s="460">
        <f t="shared" si="16"/>
        <v>98</v>
      </c>
      <c r="CJ109" s="455" t="str">
        <f t="shared" si="60"/>
        <v/>
      </c>
      <c r="CK109" s="456" t="str">
        <f t="shared" si="75"/>
        <v/>
      </c>
      <c r="CL109" s="421"/>
      <c r="CM109" s="421"/>
      <c r="CN109" s="421"/>
      <c r="CO109" s="421"/>
      <c r="CP109" s="421"/>
      <c r="CQ109" s="421"/>
      <c r="CR109" s="421"/>
      <c r="CS109" s="421"/>
      <c r="CT109" s="421"/>
      <c r="CU109" s="422"/>
      <c r="CV109" s="422"/>
      <c r="CW109" s="422"/>
      <c r="CX109" s="422"/>
      <c r="CY109" s="422"/>
      <c r="CZ109" s="423"/>
      <c r="DA109" s="447">
        <f t="shared" si="61"/>
        <v>0</v>
      </c>
      <c r="DB109" s="399"/>
      <c r="DC109" s="397"/>
      <c r="DD109" s="460">
        <f t="shared" si="17"/>
        <v>98</v>
      </c>
      <c r="DE109" s="455" t="str">
        <f t="shared" si="62"/>
        <v/>
      </c>
      <c r="DF109" s="456" t="str">
        <f t="shared" si="76"/>
        <v/>
      </c>
      <c r="DG109" s="421"/>
      <c r="DH109" s="421"/>
      <c r="DI109" s="421"/>
      <c r="DJ109" s="421"/>
      <c r="DK109" s="421"/>
      <c r="DL109" s="421"/>
      <c r="DM109" s="421"/>
      <c r="DN109" s="421"/>
      <c r="DO109" s="421"/>
      <c r="DP109" s="422"/>
      <c r="DQ109" s="422"/>
      <c r="DR109" s="422"/>
      <c r="DS109" s="422"/>
      <c r="DT109" s="422"/>
      <c r="DU109" s="423"/>
      <c r="DV109" s="447">
        <f t="shared" si="63"/>
        <v>0</v>
      </c>
      <c r="DW109" s="399"/>
      <c r="DX109" s="397"/>
      <c r="DY109" s="460">
        <f t="shared" si="18"/>
        <v>98</v>
      </c>
      <c r="DZ109" s="455" t="str">
        <f t="shared" si="64"/>
        <v/>
      </c>
      <c r="EA109" s="456" t="str">
        <f t="shared" si="77"/>
        <v/>
      </c>
      <c r="EB109" s="421"/>
      <c r="EC109" s="421"/>
      <c r="ED109" s="421"/>
      <c r="EE109" s="421"/>
      <c r="EF109" s="421"/>
      <c r="EG109" s="421"/>
      <c r="EH109" s="421"/>
      <c r="EI109" s="421"/>
      <c r="EJ109" s="421"/>
      <c r="EK109" s="422"/>
      <c r="EL109" s="422"/>
      <c r="EM109" s="422"/>
      <c r="EN109" s="422"/>
      <c r="EO109" s="422"/>
      <c r="EP109" s="423"/>
      <c r="EQ109" s="447">
        <f t="shared" si="65"/>
        <v>0</v>
      </c>
      <c r="ER109" s="399"/>
      <c r="ES109" s="397"/>
      <c r="ET109" s="460">
        <f t="shared" si="19"/>
        <v>98</v>
      </c>
      <c r="EU109" s="455" t="str">
        <f t="shared" si="66"/>
        <v/>
      </c>
      <c r="EV109" s="456" t="str">
        <f t="shared" si="78"/>
        <v/>
      </c>
      <c r="EW109" s="421"/>
      <c r="EX109" s="421"/>
      <c r="EY109" s="421"/>
      <c r="EZ109" s="421"/>
      <c r="FA109" s="421"/>
      <c r="FB109" s="421"/>
      <c r="FC109" s="421"/>
      <c r="FD109" s="421"/>
      <c r="FE109" s="421"/>
      <c r="FF109" s="422"/>
      <c r="FG109" s="422"/>
      <c r="FH109" s="422"/>
      <c r="FI109" s="422"/>
      <c r="FJ109" s="422"/>
      <c r="FK109" s="423"/>
      <c r="FL109" s="447">
        <f t="shared" si="67"/>
        <v>0</v>
      </c>
      <c r="FM109" s="399"/>
      <c r="FN109" s="397"/>
      <c r="FO109" s="460">
        <f t="shared" si="20"/>
        <v>98</v>
      </c>
      <c r="FP109" s="455" t="str">
        <f t="shared" si="68"/>
        <v/>
      </c>
      <c r="FQ109" s="456" t="str">
        <f t="shared" si="79"/>
        <v/>
      </c>
      <c r="FR109" s="421"/>
      <c r="FS109" s="421"/>
      <c r="FT109" s="421"/>
      <c r="FU109" s="421"/>
      <c r="FV109" s="421"/>
      <c r="FW109" s="421"/>
      <c r="FX109" s="421"/>
      <c r="FY109" s="421"/>
      <c r="FZ109" s="421"/>
      <c r="GA109" s="422"/>
      <c r="GB109" s="422"/>
      <c r="GC109" s="422"/>
      <c r="GD109" s="422"/>
      <c r="GE109" s="422"/>
      <c r="GF109" s="423"/>
      <c r="GG109" s="447">
        <f t="shared" si="69"/>
        <v>0</v>
      </c>
      <c r="GH109" s="399"/>
      <c r="GI109" s="397"/>
      <c r="GJ109" s="460">
        <f t="shared" si="21"/>
        <v>98</v>
      </c>
      <c r="GK109" s="455" t="str">
        <f t="shared" si="70"/>
        <v/>
      </c>
      <c r="GL109" s="456" t="str">
        <f t="shared" si="80"/>
        <v/>
      </c>
      <c r="GM109" s="421"/>
      <c r="GN109" s="421"/>
      <c r="GO109" s="421"/>
      <c r="GP109" s="421"/>
      <c r="GQ109" s="421"/>
      <c r="GR109" s="421"/>
      <c r="GS109" s="421"/>
      <c r="GT109" s="421"/>
      <c r="GU109" s="421"/>
      <c r="GV109" s="422"/>
      <c r="GW109" s="422"/>
      <c r="GX109" s="422"/>
      <c r="GY109" s="422"/>
      <c r="GZ109" s="422"/>
      <c r="HA109" s="423"/>
      <c r="HB109" s="447">
        <f t="shared" si="71"/>
        <v>0</v>
      </c>
      <c r="HC109" s="399"/>
      <c r="HE109" s="396" t="str">
        <f t="shared" si="52"/>
        <v/>
      </c>
      <c r="HF109" s="396" t="str">
        <f t="shared" si="53"/>
        <v/>
      </c>
    </row>
    <row r="110" spans="2:214" ht="39.950000000000003" hidden="1" customHeight="1">
      <c r="B110" s="397"/>
      <c r="C110" s="460">
        <f t="shared" si="12"/>
        <v>99</v>
      </c>
      <c r="D110" s="419"/>
      <c r="E110" s="420"/>
      <c r="F110" s="421"/>
      <c r="G110" s="421"/>
      <c r="H110" s="421"/>
      <c r="I110" s="421"/>
      <c r="J110" s="421"/>
      <c r="K110" s="421"/>
      <c r="L110" s="421"/>
      <c r="M110" s="421"/>
      <c r="N110" s="421"/>
      <c r="O110" s="422"/>
      <c r="P110" s="422"/>
      <c r="Q110" s="422"/>
      <c r="R110" s="422"/>
      <c r="S110" s="422"/>
      <c r="T110" s="423"/>
      <c r="U110" s="462">
        <f t="shared" si="40"/>
        <v>0</v>
      </c>
      <c r="V110" s="399"/>
      <c r="W110" s="397"/>
      <c r="X110" s="460">
        <f t="shared" si="13"/>
        <v>99</v>
      </c>
      <c r="Y110" s="455" t="str">
        <f t="shared" si="54"/>
        <v/>
      </c>
      <c r="Z110" s="456" t="str">
        <f t="shared" si="72"/>
        <v/>
      </c>
      <c r="AA110" s="421"/>
      <c r="AB110" s="421"/>
      <c r="AC110" s="421"/>
      <c r="AD110" s="421"/>
      <c r="AE110" s="421"/>
      <c r="AF110" s="421"/>
      <c r="AG110" s="421"/>
      <c r="AH110" s="421"/>
      <c r="AI110" s="421"/>
      <c r="AJ110" s="422"/>
      <c r="AK110" s="422"/>
      <c r="AL110" s="422"/>
      <c r="AM110" s="422"/>
      <c r="AN110" s="422"/>
      <c r="AO110" s="423"/>
      <c r="AP110" s="447">
        <f t="shared" si="55"/>
        <v>0</v>
      </c>
      <c r="AQ110" s="399"/>
      <c r="AR110" s="397"/>
      <c r="AS110" s="460">
        <f t="shared" si="14"/>
        <v>99</v>
      </c>
      <c r="AT110" s="455" t="str">
        <f t="shared" si="56"/>
        <v/>
      </c>
      <c r="AU110" s="456" t="str">
        <f t="shared" si="73"/>
        <v/>
      </c>
      <c r="AV110" s="421"/>
      <c r="AW110" s="421"/>
      <c r="AX110" s="421"/>
      <c r="AY110" s="421"/>
      <c r="AZ110" s="421"/>
      <c r="BA110" s="421"/>
      <c r="BB110" s="421"/>
      <c r="BC110" s="421"/>
      <c r="BD110" s="421"/>
      <c r="BE110" s="422"/>
      <c r="BF110" s="422"/>
      <c r="BG110" s="422"/>
      <c r="BH110" s="422"/>
      <c r="BI110" s="422"/>
      <c r="BJ110" s="423"/>
      <c r="BK110" s="447">
        <f t="shared" si="57"/>
        <v>0</v>
      </c>
      <c r="BL110" s="399"/>
      <c r="BM110" s="397"/>
      <c r="BN110" s="460">
        <f t="shared" si="15"/>
        <v>99</v>
      </c>
      <c r="BO110" s="455" t="str">
        <f t="shared" si="58"/>
        <v/>
      </c>
      <c r="BP110" s="456" t="str">
        <f t="shared" si="74"/>
        <v/>
      </c>
      <c r="BQ110" s="421"/>
      <c r="BR110" s="421"/>
      <c r="BS110" s="421"/>
      <c r="BT110" s="421"/>
      <c r="BU110" s="421"/>
      <c r="BV110" s="421"/>
      <c r="BW110" s="421"/>
      <c r="BX110" s="421"/>
      <c r="BY110" s="421"/>
      <c r="BZ110" s="422"/>
      <c r="CA110" s="422"/>
      <c r="CB110" s="422"/>
      <c r="CC110" s="422"/>
      <c r="CD110" s="422"/>
      <c r="CE110" s="423"/>
      <c r="CF110" s="447">
        <f t="shared" si="59"/>
        <v>0</v>
      </c>
      <c r="CG110" s="399"/>
      <c r="CH110" s="397"/>
      <c r="CI110" s="460">
        <f t="shared" si="16"/>
        <v>99</v>
      </c>
      <c r="CJ110" s="455" t="str">
        <f t="shared" si="60"/>
        <v/>
      </c>
      <c r="CK110" s="456" t="str">
        <f t="shared" si="75"/>
        <v/>
      </c>
      <c r="CL110" s="421"/>
      <c r="CM110" s="421"/>
      <c r="CN110" s="421"/>
      <c r="CO110" s="421"/>
      <c r="CP110" s="421"/>
      <c r="CQ110" s="421"/>
      <c r="CR110" s="421"/>
      <c r="CS110" s="421"/>
      <c r="CT110" s="421"/>
      <c r="CU110" s="422"/>
      <c r="CV110" s="422"/>
      <c r="CW110" s="422"/>
      <c r="CX110" s="422"/>
      <c r="CY110" s="422"/>
      <c r="CZ110" s="423"/>
      <c r="DA110" s="447">
        <f t="shared" si="61"/>
        <v>0</v>
      </c>
      <c r="DB110" s="399"/>
      <c r="DC110" s="397"/>
      <c r="DD110" s="460">
        <f t="shared" si="17"/>
        <v>99</v>
      </c>
      <c r="DE110" s="455" t="str">
        <f t="shared" si="62"/>
        <v/>
      </c>
      <c r="DF110" s="456" t="str">
        <f t="shared" si="76"/>
        <v/>
      </c>
      <c r="DG110" s="421"/>
      <c r="DH110" s="421"/>
      <c r="DI110" s="421"/>
      <c r="DJ110" s="421"/>
      <c r="DK110" s="421"/>
      <c r="DL110" s="421"/>
      <c r="DM110" s="421"/>
      <c r="DN110" s="421"/>
      <c r="DO110" s="421"/>
      <c r="DP110" s="422"/>
      <c r="DQ110" s="422"/>
      <c r="DR110" s="422"/>
      <c r="DS110" s="422"/>
      <c r="DT110" s="422"/>
      <c r="DU110" s="423"/>
      <c r="DV110" s="447">
        <f t="shared" si="63"/>
        <v>0</v>
      </c>
      <c r="DW110" s="399"/>
      <c r="DX110" s="397"/>
      <c r="DY110" s="460">
        <f t="shared" si="18"/>
        <v>99</v>
      </c>
      <c r="DZ110" s="455" t="str">
        <f t="shared" si="64"/>
        <v/>
      </c>
      <c r="EA110" s="456" t="str">
        <f t="shared" si="77"/>
        <v/>
      </c>
      <c r="EB110" s="421"/>
      <c r="EC110" s="421"/>
      <c r="ED110" s="421"/>
      <c r="EE110" s="421"/>
      <c r="EF110" s="421"/>
      <c r="EG110" s="421"/>
      <c r="EH110" s="421"/>
      <c r="EI110" s="421"/>
      <c r="EJ110" s="421"/>
      <c r="EK110" s="422"/>
      <c r="EL110" s="422"/>
      <c r="EM110" s="422"/>
      <c r="EN110" s="422"/>
      <c r="EO110" s="422"/>
      <c r="EP110" s="423"/>
      <c r="EQ110" s="447">
        <f t="shared" si="65"/>
        <v>0</v>
      </c>
      <c r="ER110" s="399"/>
      <c r="ES110" s="397"/>
      <c r="ET110" s="460">
        <f t="shared" si="19"/>
        <v>99</v>
      </c>
      <c r="EU110" s="455" t="str">
        <f t="shared" si="66"/>
        <v/>
      </c>
      <c r="EV110" s="456" t="str">
        <f t="shared" si="78"/>
        <v/>
      </c>
      <c r="EW110" s="421"/>
      <c r="EX110" s="421"/>
      <c r="EY110" s="421"/>
      <c r="EZ110" s="421"/>
      <c r="FA110" s="421"/>
      <c r="FB110" s="421"/>
      <c r="FC110" s="421"/>
      <c r="FD110" s="421"/>
      <c r="FE110" s="421"/>
      <c r="FF110" s="422"/>
      <c r="FG110" s="422"/>
      <c r="FH110" s="422"/>
      <c r="FI110" s="422"/>
      <c r="FJ110" s="422"/>
      <c r="FK110" s="423"/>
      <c r="FL110" s="447">
        <f t="shared" si="67"/>
        <v>0</v>
      </c>
      <c r="FM110" s="399"/>
      <c r="FN110" s="397"/>
      <c r="FO110" s="460">
        <f t="shared" si="20"/>
        <v>99</v>
      </c>
      <c r="FP110" s="455" t="str">
        <f t="shared" si="68"/>
        <v/>
      </c>
      <c r="FQ110" s="456" t="str">
        <f t="shared" si="79"/>
        <v/>
      </c>
      <c r="FR110" s="421"/>
      <c r="FS110" s="421"/>
      <c r="FT110" s="421"/>
      <c r="FU110" s="421"/>
      <c r="FV110" s="421"/>
      <c r="FW110" s="421"/>
      <c r="FX110" s="421"/>
      <c r="FY110" s="421"/>
      <c r="FZ110" s="421"/>
      <c r="GA110" s="422"/>
      <c r="GB110" s="422"/>
      <c r="GC110" s="422"/>
      <c r="GD110" s="422"/>
      <c r="GE110" s="422"/>
      <c r="GF110" s="423"/>
      <c r="GG110" s="447">
        <f t="shared" si="69"/>
        <v>0</v>
      </c>
      <c r="GH110" s="399"/>
      <c r="GI110" s="397"/>
      <c r="GJ110" s="460">
        <f t="shared" si="21"/>
        <v>99</v>
      </c>
      <c r="GK110" s="455" t="str">
        <f t="shared" si="70"/>
        <v/>
      </c>
      <c r="GL110" s="456" t="str">
        <f t="shared" si="80"/>
        <v/>
      </c>
      <c r="GM110" s="421"/>
      <c r="GN110" s="421"/>
      <c r="GO110" s="421"/>
      <c r="GP110" s="421"/>
      <c r="GQ110" s="421"/>
      <c r="GR110" s="421"/>
      <c r="GS110" s="421"/>
      <c r="GT110" s="421"/>
      <c r="GU110" s="421"/>
      <c r="GV110" s="422"/>
      <c r="GW110" s="422"/>
      <c r="GX110" s="422"/>
      <c r="GY110" s="422"/>
      <c r="GZ110" s="422"/>
      <c r="HA110" s="423"/>
      <c r="HB110" s="447">
        <f t="shared" si="71"/>
        <v>0</v>
      </c>
      <c r="HC110" s="399"/>
      <c r="HE110" s="396" t="str">
        <f t="shared" si="52"/>
        <v/>
      </c>
      <c r="HF110" s="396" t="str">
        <f t="shared" si="53"/>
        <v/>
      </c>
    </row>
    <row r="111" spans="2:214" ht="39.950000000000003" hidden="1" customHeight="1" thickBot="1">
      <c r="B111" s="397"/>
      <c r="C111" s="461">
        <f t="shared" si="12"/>
        <v>100</v>
      </c>
      <c r="D111" s="429"/>
      <c r="E111" s="430"/>
      <c r="F111" s="425"/>
      <c r="G111" s="425"/>
      <c r="H111" s="425"/>
      <c r="I111" s="425"/>
      <c r="J111" s="425"/>
      <c r="K111" s="425"/>
      <c r="L111" s="425"/>
      <c r="M111" s="425"/>
      <c r="N111" s="425"/>
      <c r="O111" s="426"/>
      <c r="P111" s="426"/>
      <c r="Q111" s="426"/>
      <c r="R111" s="426"/>
      <c r="S111" s="426"/>
      <c r="T111" s="427"/>
      <c r="U111" s="463">
        <f t="shared" si="40"/>
        <v>0</v>
      </c>
      <c r="V111" s="399"/>
      <c r="W111" s="397"/>
      <c r="X111" s="461">
        <f t="shared" si="13"/>
        <v>100</v>
      </c>
      <c r="Y111" s="455" t="str">
        <f>HE111</f>
        <v/>
      </c>
      <c r="Z111" s="456" t="str">
        <f>HF111</f>
        <v/>
      </c>
      <c r="AA111" s="425"/>
      <c r="AB111" s="425"/>
      <c r="AC111" s="425"/>
      <c r="AD111" s="425"/>
      <c r="AE111" s="425"/>
      <c r="AF111" s="425"/>
      <c r="AG111" s="425"/>
      <c r="AH111" s="425"/>
      <c r="AI111" s="425"/>
      <c r="AJ111" s="426"/>
      <c r="AK111" s="426"/>
      <c r="AL111" s="426"/>
      <c r="AM111" s="426"/>
      <c r="AN111" s="426"/>
      <c r="AO111" s="427"/>
      <c r="AP111" s="447">
        <f>COUNTIF(AA111:AO111,"○")</f>
        <v>0</v>
      </c>
      <c r="AQ111" s="399"/>
      <c r="AR111" s="397"/>
      <c r="AS111" s="461">
        <f t="shared" si="14"/>
        <v>100</v>
      </c>
      <c r="AT111" s="455" t="str">
        <f>HE111</f>
        <v/>
      </c>
      <c r="AU111" s="456" t="str">
        <f>HF111</f>
        <v/>
      </c>
      <c r="AV111" s="425"/>
      <c r="AW111" s="425"/>
      <c r="AX111" s="425"/>
      <c r="AY111" s="425"/>
      <c r="AZ111" s="425"/>
      <c r="BA111" s="425"/>
      <c r="BB111" s="425"/>
      <c r="BC111" s="425"/>
      <c r="BD111" s="425"/>
      <c r="BE111" s="426"/>
      <c r="BF111" s="426"/>
      <c r="BG111" s="426"/>
      <c r="BH111" s="426"/>
      <c r="BI111" s="426"/>
      <c r="BJ111" s="427"/>
      <c r="BK111" s="447">
        <f>COUNTIF(AV111:BJ111,"○")</f>
        <v>0</v>
      </c>
      <c r="BL111" s="399"/>
      <c r="BM111" s="397"/>
      <c r="BN111" s="461">
        <f t="shared" si="15"/>
        <v>100</v>
      </c>
      <c r="BO111" s="455" t="str">
        <f>HE111</f>
        <v/>
      </c>
      <c r="BP111" s="456" t="str">
        <f>HF111</f>
        <v/>
      </c>
      <c r="BQ111" s="425"/>
      <c r="BR111" s="425"/>
      <c r="BS111" s="425"/>
      <c r="BT111" s="425"/>
      <c r="BU111" s="425"/>
      <c r="BV111" s="425"/>
      <c r="BW111" s="425"/>
      <c r="BX111" s="425"/>
      <c r="BY111" s="425"/>
      <c r="BZ111" s="426"/>
      <c r="CA111" s="426"/>
      <c r="CB111" s="426"/>
      <c r="CC111" s="426"/>
      <c r="CD111" s="426"/>
      <c r="CE111" s="427"/>
      <c r="CF111" s="447">
        <f>COUNTIF(BQ111:CE111,"○")</f>
        <v>0</v>
      </c>
      <c r="CG111" s="399"/>
      <c r="CH111" s="397"/>
      <c r="CI111" s="461">
        <f t="shared" si="16"/>
        <v>100</v>
      </c>
      <c r="CJ111" s="455" t="str">
        <f>HE111</f>
        <v/>
      </c>
      <c r="CK111" s="456" t="str">
        <f>HF111</f>
        <v/>
      </c>
      <c r="CL111" s="425"/>
      <c r="CM111" s="425"/>
      <c r="CN111" s="425"/>
      <c r="CO111" s="425"/>
      <c r="CP111" s="425"/>
      <c r="CQ111" s="425"/>
      <c r="CR111" s="425"/>
      <c r="CS111" s="425"/>
      <c r="CT111" s="425"/>
      <c r="CU111" s="426"/>
      <c r="CV111" s="426"/>
      <c r="CW111" s="426"/>
      <c r="CX111" s="426"/>
      <c r="CY111" s="426"/>
      <c r="CZ111" s="427"/>
      <c r="DA111" s="447">
        <f>COUNTIF(CL111:CZ111,"○")</f>
        <v>0</v>
      </c>
      <c r="DB111" s="399"/>
      <c r="DC111" s="397"/>
      <c r="DD111" s="461">
        <f t="shared" si="17"/>
        <v>100</v>
      </c>
      <c r="DE111" s="455" t="str">
        <f>HE111</f>
        <v/>
      </c>
      <c r="DF111" s="456" t="str">
        <f>HF111</f>
        <v/>
      </c>
      <c r="DG111" s="425"/>
      <c r="DH111" s="425"/>
      <c r="DI111" s="425"/>
      <c r="DJ111" s="425"/>
      <c r="DK111" s="425"/>
      <c r="DL111" s="425"/>
      <c r="DM111" s="425"/>
      <c r="DN111" s="425"/>
      <c r="DO111" s="425"/>
      <c r="DP111" s="426"/>
      <c r="DQ111" s="426"/>
      <c r="DR111" s="426"/>
      <c r="DS111" s="426"/>
      <c r="DT111" s="426"/>
      <c r="DU111" s="427"/>
      <c r="DV111" s="447">
        <f>COUNTIF(DG111:DU111,"○")</f>
        <v>0</v>
      </c>
      <c r="DW111" s="399"/>
      <c r="DX111" s="397"/>
      <c r="DY111" s="461">
        <f t="shared" si="18"/>
        <v>100</v>
      </c>
      <c r="DZ111" s="455" t="str">
        <f>HE111</f>
        <v/>
      </c>
      <c r="EA111" s="456" t="str">
        <f>HF111</f>
        <v/>
      </c>
      <c r="EB111" s="425"/>
      <c r="EC111" s="425"/>
      <c r="ED111" s="425"/>
      <c r="EE111" s="425"/>
      <c r="EF111" s="425"/>
      <c r="EG111" s="425"/>
      <c r="EH111" s="425"/>
      <c r="EI111" s="425"/>
      <c r="EJ111" s="425"/>
      <c r="EK111" s="426"/>
      <c r="EL111" s="426"/>
      <c r="EM111" s="426"/>
      <c r="EN111" s="426"/>
      <c r="EO111" s="426"/>
      <c r="EP111" s="427"/>
      <c r="EQ111" s="447">
        <f>COUNTIF(EB111:EP111,"○")</f>
        <v>0</v>
      </c>
      <c r="ER111" s="399"/>
      <c r="ES111" s="397"/>
      <c r="ET111" s="461">
        <f t="shared" si="19"/>
        <v>100</v>
      </c>
      <c r="EU111" s="455" t="str">
        <f>HE111</f>
        <v/>
      </c>
      <c r="EV111" s="456" t="str">
        <f>HF111</f>
        <v/>
      </c>
      <c r="EW111" s="425"/>
      <c r="EX111" s="425"/>
      <c r="EY111" s="425"/>
      <c r="EZ111" s="425"/>
      <c r="FA111" s="425"/>
      <c r="FB111" s="425"/>
      <c r="FC111" s="425"/>
      <c r="FD111" s="425"/>
      <c r="FE111" s="425"/>
      <c r="FF111" s="426"/>
      <c r="FG111" s="426"/>
      <c r="FH111" s="426"/>
      <c r="FI111" s="426"/>
      <c r="FJ111" s="426"/>
      <c r="FK111" s="427"/>
      <c r="FL111" s="447">
        <f>COUNTIF(EW111:FK111,"○")</f>
        <v>0</v>
      </c>
      <c r="FM111" s="399"/>
      <c r="FN111" s="397"/>
      <c r="FO111" s="461">
        <f t="shared" si="20"/>
        <v>100</v>
      </c>
      <c r="FP111" s="455" t="str">
        <f>HE111</f>
        <v/>
      </c>
      <c r="FQ111" s="456" t="str">
        <f>HF111</f>
        <v/>
      </c>
      <c r="FR111" s="425"/>
      <c r="FS111" s="425"/>
      <c r="FT111" s="425"/>
      <c r="FU111" s="425"/>
      <c r="FV111" s="425"/>
      <c r="FW111" s="425"/>
      <c r="FX111" s="425"/>
      <c r="FY111" s="425"/>
      <c r="FZ111" s="425"/>
      <c r="GA111" s="426"/>
      <c r="GB111" s="426"/>
      <c r="GC111" s="426"/>
      <c r="GD111" s="426"/>
      <c r="GE111" s="426"/>
      <c r="GF111" s="427"/>
      <c r="GG111" s="447">
        <f>COUNTIF(FR111:GF111,"○")</f>
        <v>0</v>
      </c>
      <c r="GH111" s="399"/>
      <c r="GI111" s="397"/>
      <c r="GJ111" s="461">
        <f t="shared" si="21"/>
        <v>100</v>
      </c>
      <c r="GK111" s="455" t="str">
        <f>HE111</f>
        <v/>
      </c>
      <c r="GL111" s="456" t="str">
        <f>HF111</f>
        <v/>
      </c>
      <c r="GM111" s="425"/>
      <c r="GN111" s="425"/>
      <c r="GO111" s="425"/>
      <c r="GP111" s="425"/>
      <c r="GQ111" s="425"/>
      <c r="GR111" s="425"/>
      <c r="GS111" s="425"/>
      <c r="GT111" s="425"/>
      <c r="GU111" s="425"/>
      <c r="GV111" s="426"/>
      <c r="GW111" s="426"/>
      <c r="GX111" s="426"/>
      <c r="GY111" s="426"/>
      <c r="GZ111" s="426"/>
      <c r="HA111" s="427"/>
      <c r="HB111" s="447">
        <f>COUNTIF(GM111:HA111,"○")</f>
        <v>0</v>
      </c>
      <c r="HC111" s="399"/>
      <c r="HE111" s="396" t="str">
        <f t="shared" si="52"/>
        <v/>
      </c>
      <c r="HF111" s="396" t="str">
        <f t="shared" si="53"/>
        <v/>
      </c>
    </row>
    <row r="112" spans="2:214" ht="60.75" customHeight="1" thickTop="1" thickBot="1">
      <c r="B112" s="397"/>
      <c r="C112" s="457" t="s">
        <v>268</v>
      </c>
      <c r="D112" s="458" t="s">
        <v>267</v>
      </c>
      <c r="E112" s="449">
        <f>COUNTA($E$12:$E$111)</f>
        <v>0</v>
      </c>
      <c r="F112" s="450">
        <f t="shared" ref="F112:T112" si="81">COUNTIF(F$12:F$111,"○")</f>
        <v>0</v>
      </c>
      <c r="G112" s="450">
        <f t="shared" si="81"/>
        <v>0</v>
      </c>
      <c r="H112" s="450">
        <f t="shared" si="81"/>
        <v>0</v>
      </c>
      <c r="I112" s="450">
        <f t="shared" si="81"/>
        <v>0</v>
      </c>
      <c r="J112" s="450">
        <f t="shared" si="81"/>
        <v>0</v>
      </c>
      <c r="K112" s="450">
        <f t="shared" si="81"/>
        <v>0</v>
      </c>
      <c r="L112" s="450">
        <f t="shared" si="81"/>
        <v>0</v>
      </c>
      <c r="M112" s="450">
        <f t="shared" si="81"/>
        <v>0</v>
      </c>
      <c r="N112" s="450">
        <f t="shared" si="81"/>
        <v>0</v>
      </c>
      <c r="O112" s="451">
        <f t="shared" si="81"/>
        <v>0</v>
      </c>
      <c r="P112" s="451">
        <f t="shared" si="81"/>
        <v>0</v>
      </c>
      <c r="Q112" s="451">
        <f t="shared" si="81"/>
        <v>0</v>
      </c>
      <c r="R112" s="451">
        <f t="shared" si="81"/>
        <v>0</v>
      </c>
      <c r="S112" s="451">
        <f t="shared" si="81"/>
        <v>0</v>
      </c>
      <c r="T112" s="452">
        <f t="shared" si="81"/>
        <v>0</v>
      </c>
      <c r="U112" s="448"/>
      <c r="V112" s="399"/>
      <c r="W112" s="397"/>
      <c r="X112" s="457" t="s">
        <v>268</v>
      </c>
      <c r="Y112" s="458" t="s">
        <v>267</v>
      </c>
      <c r="Z112" s="449">
        <f>COUNTA($E$12:$E$111)</f>
        <v>0</v>
      </c>
      <c r="AA112" s="450">
        <f t="shared" ref="AA112:AO112" si="82">COUNTIF(AA$12:AA$111,"○")</f>
        <v>0</v>
      </c>
      <c r="AB112" s="450">
        <f t="shared" si="82"/>
        <v>0</v>
      </c>
      <c r="AC112" s="450">
        <f t="shared" si="82"/>
        <v>0</v>
      </c>
      <c r="AD112" s="450">
        <f t="shared" si="82"/>
        <v>0</v>
      </c>
      <c r="AE112" s="450">
        <f t="shared" si="82"/>
        <v>0</v>
      </c>
      <c r="AF112" s="450">
        <f t="shared" si="82"/>
        <v>0</v>
      </c>
      <c r="AG112" s="450">
        <f t="shared" si="82"/>
        <v>0</v>
      </c>
      <c r="AH112" s="450">
        <f t="shared" si="82"/>
        <v>0</v>
      </c>
      <c r="AI112" s="450">
        <f t="shared" si="82"/>
        <v>0</v>
      </c>
      <c r="AJ112" s="451">
        <f t="shared" si="82"/>
        <v>0</v>
      </c>
      <c r="AK112" s="451">
        <f t="shared" si="82"/>
        <v>0</v>
      </c>
      <c r="AL112" s="451">
        <f t="shared" si="82"/>
        <v>0</v>
      </c>
      <c r="AM112" s="451">
        <f t="shared" si="82"/>
        <v>0</v>
      </c>
      <c r="AN112" s="451">
        <f t="shared" si="82"/>
        <v>0</v>
      </c>
      <c r="AO112" s="452">
        <f t="shared" si="82"/>
        <v>0</v>
      </c>
      <c r="AP112" s="448"/>
      <c r="AQ112" s="399"/>
      <c r="AR112" s="397"/>
      <c r="AS112" s="457" t="s">
        <v>268</v>
      </c>
      <c r="AT112" s="458" t="s">
        <v>267</v>
      </c>
      <c r="AU112" s="449">
        <f>COUNTA($E$12:$E$111)</f>
        <v>0</v>
      </c>
      <c r="AV112" s="450">
        <f t="shared" ref="AV112:BJ112" si="83">COUNTIF(AV$12:AV$111,"○")</f>
        <v>0</v>
      </c>
      <c r="AW112" s="450">
        <f t="shared" si="83"/>
        <v>0</v>
      </c>
      <c r="AX112" s="450">
        <f t="shared" si="83"/>
        <v>0</v>
      </c>
      <c r="AY112" s="450">
        <f t="shared" si="83"/>
        <v>0</v>
      </c>
      <c r="AZ112" s="450">
        <f t="shared" si="83"/>
        <v>0</v>
      </c>
      <c r="BA112" s="450">
        <f t="shared" si="83"/>
        <v>0</v>
      </c>
      <c r="BB112" s="450">
        <f t="shared" si="83"/>
        <v>0</v>
      </c>
      <c r="BC112" s="450">
        <f t="shared" si="83"/>
        <v>0</v>
      </c>
      <c r="BD112" s="450">
        <f t="shared" si="83"/>
        <v>0</v>
      </c>
      <c r="BE112" s="451">
        <f t="shared" si="83"/>
        <v>0</v>
      </c>
      <c r="BF112" s="451">
        <f t="shared" si="83"/>
        <v>0</v>
      </c>
      <c r="BG112" s="451">
        <f t="shared" si="83"/>
        <v>0</v>
      </c>
      <c r="BH112" s="451">
        <f t="shared" si="83"/>
        <v>0</v>
      </c>
      <c r="BI112" s="451">
        <f t="shared" si="83"/>
        <v>0</v>
      </c>
      <c r="BJ112" s="452">
        <f t="shared" si="83"/>
        <v>0</v>
      </c>
      <c r="BK112" s="448"/>
      <c r="BL112" s="399"/>
      <c r="BM112" s="397"/>
      <c r="BN112" s="457" t="s">
        <v>268</v>
      </c>
      <c r="BO112" s="458" t="s">
        <v>267</v>
      </c>
      <c r="BP112" s="449">
        <f>COUNTA($E$12:$E$111)</f>
        <v>0</v>
      </c>
      <c r="BQ112" s="450">
        <f t="shared" ref="BQ112:CE112" si="84">COUNTIF(BQ$12:BQ$111,"○")</f>
        <v>0</v>
      </c>
      <c r="BR112" s="450">
        <f t="shared" si="84"/>
        <v>0</v>
      </c>
      <c r="BS112" s="450">
        <f t="shared" si="84"/>
        <v>0</v>
      </c>
      <c r="BT112" s="450">
        <f t="shared" si="84"/>
        <v>0</v>
      </c>
      <c r="BU112" s="450">
        <f t="shared" si="84"/>
        <v>0</v>
      </c>
      <c r="BV112" s="450">
        <f t="shared" si="84"/>
        <v>0</v>
      </c>
      <c r="BW112" s="450">
        <f t="shared" si="84"/>
        <v>0</v>
      </c>
      <c r="BX112" s="450">
        <f t="shared" si="84"/>
        <v>0</v>
      </c>
      <c r="BY112" s="450">
        <f t="shared" si="84"/>
        <v>0</v>
      </c>
      <c r="BZ112" s="451">
        <f t="shared" si="84"/>
        <v>0</v>
      </c>
      <c r="CA112" s="451">
        <f t="shared" si="84"/>
        <v>0</v>
      </c>
      <c r="CB112" s="451">
        <f t="shared" si="84"/>
        <v>0</v>
      </c>
      <c r="CC112" s="451">
        <f t="shared" si="84"/>
        <v>0</v>
      </c>
      <c r="CD112" s="451">
        <f t="shared" si="84"/>
        <v>0</v>
      </c>
      <c r="CE112" s="452">
        <f t="shared" si="84"/>
        <v>0</v>
      </c>
      <c r="CF112" s="448"/>
      <c r="CG112" s="399"/>
      <c r="CH112" s="397"/>
      <c r="CI112" s="457" t="s">
        <v>268</v>
      </c>
      <c r="CJ112" s="458" t="s">
        <v>267</v>
      </c>
      <c r="CK112" s="449">
        <f>COUNTA($E$12:$E$111)</f>
        <v>0</v>
      </c>
      <c r="CL112" s="450">
        <f t="shared" ref="CL112:CZ112" si="85">COUNTIF(CL$12:CL$111,"○")</f>
        <v>0</v>
      </c>
      <c r="CM112" s="450">
        <f t="shared" si="85"/>
        <v>0</v>
      </c>
      <c r="CN112" s="450">
        <f t="shared" si="85"/>
        <v>0</v>
      </c>
      <c r="CO112" s="450">
        <f t="shared" si="85"/>
        <v>0</v>
      </c>
      <c r="CP112" s="450">
        <f t="shared" si="85"/>
        <v>0</v>
      </c>
      <c r="CQ112" s="450">
        <f t="shared" si="85"/>
        <v>0</v>
      </c>
      <c r="CR112" s="450">
        <f t="shared" si="85"/>
        <v>0</v>
      </c>
      <c r="CS112" s="450">
        <f t="shared" si="85"/>
        <v>0</v>
      </c>
      <c r="CT112" s="450">
        <f t="shared" si="85"/>
        <v>0</v>
      </c>
      <c r="CU112" s="451">
        <f t="shared" si="85"/>
        <v>0</v>
      </c>
      <c r="CV112" s="451">
        <f t="shared" si="85"/>
        <v>0</v>
      </c>
      <c r="CW112" s="451">
        <f t="shared" si="85"/>
        <v>0</v>
      </c>
      <c r="CX112" s="451">
        <f t="shared" si="85"/>
        <v>0</v>
      </c>
      <c r="CY112" s="451">
        <f t="shared" si="85"/>
        <v>0</v>
      </c>
      <c r="CZ112" s="452">
        <f t="shared" si="85"/>
        <v>0</v>
      </c>
      <c r="DA112" s="448"/>
      <c r="DB112" s="399"/>
      <c r="DC112" s="397"/>
      <c r="DD112" s="457" t="s">
        <v>268</v>
      </c>
      <c r="DE112" s="458" t="s">
        <v>267</v>
      </c>
      <c r="DF112" s="449">
        <f>COUNTA($E$12:$E$111)</f>
        <v>0</v>
      </c>
      <c r="DG112" s="450">
        <f t="shared" ref="DG112:DU112" si="86">COUNTIF(DG$12:DG$111,"○")</f>
        <v>0</v>
      </c>
      <c r="DH112" s="450">
        <f t="shared" si="86"/>
        <v>0</v>
      </c>
      <c r="DI112" s="450">
        <f t="shared" si="86"/>
        <v>0</v>
      </c>
      <c r="DJ112" s="450">
        <f t="shared" si="86"/>
        <v>0</v>
      </c>
      <c r="DK112" s="450">
        <f t="shared" si="86"/>
        <v>0</v>
      </c>
      <c r="DL112" s="450">
        <f t="shared" si="86"/>
        <v>0</v>
      </c>
      <c r="DM112" s="450">
        <f t="shared" si="86"/>
        <v>0</v>
      </c>
      <c r="DN112" s="450">
        <f t="shared" si="86"/>
        <v>0</v>
      </c>
      <c r="DO112" s="450">
        <f t="shared" si="86"/>
        <v>0</v>
      </c>
      <c r="DP112" s="451">
        <f t="shared" si="86"/>
        <v>0</v>
      </c>
      <c r="DQ112" s="451">
        <f t="shared" si="86"/>
        <v>0</v>
      </c>
      <c r="DR112" s="451">
        <f t="shared" si="86"/>
        <v>0</v>
      </c>
      <c r="DS112" s="451">
        <f t="shared" si="86"/>
        <v>0</v>
      </c>
      <c r="DT112" s="451">
        <f t="shared" si="86"/>
        <v>0</v>
      </c>
      <c r="DU112" s="452">
        <f t="shared" si="86"/>
        <v>0</v>
      </c>
      <c r="DV112" s="448"/>
      <c r="DW112" s="399"/>
      <c r="DX112" s="397"/>
      <c r="DY112" s="457" t="s">
        <v>268</v>
      </c>
      <c r="DZ112" s="458" t="s">
        <v>267</v>
      </c>
      <c r="EA112" s="449">
        <f>COUNTA($E$12:$E$111)</f>
        <v>0</v>
      </c>
      <c r="EB112" s="450">
        <f t="shared" ref="EB112:EP112" si="87">COUNTIF(EB$12:EB$111,"○")</f>
        <v>0</v>
      </c>
      <c r="EC112" s="450">
        <f t="shared" si="87"/>
        <v>0</v>
      </c>
      <c r="ED112" s="450">
        <f t="shared" si="87"/>
        <v>0</v>
      </c>
      <c r="EE112" s="450">
        <f t="shared" si="87"/>
        <v>0</v>
      </c>
      <c r="EF112" s="450">
        <f t="shared" si="87"/>
        <v>0</v>
      </c>
      <c r="EG112" s="450">
        <f t="shared" si="87"/>
        <v>0</v>
      </c>
      <c r="EH112" s="450">
        <f t="shared" si="87"/>
        <v>0</v>
      </c>
      <c r="EI112" s="450">
        <f t="shared" si="87"/>
        <v>0</v>
      </c>
      <c r="EJ112" s="450">
        <f t="shared" si="87"/>
        <v>0</v>
      </c>
      <c r="EK112" s="451">
        <f t="shared" si="87"/>
        <v>0</v>
      </c>
      <c r="EL112" s="451">
        <f t="shared" si="87"/>
        <v>0</v>
      </c>
      <c r="EM112" s="451">
        <f t="shared" si="87"/>
        <v>0</v>
      </c>
      <c r="EN112" s="451">
        <f t="shared" si="87"/>
        <v>0</v>
      </c>
      <c r="EO112" s="451">
        <f t="shared" si="87"/>
        <v>0</v>
      </c>
      <c r="EP112" s="452">
        <f t="shared" si="87"/>
        <v>0</v>
      </c>
      <c r="EQ112" s="448"/>
      <c r="ER112" s="399"/>
      <c r="ES112" s="397"/>
      <c r="ET112" s="457" t="s">
        <v>268</v>
      </c>
      <c r="EU112" s="458" t="s">
        <v>267</v>
      </c>
      <c r="EV112" s="449">
        <f>COUNTA($E$12:$E$111)</f>
        <v>0</v>
      </c>
      <c r="EW112" s="450">
        <f t="shared" ref="EW112:FK112" si="88">COUNTIF(EW$12:EW$111,"○")</f>
        <v>0</v>
      </c>
      <c r="EX112" s="450">
        <f t="shared" si="88"/>
        <v>0</v>
      </c>
      <c r="EY112" s="450">
        <f t="shared" si="88"/>
        <v>0</v>
      </c>
      <c r="EZ112" s="450">
        <f t="shared" si="88"/>
        <v>0</v>
      </c>
      <c r="FA112" s="450">
        <f t="shared" si="88"/>
        <v>0</v>
      </c>
      <c r="FB112" s="450">
        <f t="shared" si="88"/>
        <v>0</v>
      </c>
      <c r="FC112" s="450">
        <f t="shared" si="88"/>
        <v>0</v>
      </c>
      <c r="FD112" s="450">
        <f t="shared" si="88"/>
        <v>0</v>
      </c>
      <c r="FE112" s="450">
        <f t="shared" si="88"/>
        <v>0</v>
      </c>
      <c r="FF112" s="451">
        <f t="shared" si="88"/>
        <v>0</v>
      </c>
      <c r="FG112" s="451">
        <f t="shared" si="88"/>
        <v>0</v>
      </c>
      <c r="FH112" s="451">
        <f t="shared" si="88"/>
        <v>0</v>
      </c>
      <c r="FI112" s="451">
        <f t="shared" si="88"/>
        <v>0</v>
      </c>
      <c r="FJ112" s="451">
        <f t="shared" si="88"/>
        <v>0</v>
      </c>
      <c r="FK112" s="452">
        <f t="shared" si="88"/>
        <v>0</v>
      </c>
      <c r="FL112" s="448"/>
      <c r="FM112" s="399"/>
      <c r="FN112" s="397"/>
      <c r="FO112" s="457" t="s">
        <v>268</v>
      </c>
      <c r="FP112" s="458" t="s">
        <v>267</v>
      </c>
      <c r="FQ112" s="449">
        <f>COUNTA($E$12:$E$111)</f>
        <v>0</v>
      </c>
      <c r="FR112" s="450">
        <f t="shared" ref="FR112:GF112" si="89">COUNTIF(FR$12:FR$111,"○")</f>
        <v>0</v>
      </c>
      <c r="FS112" s="450">
        <f t="shared" si="89"/>
        <v>0</v>
      </c>
      <c r="FT112" s="450">
        <f t="shared" si="89"/>
        <v>0</v>
      </c>
      <c r="FU112" s="450">
        <f t="shared" si="89"/>
        <v>0</v>
      </c>
      <c r="FV112" s="450">
        <f t="shared" si="89"/>
        <v>0</v>
      </c>
      <c r="FW112" s="450">
        <f t="shared" si="89"/>
        <v>0</v>
      </c>
      <c r="FX112" s="450">
        <f t="shared" si="89"/>
        <v>0</v>
      </c>
      <c r="FY112" s="450">
        <f t="shared" si="89"/>
        <v>0</v>
      </c>
      <c r="FZ112" s="450">
        <f t="shared" si="89"/>
        <v>0</v>
      </c>
      <c r="GA112" s="451">
        <f t="shared" si="89"/>
        <v>0</v>
      </c>
      <c r="GB112" s="451">
        <f t="shared" si="89"/>
        <v>0</v>
      </c>
      <c r="GC112" s="451">
        <f t="shared" si="89"/>
        <v>0</v>
      </c>
      <c r="GD112" s="451">
        <f t="shared" si="89"/>
        <v>0</v>
      </c>
      <c r="GE112" s="451">
        <f t="shared" si="89"/>
        <v>0</v>
      </c>
      <c r="GF112" s="452">
        <f t="shared" si="89"/>
        <v>0</v>
      </c>
      <c r="GG112" s="448"/>
      <c r="GH112" s="399"/>
      <c r="GI112" s="397"/>
      <c r="GJ112" s="457" t="s">
        <v>268</v>
      </c>
      <c r="GK112" s="458" t="s">
        <v>267</v>
      </c>
      <c r="GL112" s="449">
        <f>COUNTA($E$12:$E$111)</f>
        <v>0</v>
      </c>
      <c r="GM112" s="450">
        <f t="shared" ref="GM112:HA112" si="90">COUNTIF(GM$12:GM$111,"○")</f>
        <v>0</v>
      </c>
      <c r="GN112" s="450">
        <f t="shared" si="90"/>
        <v>0</v>
      </c>
      <c r="GO112" s="450">
        <f t="shared" si="90"/>
        <v>0</v>
      </c>
      <c r="GP112" s="450">
        <f t="shared" si="90"/>
        <v>0</v>
      </c>
      <c r="GQ112" s="450">
        <f t="shared" si="90"/>
        <v>0</v>
      </c>
      <c r="GR112" s="450">
        <f t="shared" si="90"/>
        <v>0</v>
      </c>
      <c r="GS112" s="450">
        <f t="shared" si="90"/>
        <v>0</v>
      </c>
      <c r="GT112" s="450">
        <f t="shared" si="90"/>
        <v>0</v>
      </c>
      <c r="GU112" s="450">
        <f t="shared" si="90"/>
        <v>0</v>
      </c>
      <c r="GV112" s="451">
        <f t="shared" si="90"/>
        <v>0</v>
      </c>
      <c r="GW112" s="451">
        <f t="shared" si="90"/>
        <v>0</v>
      </c>
      <c r="GX112" s="451">
        <f t="shared" si="90"/>
        <v>0</v>
      </c>
      <c r="GY112" s="451">
        <f t="shared" si="90"/>
        <v>0</v>
      </c>
      <c r="GZ112" s="451">
        <f t="shared" si="90"/>
        <v>0</v>
      </c>
      <c r="HA112" s="452">
        <f t="shared" si="90"/>
        <v>0</v>
      </c>
      <c r="HB112" s="448"/>
      <c r="HC112" s="399"/>
    </row>
    <row r="113" spans="2:211" ht="36" customHeight="1" thickTop="1">
      <c r="B113" s="431"/>
      <c r="C113" s="224" t="s">
        <v>283</v>
      </c>
      <c r="D113" s="432"/>
      <c r="E113" s="432"/>
      <c r="F113" s="433"/>
      <c r="G113" s="433"/>
      <c r="H113" s="433"/>
      <c r="I113" s="433"/>
      <c r="J113" s="433"/>
      <c r="K113" s="433"/>
      <c r="L113" s="433"/>
      <c r="M113" s="433"/>
      <c r="N113" s="433"/>
      <c r="O113" s="433"/>
      <c r="P113" s="433"/>
      <c r="Q113" s="433"/>
      <c r="R113" s="433"/>
      <c r="S113" s="433"/>
      <c r="T113" s="433"/>
      <c r="U113" s="432"/>
      <c r="V113" s="434"/>
      <c r="W113" s="431"/>
      <c r="X113" s="224" t="s">
        <v>283</v>
      </c>
      <c r="Y113" s="432"/>
      <c r="Z113" s="432"/>
      <c r="AA113" s="433"/>
      <c r="AB113" s="433"/>
      <c r="AC113" s="433"/>
      <c r="AD113" s="433"/>
      <c r="AE113" s="433"/>
      <c r="AF113" s="433"/>
      <c r="AG113" s="433"/>
      <c r="AH113" s="433"/>
      <c r="AI113" s="433"/>
      <c r="AJ113" s="433"/>
      <c r="AK113" s="433"/>
      <c r="AL113" s="433"/>
      <c r="AM113" s="433"/>
      <c r="AN113" s="433"/>
      <c r="AO113" s="433"/>
      <c r="AP113" s="432"/>
      <c r="AQ113" s="434"/>
      <c r="AR113" s="431"/>
      <c r="AS113" s="224" t="s">
        <v>283</v>
      </c>
      <c r="AT113" s="432"/>
      <c r="AU113" s="432"/>
      <c r="AV113" s="433"/>
      <c r="AW113" s="433"/>
      <c r="AX113" s="433"/>
      <c r="AY113" s="433"/>
      <c r="AZ113" s="433"/>
      <c r="BA113" s="433"/>
      <c r="BB113" s="433"/>
      <c r="BC113" s="433"/>
      <c r="BD113" s="433"/>
      <c r="BE113" s="433"/>
      <c r="BF113" s="433"/>
      <c r="BG113" s="433"/>
      <c r="BH113" s="433"/>
      <c r="BI113" s="433"/>
      <c r="BJ113" s="433"/>
      <c r="BK113" s="432"/>
      <c r="BL113" s="434"/>
      <c r="BM113" s="431"/>
      <c r="BN113" s="224" t="s">
        <v>283</v>
      </c>
      <c r="BO113" s="432"/>
      <c r="BP113" s="432"/>
      <c r="BQ113" s="433"/>
      <c r="BR113" s="433"/>
      <c r="BS113" s="433"/>
      <c r="BT113" s="433"/>
      <c r="BU113" s="433"/>
      <c r="BV113" s="433"/>
      <c r="BW113" s="433"/>
      <c r="BX113" s="433"/>
      <c r="BY113" s="433"/>
      <c r="BZ113" s="433"/>
      <c r="CA113" s="433"/>
      <c r="CB113" s="433"/>
      <c r="CC113" s="433"/>
      <c r="CD113" s="433"/>
      <c r="CE113" s="433"/>
      <c r="CF113" s="432"/>
      <c r="CG113" s="434"/>
      <c r="CH113" s="431"/>
      <c r="CI113" s="224" t="s">
        <v>283</v>
      </c>
      <c r="CJ113" s="432"/>
      <c r="CK113" s="432"/>
      <c r="CL113" s="433"/>
      <c r="CM113" s="433"/>
      <c r="CN113" s="433"/>
      <c r="CO113" s="433"/>
      <c r="CP113" s="433"/>
      <c r="CQ113" s="433"/>
      <c r="CR113" s="433"/>
      <c r="CS113" s="433"/>
      <c r="CT113" s="433"/>
      <c r="CU113" s="433"/>
      <c r="CV113" s="433"/>
      <c r="CW113" s="433"/>
      <c r="CX113" s="433"/>
      <c r="CY113" s="433"/>
      <c r="CZ113" s="433"/>
      <c r="DA113" s="432"/>
      <c r="DB113" s="434"/>
      <c r="DC113" s="431"/>
      <c r="DD113" s="224" t="s">
        <v>283</v>
      </c>
      <c r="DE113" s="432"/>
      <c r="DF113" s="432"/>
      <c r="DG113" s="433"/>
      <c r="DH113" s="433"/>
      <c r="DI113" s="433"/>
      <c r="DJ113" s="433"/>
      <c r="DK113" s="433"/>
      <c r="DL113" s="433"/>
      <c r="DM113" s="433"/>
      <c r="DN113" s="433"/>
      <c r="DO113" s="433"/>
      <c r="DP113" s="433"/>
      <c r="DQ113" s="433"/>
      <c r="DR113" s="433"/>
      <c r="DS113" s="433"/>
      <c r="DT113" s="433"/>
      <c r="DU113" s="433"/>
      <c r="DV113" s="432"/>
      <c r="DW113" s="434"/>
      <c r="DX113" s="431"/>
      <c r="DY113" s="224" t="s">
        <v>283</v>
      </c>
      <c r="DZ113" s="432"/>
      <c r="EA113" s="432"/>
      <c r="EB113" s="433"/>
      <c r="EC113" s="433"/>
      <c r="ED113" s="433"/>
      <c r="EE113" s="433"/>
      <c r="EF113" s="433"/>
      <c r="EG113" s="433"/>
      <c r="EH113" s="433"/>
      <c r="EI113" s="433"/>
      <c r="EJ113" s="433"/>
      <c r="EK113" s="433"/>
      <c r="EL113" s="433"/>
      <c r="EM113" s="433"/>
      <c r="EN113" s="433"/>
      <c r="EO113" s="433"/>
      <c r="EP113" s="433"/>
      <c r="EQ113" s="432"/>
      <c r="ER113" s="434"/>
      <c r="ES113" s="431"/>
      <c r="ET113" s="224" t="s">
        <v>283</v>
      </c>
      <c r="EU113" s="432"/>
      <c r="EV113" s="432"/>
      <c r="EW113" s="433"/>
      <c r="EX113" s="433"/>
      <c r="EY113" s="433"/>
      <c r="EZ113" s="433"/>
      <c r="FA113" s="433"/>
      <c r="FB113" s="433"/>
      <c r="FC113" s="433"/>
      <c r="FD113" s="433"/>
      <c r="FE113" s="433"/>
      <c r="FF113" s="433"/>
      <c r="FG113" s="433"/>
      <c r="FH113" s="433"/>
      <c r="FI113" s="433"/>
      <c r="FJ113" s="433"/>
      <c r="FK113" s="433"/>
      <c r="FL113" s="432"/>
      <c r="FM113" s="434"/>
      <c r="FN113" s="431"/>
      <c r="FO113" s="224" t="s">
        <v>283</v>
      </c>
      <c r="FP113" s="432"/>
      <c r="FQ113" s="432"/>
      <c r="FR113" s="433"/>
      <c r="FS113" s="433"/>
      <c r="FT113" s="433"/>
      <c r="FU113" s="433"/>
      <c r="FV113" s="433"/>
      <c r="FW113" s="433"/>
      <c r="FX113" s="433"/>
      <c r="FY113" s="433"/>
      <c r="FZ113" s="433"/>
      <c r="GA113" s="433"/>
      <c r="GB113" s="433"/>
      <c r="GC113" s="433"/>
      <c r="GD113" s="433"/>
      <c r="GE113" s="433"/>
      <c r="GF113" s="433"/>
      <c r="GG113" s="432"/>
      <c r="GH113" s="434"/>
      <c r="GI113" s="431"/>
      <c r="GJ113" s="224" t="s">
        <v>283</v>
      </c>
      <c r="GK113" s="432"/>
      <c r="GL113" s="432"/>
      <c r="GM113" s="433"/>
      <c r="GN113" s="433"/>
      <c r="GO113" s="433"/>
      <c r="GP113" s="433"/>
      <c r="GQ113" s="433"/>
      <c r="GR113" s="433"/>
      <c r="GS113" s="433"/>
      <c r="GT113" s="433"/>
      <c r="GU113" s="433"/>
      <c r="GV113" s="433"/>
      <c r="GW113" s="433"/>
      <c r="GX113" s="433"/>
      <c r="GY113" s="433"/>
      <c r="GZ113" s="433"/>
      <c r="HA113" s="433"/>
      <c r="HB113" s="432"/>
      <c r="HC113" s="434"/>
    </row>
    <row r="117" spans="2:211" ht="17.100000000000001" hidden="1" customHeight="1">
      <c r="F117" s="398" t="s">
        <v>301</v>
      </c>
      <c r="G117" s="398" t="s">
        <v>301</v>
      </c>
      <c r="H117" s="398" t="s">
        <v>301</v>
      </c>
      <c r="I117" s="398" t="s">
        <v>301</v>
      </c>
      <c r="J117" s="398" t="s">
        <v>301</v>
      </c>
      <c r="K117" s="398" t="s">
        <v>301</v>
      </c>
      <c r="L117" s="398" t="s">
        <v>301</v>
      </c>
      <c r="M117" s="398" t="s">
        <v>301</v>
      </c>
      <c r="N117" s="398" t="s">
        <v>301</v>
      </c>
      <c r="O117" s="398" t="s">
        <v>301</v>
      </c>
      <c r="P117" s="398" t="s">
        <v>301</v>
      </c>
      <c r="Q117" s="398" t="s">
        <v>301</v>
      </c>
      <c r="R117" s="398" t="s">
        <v>301</v>
      </c>
      <c r="S117" s="398" t="s">
        <v>301</v>
      </c>
      <c r="T117" s="398" t="s">
        <v>301</v>
      </c>
      <c r="AA117" s="398" t="s">
        <v>301</v>
      </c>
      <c r="AB117" s="398" t="s">
        <v>301</v>
      </c>
      <c r="AC117" s="398" t="s">
        <v>301</v>
      </c>
      <c r="AD117" s="398" t="s">
        <v>301</v>
      </c>
      <c r="AE117" s="398" t="s">
        <v>301</v>
      </c>
      <c r="AF117" s="398" t="s">
        <v>301</v>
      </c>
      <c r="AG117" s="398" t="s">
        <v>301</v>
      </c>
      <c r="AH117" s="398" t="s">
        <v>301</v>
      </c>
      <c r="AI117" s="398" t="s">
        <v>301</v>
      </c>
      <c r="AJ117" s="398" t="s">
        <v>301</v>
      </c>
      <c r="AK117" s="398" t="s">
        <v>301</v>
      </c>
      <c r="AL117" s="398" t="s">
        <v>301</v>
      </c>
      <c r="AM117" s="398" t="s">
        <v>301</v>
      </c>
      <c r="AN117" s="398" t="s">
        <v>301</v>
      </c>
      <c r="AO117" s="398" t="s">
        <v>301</v>
      </c>
      <c r="AV117" s="398" t="s">
        <v>304</v>
      </c>
      <c r="AW117" s="398" t="s">
        <v>304</v>
      </c>
      <c r="AX117" s="398" t="s">
        <v>304</v>
      </c>
      <c r="AY117" s="398" t="s">
        <v>304</v>
      </c>
      <c r="AZ117" s="398" t="s">
        <v>304</v>
      </c>
      <c r="BA117" s="398" t="s">
        <v>304</v>
      </c>
      <c r="BB117" s="398" t="s">
        <v>304</v>
      </c>
      <c r="BC117" s="398" t="s">
        <v>304</v>
      </c>
      <c r="BD117" s="398" t="s">
        <v>304</v>
      </c>
      <c r="BE117" s="398" t="s">
        <v>304</v>
      </c>
      <c r="BF117" s="398" t="s">
        <v>304</v>
      </c>
      <c r="BG117" s="398" t="s">
        <v>304</v>
      </c>
      <c r="BH117" s="398" t="s">
        <v>304</v>
      </c>
      <c r="BI117" s="398" t="s">
        <v>304</v>
      </c>
      <c r="BJ117" s="398" t="s">
        <v>304</v>
      </c>
      <c r="BQ117" s="398" t="s">
        <v>301</v>
      </c>
      <c r="BR117" s="398" t="s">
        <v>301</v>
      </c>
      <c r="BS117" s="398" t="s">
        <v>301</v>
      </c>
      <c r="BT117" s="398" t="s">
        <v>301</v>
      </c>
      <c r="BU117" s="398" t="s">
        <v>301</v>
      </c>
      <c r="BV117" s="398" t="s">
        <v>301</v>
      </c>
      <c r="BW117" s="398" t="s">
        <v>301</v>
      </c>
      <c r="BX117" s="398" t="s">
        <v>301</v>
      </c>
      <c r="BY117" s="398" t="s">
        <v>301</v>
      </c>
      <c r="BZ117" s="398" t="s">
        <v>301</v>
      </c>
      <c r="CA117" s="398" t="s">
        <v>301</v>
      </c>
      <c r="CB117" s="398" t="s">
        <v>301</v>
      </c>
      <c r="CC117" s="398" t="s">
        <v>301</v>
      </c>
      <c r="CD117" s="398" t="s">
        <v>301</v>
      </c>
      <c r="CE117" s="398" t="s">
        <v>301</v>
      </c>
      <c r="CL117" s="398" t="s">
        <v>305</v>
      </c>
      <c r="CM117" s="398" t="s">
        <v>301</v>
      </c>
      <c r="CN117" s="398" t="s">
        <v>301</v>
      </c>
      <c r="CO117" s="398" t="s">
        <v>301</v>
      </c>
      <c r="CP117" s="398" t="s">
        <v>301</v>
      </c>
      <c r="CQ117" s="398" t="s">
        <v>301</v>
      </c>
      <c r="CR117" s="398" t="s">
        <v>301</v>
      </c>
      <c r="CS117" s="398" t="s">
        <v>301</v>
      </c>
      <c r="CT117" s="398" t="s">
        <v>301</v>
      </c>
      <c r="CU117" s="398" t="s">
        <v>301</v>
      </c>
      <c r="CV117" s="398" t="s">
        <v>301</v>
      </c>
      <c r="CW117" s="398" t="s">
        <v>301</v>
      </c>
      <c r="CX117" s="398" t="s">
        <v>301</v>
      </c>
      <c r="CY117" s="398" t="s">
        <v>301</v>
      </c>
      <c r="CZ117" s="398" t="s">
        <v>301</v>
      </c>
      <c r="DG117" s="398" t="s">
        <v>301</v>
      </c>
      <c r="DH117" s="398" t="s">
        <v>301</v>
      </c>
      <c r="DI117" s="398" t="s">
        <v>301</v>
      </c>
      <c r="DJ117" s="398" t="s">
        <v>301</v>
      </c>
      <c r="DK117" s="398" t="s">
        <v>301</v>
      </c>
      <c r="DL117" s="398" t="s">
        <v>301</v>
      </c>
      <c r="DM117" s="398" t="s">
        <v>301</v>
      </c>
      <c r="DN117" s="398" t="s">
        <v>301</v>
      </c>
      <c r="DO117" s="398" t="s">
        <v>301</v>
      </c>
      <c r="DP117" s="398" t="s">
        <v>301</v>
      </c>
      <c r="DQ117" s="398" t="s">
        <v>301</v>
      </c>
      <c r="DR117" s="398" t="s">
        <v>301</v>
      </c>
      <c r="DS117" s="398" t="s">
        <v>301</v>
      </c>
      <c r="DT117" s="398" t="s">
        <v>301</v>
      </c>
      <c r="DU117" s="398" t="s">
        <v>301</v>
      </c>
      <c r="EB117" s="398" t="s">
        <v>301</v>
      </c>
      <c r="EC117" s="398" t="s">
        <v>301</v>
      </c>
      <c r="ED117" s="398" t="s">
        <v>301</v>
      </c>
      <c r="EE117" s="398" t="s">
        <v>301</v>
      </c>
      <c r="EF117" s="398" t="s">
        <v>301</v>
      </c>
      <c r="EG117" s="398" t="s">
        <v>301</v>
      </c>
      <c r="EH117" s="398" t="s">
        <v>301</v>
      </c>
      <c r="EI117" s="398" t="s">
        <v>301</v>
      </c>
      <c r="EJ117" s="398" t="s">
        <v>301</v>
      </c>
      <c r="EK117" s="398" t="s">
        <v>301</v>
      </c>
      <c r="EL117" s="398" t="s">
        <v>301</v>
      </c>
      <c r="EM117" s="398" t="s">
        <v>301</v>
      </c>
      <c r="EN117" s="398" t="s">
        <v>301</v>
      </c>
      <c r="EO117" s="398" t="s">
        <v>301</v>
      </c>
      <c r="EP117" s="398" t="s">
        <v>301</v>
      </c>
      <c r="EW117" s="398" t="s">
        <v>301</v>
      </c>
      <c r="EX117" s="398" t="s">
        <v>301</v>
      </c>
      <c r="EY117" s="398" t="s">
        <v>301</v>
      </c>
      <c r="EZ117" s="398" t="s">
        <v>301</v>
      </c>
      <c r="FA117" s="398" t="s">
        <v>301</v>
      </c>
      <c r="FB117" s="398" t="s">
        <v>301</v>
      </c>
      <c r="FC117" s="398" t="s">
        <v>301</v>
      </c>
      <c r="FD117" s="398" t="s">
        <v>301</v>
      </c>
      <c r="FE117" s="398" t="s">
        <v>301</v>
      </c>
      <c r="FF117" s="398" t="s">
        <v>301</v>
      </c>
      <c r="FG117" s="398" t="s">
        <v>301</v>
      </c>
      <c r="FH117" s="398" t="s">
        <v>301</v>
      </c>
      <c r="FI117" s="398" t="s">
        <v>301</v>
      </c>
      <c r="FJ117" s="398" t="s">
        <v>301</v>
      </c>
      <c r="FK117" s="398" t="s">
        <v>301</v>
      </c>
      <c r="FR117" s="398" t="s">
        <v>301</v>
      </c>
      <c r="FS117" s="398" t="s">
        <v>301</v>
      </c>
      <c r="FT117" s="398" t="s">
        <v>301</v>
      </c>
      <c r="FU117" s="398" t="s">
        <v>301</v>
      </c>
      <c r="FV117" s="398" t="s">
        <v>301</v>
      </c>
      <c r="FW117" s="398" t="s">
        <v>301</v>
      </c>
      <c r="FX117" s="398" t="s">
        <v>301</v>
      </c>
      <c r="FY117" s="398" t="s">
        <v>301</v>
      </c>
      <c r="FZ117" s="398" t="s">
        <v>301</v>
      </c>
      <c r="GA117" s="398" t="s">
        <v>301</v>
      </c>
      <c r="GB117" s="398" t="s">
        <v>301</v>
      </c>
      <c r="GC117" s="398" t="s">
        <v>301</v>
      </c>
      <c r="GD117" s="398" t="s">
        <v>301</v>
      </c>
      <c r="GE117" s="398" t="s">
        <v>301</v>
      </c>
      <c r="GF117" s="398" t="s">
        <v>301</v>
      </c>
      <c r="GM117" s="398" t="s">
        <v>301</v>
      </c>
      <c r="GN117" s="398" t="s">
        <v>301</v>
      </c>
      <c r="GO117" s="398" t="s">
        <v>301</v>
      </c>
      <c r="GP117" s="398" t="s">
        <v>301</v>
      </c>
      <c r="GQ117" s="398" t="s">
        <v>301</v>
      </c>
      <c r="GR117" s="398" t="s">
        <v>301</v>
      </c>
      <c r="GS117" s="398" t="s">
        <v>301</v>
      </c>
      <c r="GT117" s="398" t="s">
        <v>301</v>
      </c>
      <c r="GU117" s="398" t="s">
        <v>301</v>
      </c>
      <c r="GV117" s="398" t="s">
        <v>301</v>
      </c>
      <c r="GW117" s="398" t="s">
        <v>301</v>
      </c>
      <c r="GX117" s="398" t="s">
        <v>301</v>
      </c>
      <c r="GY117" s="398" t="s">
        <v>301</v>
      </c>
      <c r="GZ117" s="398" t="s">
        <v>301</v>
      </c>
      <c r="HA117" s="398" t="s">
        <v>301</v>
      </c>
    </row>
    <row r="118" spans="2:211" s="445" customFormat="1" ht="17.100000000000001" hidden="1" customHeight="1">
      <c r="F118" s="444" t="str">
        <f>IF(例2!D9="","",例2!D9)</f>
        <v/>
      </c>
      <c r="G118" s="444" t="str">
        <f>IF(例2!D14="","",例2!D14)</f>
        <v/>
      </c>
      <c r="H118" s="444" t="str">
        <f>IF(例2!D19="","",例2!D19)</f>
        <v/>
      </c>
      <c r="I118" s="444" t="str">
        <f>IF(例2!D24="","",例2!D24)</f>
        <v/>
      </c>
      <c r="J118" s="444" t="str">
        <f>IF(例2!D29="","",例2!D29)</f>
        <v/>
      </c>
      <c r="K118" s="444" t="str">
        <f>IF(例2!D34="","",例2!D34)</f>
        <v/>
      </c>
      <c r="L118" s="444" t="str">
        <f>IF(例2!D39="","",例2!D39)</f>
        <v/>
      </c>
      <c r="M118" s="444" t="str">
        <f>IF(例2!D44="","",例2!D44)</f>
        <v/>
      </c>
      <c r="N118" s="444" t="str">
        <f>IF(例2!D49="","",例2!D49)</f>
        <v/>
      </c>
      <c r="O118" s="444" t="str">
        <f>IF(例2!D54="","",例2!D54)</f>
        <v/>
      </c>
      <c r="P118" s="444" t="str">
        <f>IF(例2!D59="","",例2!D59)</f>
        <v/>
      </c>
      <c r="Q118" s="444" t="str">
        <f>IF(例2!D66="","",例2!D66)</f>
        <v/>
      </c>
      <c r="R118" s="444" t="str">
        <f>IF(例2!D71="","",例2!D71)</f>
        <v/>
      </c>
      <c r="S118" s="444" t="str">
        <f>IF(例2!D76="","",例2!D76)</f>
        <v/>
      </c>
      <c r="T118" s="444" t="str">
        <f>IF(例2!D81="","",例2!D81)</f>
        <v/>
      </c>
      <c r="AA118" s="444" t="str">
        <f>IF(例2!D86="","",例2!D86)</f>
        <v/>
      </c>
      <c r="AB118" s="444" t="str">
        <f>IF(例2!D91="","",例2!D91)</f>
        <v/>
      </c>
      <c r="AC118" s="444" t="str">
        <f>IF(例2!D96="","",例2!D96)</f>
        <v/>
      </c>
      <c r="AD118" s="444" t="str">
        <f>IF(例2!D101="","",例2!D101)</f>
        <v/>
      </c>
      <c r="AE118" s="444" t="str">
        <f>IF(例2!D106="","",例2!D106)</f>
        <v/>
      </c>
      <c r="AF118" s="444" t="str">
        <f>IF(例2!D111="","",例2!D111)</f>
        <v/>
      </c>
      <c r="AG118" s="444" t="str">
        <f>IF(例2!D116="","",例2!D116)</f>
        <v/>
      </c>
      <c r="AH118" s="444" t="str">
        <f>IF(例2!D121="","",例2!D121)</f>
        <v/>
      </c>
      <c r="AI118" s="444" t="str">
        <f>IF(例2!D129="","",例2!D129)</f>
        <v/>
      </c>
      <c r="AJ118" s="444" t="str">
        <f>IF(例2!D134="","",例2!D134)</f>
        <v/>
      </c>
      <c r="AK118" s="444" t="str">
        <f>IF(例2!D139="","",例2!D139)</f>
        <v/>
      </c>
      <c r="AL118" s="444" t="str">
        <f>IF(例2!D144="","",例2!D144)</f>
        <v/>
      </c>
      <c r="AM118" s="444" t="str">
        <f>IF(例2!D149="","",例2!D149)</f>
        <v/>
      </c>
      <c r="AN118" s="444" t="str">
        <f>IF(例2!D154="","",例2!D154)</f>
        <v/>
      </c>
      <c r="AO118" s="444" t="str">
        <f>IF(例2!D159="","",例2!D159)</f>
        <v/>
      </c>
      <c r="AV118" s="444" t="str">
        <f>IF(例2!D164="","",例2!D164)</f>
        <v/>
      </c>
      <c r="AW118" s="444" t="str">
        <f>IF(例2!D169="","",例2!D169)</f>
        <v/>
      </c>
      <c r="AX118" s="444" t="str">
        <f>IF(例2!D174="","",例2!D174)</f>
        <v/>
      </c>
      <c r="AY118" s="444" t="str">
        <f>IF(例2!D179="","",例2!D179)</f>
        <v/>
      </c>
      <c r="AZ118" s="444" t="str">
        <f>IF(例2!D184="","",例2!D184)</f>
        <v/>
      </c>
      <c r="BA118" s="444" t="str">
        <f>IF(例2!D189="","",例2!D189)</f>
        <v/>
      </c>
      <c r="BB118" s="444" t="str">
        <f>IF(例2!D195="","",例2!D195)</f>
        <v/>
      </c>
      <c r="BC118" s="444" t="str">
        <f>IF(例2!D200="","",例2!D200)</f>
        <v/>
      </c>
      <c r="BD118" s="444" t="str">
        <f>IF(例2!D205="","",例2!D205)</f>
        <v/>
      </c>
      <c r="BE118" s="444" t="str">
        <f>IF(例2!D210="","",例2!D210)</f>
        <v/>
      </c>
      <c r="BF118" s="444" t="str">
        <f>IF(例2!D215="","",例2!D215)</f>
        <v/>
      </c>
      <c r="BG118" s="444" t="str">
        <f>IF(例2!D220="","",例2!D220)</f>
        <v/>
      </c>
      <c r="BH118" s="444" t="str">
        <f>IF(例2!D225="","",例2!D225)</f>
        <v/>
      </c>
      <c r="BI118" s="444" t="str">
        <f>IF(例2!D230="","",例2!D230)</f>
        <v/>
      </c>
      <c r="BJ118" s="444" t="str">
        <f>IF(例2!D235="","",例2!D235)</f>
        <v/>
      </c>
      <c r="BQ118" s="444" t="str">
        <f>IF(例2!D240="","",例2!D240)</f>
        <v/>
      </c>
      <c r="BR118" s="444" t="str">
        <f>IF(例2!D245="","",例2!D245)</f>
        <v/>
      </c>
      <c r="BS118" s="444" t="str">
        <f>IF(例2!D250="","",例2!D250)</f>
        <v/>
      </c>
      <c r="BT118" s="444" t="str">
        <f>IF(例2!D255="","",例2!D255)</f>
        <v/>
      </c>
      <c r="BU118" s="444" t="str">
        <f>IF(例2!D261="","",例2!D261)</f>
        <v/>
      </c>
      <c r="BV118" s="444" t="str">
        <f>IF(例2!D266="","",例2!D266)</f>
        <v/>
      </c>
      <c r="BW118" s="444" t="str">
        <f>IF(例2!D271="","",例2!D271)</f>
        <v/>
      </c>
      <c r="BX118" s="444" t="str">
        <f>IF(例2!D276="","",例2!D276)</f>
        <v/>
      </c>
      <c r="BY118" s="444" t="str">
        <f>IF(例2!D281="","",例2!D281)</f>
        <v/>
      </c>
      <c r="BZ118" s="444" t="str">
        <f>IF(例2!D286="","",例2!D286)</f>
        <v/>
      </c>
      <c r="CA118" s="444" t="str">
        <f>IF(例2!D291="","",例2!D291)</f>
        <v/>
      </c>
      <c r="CB118" s="444" t="str">
        <f>IF(例2!D296="","",例2!D296)</f>
        <v/>
      </c>
      <c r="CC118" s="444" t="str">
        <f>IF(例2!D301="","",例2!D301)</f>
        <v/>
      </c>
      <c r="CD118" s="444" t="str">
        <f>IF(例2!D306="","",例2!D306)</f>
        <v/>
      </c>
      <c r="CE118" s="444" t="str">
        <f>IF(例2!D311="","",例2!D311)</f>
        <v/>
      </c>
      <c r="CL118" s="444" t="str">
        <f>IF(例2!D316="","",例2!D316)</f>
        <v/>
      </c>
      <c r="CM118" s="444" t="str">
        <f>IF(例2!D321="","",例2!D321)</f>
        <v/>
      </c>
      <c r="CN118" s="444" t="str">
        <f>IF(例2!D327="","",例2!D327)</f>
        <v/>
      </c>
      <c r="CO118" s="444" t="str">
        <f>IF(例2!D332="","",例2!D332)</f>
        <v/>
      </c>
      <c r="CP118" s="444" t="str">
        <f>IF(例2!D337="","",例2!D337)</f>
        <v/>
      </c>
      <c r="CQ118" s="444" t="str">
        <f>IF(例2!D342="","",例2!D342)</f>
        <v/>
      </c>
      <c r="CR118" s="444" t="str">
        <f>IF(例2!D347="","",例2!D347)</f>
        <v/>
      </c>
      <c r="CS118" s="444" t="str">
        <f>IF(例2!D352="","",例2!D352)</f>
        <v/>
      </c>
      <c r="CT118" s="444" t="str">
        <f>IF(例2!D357="","",例2!D357)</f>
        <v/>
      </c>
      <c r="CU118" s="444" t="str">
        <f>IF(例2!D362="","",例2!D362)</f>
        <v/>
      </c>
      <c r="CV118" s="444" t="str">
        <f>IF(例2!D367="","",例2!D367)</f>
        <v/>
      </c>
      <c r="CW118" s="444" t="str">
        <f>IF(例2!D372="","",例2!D372)</f>
        <v/>
      </c>
      <c r="CX118" s="444" t="str">
        <f>IF(例2!D377="","",例2!D377)</f>
        <v/>
      </c>
      <c r="CY118" s="444" t="str">
        <f>IF(例2!D382="","",例2!D382)</f>
        <v/>
      </c>
      <c r="CZ118" s="444" t="str">
        <f>IF(例2!D387="","",例2!D387)</f>
        <v/>
      </c>
      <c r="DG118" s="444" t="str">
        <f>IF(例2!D393="","",例2!D393)</f>
        <v/>
      </c>
      <c r="DH118" s="444" t="str">
        <f>IF(例2!D398="","",例2!D398)</f>
        <v/>
      </c>
      <c r="DI118" s="444" t="str">
        <f>IF(例2!D403="","",例2!D403)</f>
        <v/>
      </c>
      <c r="DJ118" s="444" t="str">
        <f>IF(例2!D408="","",例2!D408)</f>
        <v/>
      </c>
      <c r="DK118" s="444" t="str">
        <f>IF(例2!D413="","",例2!D413)</f>
        <v/>
      </c>
      <c r="DL118" s="444" t="str">
        <f>IF(例2!D418="","",例2!D418)</f>
        <v/>
      </c>
      <c r="DM118" s="444" t="str">
        <f>IF(例2!D423="","",例2!D423)</f>
        <v/>
      </c>
      <c r="DN118" s="444" t="str">
        <f>IF(例2!D428="","",例2!D428)</f>
        <v/>
      </c>
      <c r="DO118" s="444" t="str">
        <f>IF(例2!D433="","",例2!D433)</f>
        <v/>
      </c>
      <c r="DP118" s="444" t="str">
        <f>IF(例2!D438="","",例2!D438)</f>
        <v/>
      </c>
      <c r="DQ118" s="444" t="str">
        <f>IF(例2!D443="","",例2!D443)</f>
        <v/>
      </c>
      <c r="DR118" s="444" t="str">
        <f>IF(例2!D448="","",例2!D448)</f>
        <v/>
      </c>
      <c r="DS118" s="444" t="str">
        <f>IF(例2!D453="","",例2!D453)</f>
        <v/>
      </c>
      <c r="DT118" s="444" t="str">
        <f>IF(例2!D459="","",例2!D459)</f>
        <v/>
      </c>
      <c r="DU118" s="444" t="str">
        <f>IF(例2!D464="","",例2!D464)</f>
        <v/>
      </c>
      <c r="EB118" s="444" t="str">
        <f>IF(例2!D469="","",例2!D469)</f>
        <v/>
      </c>
      <c r="EC118" s="444" t="str">
        <f>IF(例2!D474="","",例2!D474)</f>
        <v/>
      </c>
      <c r="ED118" s="444" t="str">
        <f>IF(例2!D479="","",例2!D479)</f>
        <v/>
      </c>
      <c r="EE118" s="444" t="str">
        <f>IF(例2!D484="","",例2!D484)</f>
        <v/>
      </c>
      <c r="EF118" s="444" t="str">
        <f>IF(例2!D489="","",例2!D489)</f>
        <v/>
      </c>
      <c r="EG118" s="444" t="str">
        <f>IF(例2!D494="","",例2!D494)</f>
        <v/>
      </c>
      <c r="EH118" s="444" t="str">
        <f>IF(例2!D499="","",例2!D499)</f>
        <v/>
      </c>
      <c r="EI118" s="444" t="str">
        <f>IF(例2!D504="","",例2!D504)</f>
        <v/>
      </c>
      <c r="EJ118" s="444" t="str">
        <f>IF(例2!D509="","",例2!D509)</f>
        <v/>
      </c>
      <c r="EK118" s="444" t="str">
        <f>IF(例2!D514="","",例2!D514)</f>
        <v/>
      </c>
      <c r="EL118" s="444" t="str">
        <f>IF(例2!D519="","",例2!D519)</f>
        <v/>
      </c>
      <c r="EM118" s="444" t="str">
        <f>IF(例2!D525="","",例2!D525)</f>
        <v/>
      </c>
      <c r="EN118" s="444" t="str">
        <f>IF(例2!D530="","",例2!D530)</f>
        <v/>
      </c>
      <c r="EO118" s="444" t="str">
        <f>IF(例2!D535="","",例2!D535)</f>
        <v/>
      </c>
      <c r="EP118" s="444" t="str">
        <f>IF(例2!D540="","",例2!D540)</f>
        <v/>
      </c>
      <c r="EW118" s="444" t="str">
        <f>IF(例2!D545="","",例2!D545)</f>
        <v/>
      </c>
      <c r="EX118" s="444" t="str">
        <f>IF(例2!D550="","",例2!D550)</f>
        <v/>
      </c>
      <c r="EY118" s="444" t="str">
        <f>IF(例2!D555="","",例2!D555)</f>
        <v/>
      </c>
      <c r="EZ118" s="444" t="str">
        <f>IF(例2!D560="","",例2!D560)</f>
        <v/>
      </c>
      <c r="FA118" s="444" t="str">
        <f>IF(例2!D565="","",例2!D565)</f>
        <v/>
      </c>
      <c r="FB118" s="444" t="str">
        <f>IF(例2!D570="","",例2!D570)</f>
        <v/>
      </c>
      <c r="FC118" s="444" t="str">
        <f>IF(例2!D575="","",例2!D575)</f>
        <v/>
      </c>
      <c r="FD118" s="444" t="str">
        <f>IF(例2!D580="","",例2!D580)</f>
        <v/>
      </c>
      <c r="FE118" s="444" t="str">
        <f>IF(例2!D585="","",例2!D585)</f>
        <v/>
      </c>
      <c r="FF118" s="444" t="str">
        <f>IF(例2!D591="","",例2!D591)</f>
        <v/>
      </c>
      <c r="FG118" s="444" t="str">
        <f>IF(例2!D596="","",例2!D596)</f>
        <v/>
      </c>
      <c r="FH118" s="444" t="str">
        <f>IF(例2!D601="","",例2!D601)</f>
        <v/>
      </c>
      <c r="FI118" s="444" t="str">
        <f>IF(例2!D606="","",例2!D606)</f>
        <v/>
      </c>
      <c r="FJ118" s="444" t="str">
        <f>IF(例2!D611="","",例2!D611)</f>
        <v/>
      </c>
      <c r="FK118" s="444" t="str">
        <f>IF(例2!D616="","",例2!D616)</f>
        <v/>
      </c>
      <c r="FR118" s="444" t="str">
        <f>IF(例2!D621="","",例2!D621)</f>
        <v/>
      </c>
      <c r="FS118" s="444" t="str">
        <f>IF(例2!D626="","",例2!D626)</f>
        <v/>
      </c>
      <c r="FT118" s="444" t="str">
        <f>IF(例2!D631="","",例2!D631)</f>
        <v/>
      </c>
      <c r="FU118" s="444" t="str">
        <f>IF(例2!D636="","",例2!D636)</f>
        <v/>
      </c>
      <c r="FV118" s="444" t="str">
        <f>IF(例2!D641="","",例2!D641)</f>
        <v/>
      </c>
      <c r="FW118" s="444" t="str">
        <f>IF(例2!D646="","",例2!D646)</f>
        <v/>
      </c>
      <c r="FX118" s="444" t="str">
        <f>IF(例2!D651="","",例2!D651)</f>
        <v/>
      </c>
      <c r="FY118" s="444" t="str">
        <f>IF(例2!D657="","",例2!D657)</f>
        <v/>
      </c>
      <c r="FZ118" s="444" t="str">
        <f>IF(例2!D662="","",例2!D662)</f>
        <v/>
      </c>
      <c r="GA118" s="444" t="str">
        <f>IF(例2!D667="","",例2!D667)</f>
        <v/>
      </c>
      <c r="GB118" s="444" t="str">
        <f>IF(例2!D672="","",例2!D672)</f>
        <v/>
      </c>
      <c r="GC118" s="444" t="str">
        <f>IF(例2!D677="","",例2!D677)</f>
        <v/>
      </c>
      <c r="GD118" s="444" t="str">
        <f>IF(例2!D682="","",例2!D682)</f>
        <v/>
      </c>
      <c r="GE118" s="444" t="str">
        <f>IF(例2!D687="","",例2!D687)</f>
        <v/>
      </c>
      <c r="GF118" s="444" t="str">
        <f>IF(例2!D692="","",例2!D692)</f>
        <v/>
      </c>
      <c r="GM118" s="444" t="str">
        <f>IF(例2!D697="","",例2!D697)</f>
        <v/>
      </c>
      <c r="GN118" s="444" t="str">
        <f>IF(例2!D702="","",例2!D702)</f>
        <v/>
      </c>
      <c r="GO118" s="444" t="str">
        <f>IF(例2!D707="","",例2!D707)</f>
        <v/>
      </c>
      <c r="GP118" s="444" t="str">
        <f>IF(例2!D712="","",例2!D712)</f>
        <v/>
      </c>
      <c r="GQ118" s="444" t="str">
        <f>IF(例2!D717="","",例2!D717)</f>
        <v/>
      </c>
      <c r="GR118" s="444" t="str">
        <f>IF(例2!D723="","",例2!D723)</f>
        <v/>
      </c>
      <c r="GS118" s="444" t="str">
        <f>IF(例2!D728="","",例2!D728)</f>
        <v/>
      </c>
      <c r="GT118" s="444" t="str">
        <f>IF(例2!D733="","",例2!D733)</f>
        <v/>
      </c>
      <c r="GU118" s="444" t="str">
        <f>IF(例2!D738="","",例2!D738)</f>
        <v/>
      </c>
      <c r="GV118" s="444" t="str">
        <f>IF(例2!D743="","",例2!D743)</f>
        <v/>
      </c>
      <c r="GW118" s="444" t="str">
        <f>IF(例2!D748="","",例2!D748)</f>
        <v/>
      </c>
      <c r="GX118" s="444" t="str">
        <f>IF(例2!D753="","",例2!D753)</f>
        <v/>
      </c>
      <c r="GY118" s="444" t="str">
        <f>IF(例2!D758="","",例2!D758)</f>
        <v/>
      </c>
      <c r="GZ118" s="444" t="str">
        <f>IF(例2!D763="","",例2!D763)</f>
        <v/>
      </c>
      <c r="HA118" s="444" t="str">
        <f>IF(例2!D768="","",例2!D768)</f>
        <v/>
      </c>
    </row>
    <row r="119" spans="2:211" s="445" customFormat="1" ht="17.100000000000001" hidden="1" customHeight="1">
      <c r="F119" s="444">
        <f>IF(F112="","",F112)</f>
        <v>0</v>
      </c>
      <c r="G119" s="444">
        <f t="shared" ref="G119:S119" si="91">IF(G112="","",G112)</f>
        <v>0</v>
      </c>
      <c r="H119" s="444">
        <f t="shared" si="91"/>
        <v>0</v>
      </c>
      <c r="I119" s="444">
        <f t="shared" si="91"/>
        <v>0</v>
      </c>
      <c r="J119" s="444">
        <f t="shared" si="91"/>
        <v>0</v>
      </c>
      <c r="K119" s="444">
        <f t="shared" si="91"/>
        <v>0</v>
      </c>
      <c r="L119" s="444">
        <f t="shared" si="91"/>
        <v>0</v>
      </c>
      <c r="M119" s="444">
        <f t="shared" si="91"/>
        <v>0</v>
      </c>
      <c r="N119" s="444">
        <f t="shared" si="91"/>
        <v>0</v>
      </c>
      <c r="O119" s="444">
        <f t="shared" si="91"/>
        <v>0</v>
      </c>
      <c r="P119" s="444">
        <f t="shared" si="91"/>
        <v>0</v>
      </c>
      <c r="Q119" s="444">
        <f t="shared" si="91"/>
        <v>0</v>
      </c>
      <c r="R119" s="444">
        <f t="shared" si="91"/>
        <v>0</v>
      </c>
      <c r="S119" s="444">
        <f t="shared" si="91"/>
        <v>0</v>
      </c>
      <c r="T119" s="444">
        <f>IF(T112="","",T112)</f>
        <v>0</v>
      </c>
      <c r="AA119" s="444">
        <f>IF(AA112="","",AA112)</f>
        <v>0</v>
      </c>
      <c r="AB119" s="444">
        <f t="shared" ref="AB119:AN119" si="92">IF(AB112="","",AB112)</f>
        <v>0</v>
      </c>
      <c r="AC119" s="444">
        <f t="shared" si="92"/>
        <v>0</v>
      </c>
      <c r="AD119" s="444">
        <f t="shared" si="92"/>
        <v>0</v>
      </c>
      <c r="AE119" s="444">
        <f t="shared" si="92"/>
        <v>0</v>
      </c>
      <c r="AF119" s="444">
        <f t="shared" si="92"/>
        <v>0</v>
      </c>
      <c r="AG119" s="444">
        <f t="shared" si="92"/>
        <v>0</v>
      </c>
      <c r="AH119" s="444">
        <f t="shared" si="92"/>
        <v>0</v>
      </c>
      <c r="AI119" s="444">
        <f t="shared" si="92"/>
        <v>0</v>
      </c>
      <c r="AJ119" s="444">
        <f t="shared" si="92"/>
        <v>0</v>
      </c>
      <c r="AK119" s="444">
        <f t="shared" si="92"/>
        <v>0</v>
      </c>
      <c r="AL119" s="444">
        <f t="shared" si="92"/>
        <v>0</v>
      </c>
      <c r="AM119" s="444">
        <f t="shared" si="92"/>
        <v>0</v>
      </c>
      <c r="AN119" s="444">
        <f t="shared" si="92"/>
        <v>0</v>
      </c>
      <c r="AO119" s="444">
        <f>IF(AO112="","",AO112)</f>
        <v>0</v>
      </c>
      <c r="AV119" s="444">
        <f>IF(AV112="","",AV112)</f>
        <v>0</v>
      </c>
      <c r="AW119" s="444">
        <f t="shared" ref="AW119:BI119" si="93">IF(AW112="","",AW112)</f>
        <v>0</v>
      </c>
      <c r="AX119" s="444">
        <f t="shared" si="93"/>
        <v>0</v>
      </c>
      <c r="AY119" s="444">
        <f t="shared" si="93"/>
        <v>0</v>
      </c>
      <c r="AZ119" s="444">
        <f t="shared" si="93"/>
        <v>0</v>
      </c>
      <c r="BA119" s="444">
        <f t="shared" si="93"/>
        <v>0</v>
      </c>
      <c r="BB119" s="444">
        <f t="shared" si="93"/>
        <v>0</v>
      </c>
      <c r="BC119" s="444">
        <f t="shared" si="93"/>
        <v>0</v>
      </c>
      <c r="BD119" s="444">
        <f t="shared" si="93"/>
        <v>0</v>
      </c>
      <c r="BE119" s="444">
        <f t="shared" si="93"/>
        <v>0</v>
      </c>
      <c r="BF119" s="444">
        <f t="shared" si="93"/>
        <v>0</v>
      </c>
      <c r="BG119" s="444">
        <f t="shared" si="93"/>
        <v>0</v>
      </c>
      <c r="BH119" s="444">
        <f t="shared" si="93"/>
        <v>0</v>
      </c>
      <c r="BI119" s="444">
        <f t="shared" si="93"/>
        <v>0</v>
      </c>
      <c r="BJ119" s="444">
        <f>IF(BJ112="","",BJ112)</f>
        <v>0</v>
      </c>
      <c r="BQ119" s="444">
        <f>IF(BQ112="","",BQ112)</f>
        <v>0</v>
      </c>
      <c r="BR119" s="444">
        <f t="shared" ref="BR119:CD119" si="94">IF(BR112="","",BR112)</f>
        <v>0</v>
      </c>
      <c r="BS119" s="444">
        <f t="shared" si="94"/>
        <v>0</v>
      </c>
      <c r="BT119" s="444">
        <f t="shared" si="94"/>
        <v>0</v>
      </c>
      <c r="BU119" s="444">
        <f t="shared" si="94"/>
        <v>0</v>
      </c>
      <c r="BV119" s="444">
        <f t="shared" si="94"/>
        <v>0</v>
      </c>
      <c r="BW119" s="444">
        <f t="shared" si="94"/>
        <v>0</v>
      </c>
      <c r="BX119" s="444">
        <f t="shared" si="94"/>
        <v>0</v>
      </c>
      <c r="BY119" s="444">
        <f t="shared" si="94"/>
        <v>0</v>
      </c>
      <c r="BZ119" s="444">
        <f t="shared" si="94"/>
        <v>0</v>
      </c>
      <c r="CA119" s="444">
        <f t="shared" si="94"/>
        <v>0</v>
      </c>
      <c r="CB119" s="444">
        <f t="shared" si="94"/>
        <v>0</v>
      </c>
      <c r="CC119" s="444">
        <f t="shared" si="94"/>
        <v>0</v>
      </c>
      <c r="CD119" s="444">
        <f t="shared" si="94"/>
        <v>0</v>
      </c>
      <c r="CE119" s="444">
        <f>IF(CE112="","",CE112)</f>
        <v>0</v>
      </c>
      <c r="CL119" s="444">
        <f>IF(CL112="","",CL112)</f>
        <v>0</v>
      </c>
      <c r="CM119" s="444">
        <f t="shared" ref="CM119:CY119" si="95">IF(CM112="","",CM112)</f>
        <v>0</v>
      </c>
      <c r="CN119" s="444">
        <f t="shared" si="95"/>
        <v>0</v>
      </c>
      <c r="CO119" s="444">
        <f t="shared" si="95"/>
        <v>0</v>
      </c>
      <c r="CP119" s="444">
        <f t="shared" si="95"/>
        <v>0</v>
      </c>
      <c r="CQ119" s="444">
        <f t="shared" si="95"/>
        <v>0</v>
      </c>
      <c r="CR119" s="444">
        <f t="shared" si="95"/>
        <v>0</v>
      </c>
      <c r="CS119" s="444">
        <f t="shared" si="95"/>
        <v>0</v>
      </c>
      <c r="CT119" s="444">
        <f t="shared" si="95"/>
        <v>0</v>
      </c>
      <c r="CU119" s="444">
        <f t="shared" si="95"/>
        <v>0</v>
      </c>
      <c r="CV119" s="444">
        <f t="shared" si="95"/>
        <v>0</v>
      </c>
      <c r="CW119" s="444">
        <f t="shared" si="95"/>
        <v>0</v>
      </c>
      <c r="CX119" s="444">
        <f t="shared" si="95"/>
        <v>0</v>
      </c>
      <c r="CY119" s="444">
        <f t="shared" si="95"/>
        <v>0</v>
      </c>
      <c r="CZ119" s="444">
        <f>IF(CZ112="","",CZ112)</f>
        <v>0</v>
      </c>
      <c r="DG119" s="444">
        <f>IF(DG112="","",DG112)</f>
        <v>0</v>
      </c>
      <c r="DH119" s="444">
        <f t="shared" ref="DH119:DT119" si="96">IF(DH112="","",DH112)</f>
        <v>0</v>
      </c>
      <c r="DI119" s="444">
        <f t="shared" si="96"/>
        <v>0</v>
      </c>
      <c r="DJ119" s="444">
        <f t="shared" si="96"/>
        <v>0</v>
      </c>
      <c r="DK119" s="444">
        <f t="shared" si="96"/>
        <v>0</v>
      </c>
      <c r="DL119" s="444">
        <f t="shared" si="96"/>
        <v>0</v>
      </c>
      <c r="DM119" s="444">
        <f t="shared" si="96"/>
        <v>0</v>
      </c>
      <c r="DN119" s="444">
        <f t="shared" si="96"/>
        <v>0</v>
      </c>
      <c r="DO119" s="444">
        <f t="shared" si="96"/>
        <v>0</v>
      </c>
      <c r="DP119" s="444">
        <f t="shared" si="96"/>
        <v>0</v>
      </c>
      <c r="DQ119" s="444">
        <f t="shared" si="96"/>
        <v>0</v>
      </c>
      <c r="DR119" s="444">
        <f t="shared" si="96"/>
        <v>0</v>
      </c>
      <c r="DS119" s="444">
        <f t="shared" si="96"/>
        <v>0</v>
      </c>
      <c r="DT119" s="444">
        <f t="shared" si="96"/>
        <v>0</v>
      </c>
      <c r="DU119" s="444">
        <f>IF(DU112="","",DU112)</f>
        <v>0</v>
      </c>
      <c r="EB119" s="444">
        <f>IF(EB112="","",EB112)</f>
        <v>0</v>
      </c>
      <c r="EC119" s="444">
        <f t="shared" ref="EC119:EO119" si="97">IF(EC112="","",EC112)</f>
        <v>0</v>
      </c>
      <c r="ED119" s="444">
        <f t="shared" si="97"/>
        <v>0</v>
      </c>
      <c r="EE119" s="444">
        <f t="shared" si="97"/>
        <v>0</v>
      </c>
      <c r="EF119" s="444">
        <f t="shared" si="97"/>
        <v>0</v>
      </c>
      <c r="EG119" s="444">
        <f t="shared" si="97"/>
        <v>0</v>
      </c>
      <c r="EH119" s="444">
        <f t="shared" si="97"/>
        <v>0</v>
      </c>
      <c r="EI119" s="444">
        <f t="shared" si="97"/>
        <v>0</v>
      </c>
      <c r="EJ119" s="444">
        <f t="shared" si="97"/>
        <v>0</v>
      </c>
      <c r="EK119" s="444">
        <f t="shared" si="97"/>
        <v>0</v>
      </c>
      <c r="EL119" s="444">
        <f t="shared" si="97"/>
        <v>0</v>
      </c>
      <c r="EM119" s="444">
        <f t="shared" si="97"/>
        <v>0</v>
      </c>
      <c r="EN119" s="444">
        <f t="shared" si="97"/>
        <v>0</v>
      </c>
      <c r="EO119" s="444">
        <f t="shared" si="97"/>
        <v>0</v>
      </c>
      <c r="EP119" s="444">
        <f>IF(EP112="","",EP112)</f>
        <v>0</v>
      </c>
      <c r="EW119" s="444">
        <f>IF(EW112="","",EW112)</f>
        <v>0</v>
      </c>
      <c r="EX119" s="444">
        <f t="shared" ref="EX119:FJ119" si="98">IF(EX112="","",EX112)</f>
        <v>0</v>
      </c>
      <c r="EY119" s="444">
        <f t="shared" si="98"/>
        <v>0</v>
      </c>
      <c r="EZ119" s="444">
        <f t="shared" si="98"/>
        <v>0</v>
      </c>
      <c r="FA119" s="444">
        <f t="shared" si="98"/>
        <v>0</v>
      </c>
      <c r="FB119" s="444">
        <f t="shared" si="98"/>
        <v>0</v>
      </c>
      <c r="FC119" s="444">
        <f t="shared" si="98"/>
        <v>0</v>
      </c>
      <c r="FD119" s="444">
        <f t="shared" si="98"/>
        <v>0</v>
      </c>
      <c r="FE119" s="444">
        <f t="shared" si="98"/>
        <v>0</v>
      </c>
      <c r="FF119" s="444">
        <f t="shared" si="98"/>
        <v>0</v>
      </c>
      <c r="FG119" s="444">
        <f t="shared" si="98"/>
        <v>0</v>
      </c>
      <c r="FH119" s="444">
        <f t="shared" si="98"/>
        <v>0</v>
      </c>
      <c r="FI119" s="444">
        <f t="shared" si="98"/>
        <v>0</v>
      </c>
      <c r="FJ119" s="444">
        <f t="shared" si="98"/>
        <v>0</v>
      </c>
      <c r="FK119" s="444">
        <f>IF(FK112="","",FK112)</f>
        <v>0</v>
      </c>
      <c r="FR119" s="444">
        <f>IF(FR112="","",FR112)</f>
        <v>0</v>
      </c>
      <c r="FS119" s="444">
        <f t="shared" ref="FS119:GE119" si="99">IF(FS112="","",FS112)</f>
        <v>0</v>
      </c>
      <c r="FT119" s="444">
        <f t="shared" si="99"/>
        <v>0</v>
      </c>
      <c r="FU119" s="444">
        <f t="shared" si="99"/>
        <v>0</v>
      </c>
      <c r="FV119" s="444">
        <f t="shared" si="99"/>
        <v>0</v>
      </c>
      <c r="FW119" s="444">
        <f t="shared" si="99"/>
        <v>0</v>
      </c>
      <c r="FX119" s="444">
        <f t="shared" si="99"/>
        <v>0</v>
      </c>
      <c r="FY119" s="444">
        <f t="shared" si="99"/>
        <v>0</v>
      </c>
      <c r="FZ119" s="444">
        <f t="shared" si="99"/>
        <v>0</v>
      </c>
      <c r="GA119" s="444">
        <f t="shared" si="99"/>
        <v>0</v>
      </c>
      <c r="GB119" s="444">
        <f t="shared" si="99"/>
        <v>0</v>
      </c>
      <c r="GC119" s="444">
        <f t="shared" si="99"/>
        <v>0</v>
      </c>
      <c r="GD119" s="444">
        <f t="shared" si="99"/>
        <v>0</v>
      </c>
      <c r="GE119" s="444">
        <f t="shared" si="99"/>
        <v>0</v>
      </c>
      <c r="GF119" s="444">
        <f>IF(GF112="","",GF112)</f>
        <v>0</v>
      </c>
      <c r="GM119" s="444">
        <f>IF(GM112="","",GM112)</f>
        <v>0</v>
      </c>
      <c r="GN119" s="444">
        <f t="shared" ref="GN119:GZ119" si="100">IF(GN112="","",GN112)</f>
        <v>0</v>
      </c>
      <c r="GO119" s="444">
        <f t="shared" si="100"/>
        <v>0</v>
      </c>
      <c r="GP119" s="444">
        <f t="shared" si="100"/>
        <v>0</v>
      </c>
      <c r="GQ119" s="444">
        <f t="shared" si="100"/>
        <v>0</v>
      </c>
      <c r="GR119" s="444">
        <f t="shared" si="100"/>
        <v>0</v>
      </c>
      <c r="GS119" s="444">
        <f t="shared" si="100"/>
        <v>0</v>
      </c>
      <c r="GT119" s="444">
        <f t="shared" si="100"/>
        <v>0</v>
      </c>
      <c r="GU119" s="444">
        <f t="shared" si="100"/>
        <v>0</v>
      </c>
      <c r="GV119" s="444">
        <f t="shared" si="100"/>
        <v>0</v>
      </c>
      <c r="GW119" s="444">
        <f t="shared" si="100"/>
        <v>0</v>
      </c>
      <c r="GX119" s="444">
        <f t="shared" si="100"/>
        <v>0</v>
      </c>
      <c r="GY119" s="444">
        <f t="shared" si="100"/>
        <v>0</v>
      </c>
      <c r="GZ119" s="444">
        <f t="shared" si="100"/>
        <v>0</v>
      </c>
      <c r="HA119" s="444">
        <f>IF(HA112="","",HA112)</f>
        <v>0</v>
      </c>
    </row>
  </sheetData>
  <mergeCells count="80">
    <mergeCell ref="FR11:GF11"/>
    <mergeCell ref="GJ8:GJ11"/>
    <mergeCell ref="GM11:HA11"/>
    <mergeCell ref="GL8:GL11"/>
    <mergeCell ref="HB8:HB11"/>
    <mergeCell ref="GK8:GK1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GG8:GG11"/>
    <mergeCell ref="EQ8:EQ11"/>
    <mergeCell ref="CL11:CZ11"/>
    <mergeCell ref="DG11:DU11"/>
    <mergeCell ref="EB11:EP11"/>
    <mergeCell ref="ES1:FM1"/>
    <mergeCell ref="EW11:FK11"/>
    <mergeCell ref="CK6:CU6"/>
    <mergeCell ref="DF6:DP6"/>
    <mergeCell ref="EA6:EK6"/>
    <mergeCell ref="DE8:DE11"/>
    <mergeCell ref="DF8:DF11"/>
    <mergeCell ref="DV8:DV11"/>
    <mergeCell ref="DY8:DY11"/>
    <mergeCell ref="DZ8:DZ11"/>
    <mergeCell ref="EA8:EA11"/>
    <mergeCell ref="CH1:DB1"/>
    <mergeCell ref="CI8:CI11"/>
    <mergeCell ref="CJ8:CJ11"/>
    <mergeCell ref="CK8:CK11"/>
    <mergeCell ref="DA8:DA11"/>
    <mergeCell ref="DD8:DD11"/>
    <mergeCell ref="DC1:DW1"/>
    <mergeCell ref="DX1:ER1"/>
    <mergeCell ref="CJ4:CW5"/>
    <mergeCell ref="DE4:DR5"/>
    <mergeCell ref="DZ4:EM5"/>
    <mergeCell ref="BM1:CG1"/>
    <mergeCell ref="BO4:CB5"/>
    <mergeCell ref="BP6:BZ6"/>
    <mergeCell ref="BN8:BN11"/>
    <mergeCell ref="BO8:BO11"/>
    <mergeCell ref="BP8:BP11"/>
    <mergeCell ref="CF8:CF11"/>
    <mergeCell ref="BQ11:CE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1:V1"/>
    <mergeCell ref="D4:Q5"/>
    <mergeCell ref="E6:O6"/>
    <mergeCell ref="C8:C11"/>
    <mergeCell ref="D8:D11"/>
    <mergeCell ref="E8:E11"/>
    <mergeCell ref="U8:U11"/>
    <mergeCell ref="F11:T11"/>
  </mergeCells>
  <phoneticPr fontId="47"/>
  <dataValidations count="5">
    <dataValidation imeMode="off" allowBlank="1" showInputMessage="1" showErrorMessage="1" sqref="F112:T112 AA112:AO112 AV112:BJ112 BQ112:CE112 CL112:CZ112 DG112:DU112 EB112:EP112 EW112:FK112 FR112:GF112 GM112:HA112 HB12:HB111 GG12:GG111 GJ12:GJ111 FL12:FL111 FO12:FO111 EQ12:EQ111 ET12:ET111 DV12:DV111 DY12:DY111 DA12:DA111 DD12:DD111 CF12:CF111 CI12:CI111 BK12:BK111 BN12:BN111 AP12:AP111 AS12:AS111 X12:X111 U12:U111 C12:C111" xr:uid="{00000000-0002-0000-3400-000000000000}"/>
    <dataValidation type="list" allowBlank="1" showInputMessage="1" showErrorMessage="1" sqref="GM12:HA111 FR12:GF111 EW12:FK111 EB12:EP111 DG12:DU111 CL12:CZ111 BQ12:CE111 AV12:BJ111 AA12:AO111 F12:T111" xr:uid="{00000000-0002-0000-3400-000001000000}">
      <formula1>"○,×"</formula1>
    </dataValidation>
    <dataValidation imeMode="hiragana" allowBlank="1" showInputMessage="1" showErrorMessage="1" sqref="D6:T6 Y6:AO6 AT6:BJ6 BO6:CE6 CJ6:CZ6 DE6:DU6 DZ6:EP6 EU6:FK6 FP6:GF6 GK6:HA6 GL12:GL111 FQ12:FQ111 EV12:EV111 EA12:EA111 DF12:DF111 CK12:CK111 BP12:BP111 Z12:Z111 AU12:AU111 E12:E111" xr:uid="{00000000-0002-0000-3400-000002000000}"/>
    <dataValidation type="list" imeMode="hiragana" allowBlank="1" showInputMessage="1" sqref="GK12:GK111 EU12:EU111 DZ12:DZ111 DE12:DE111 CJ12:CJ111 BO12:BO111 AT12:AT111 Y12:Y111 FP12:FP111 D12:D111" xr:uid="{00000000-0002-0000-3400-000003000000}">
      <formula1>学年</formula1>
    </dataValidation>
    <dataValidation type="date" allowBlank="1" showInputMessage="1" showErrorMessage="1" sqref="F9:T9 AA9:AO9 AV9:BJ9 BQ9:CE9 CL9:CZ9 DG9:DU9 EB9:EP9 EW9:FK9 FR9:GF9 GM9:HA9" xr:uid="{00000000-0002-0000-3400-000004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3"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18" 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5">
    <tabColor rgb="FFFFC000"/>
  </sheetPr>
  <dimension ref="A1:HF101"/>
  <sheetViews>
    <sheetView showGridLines="0" view="pageBreakPreview" zoomScale="60" zoomScaleNormal="60" workbookViewId="0">
      <selection activeCell="F9" activeCellId="9" sqref="GM9:HA9 FR9:GF9 EW9:FK9 EB9:EP9 DG9:DU9 CL9:CZ9 BQ9:CE9 AV9:BJ9 AA9:AO9 F9:T9"/>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25" style="396" customWidth="1"/>
    <col min="213" max="214" width="0" style="396" hidden="1" customWidth="1"/>
    <col min="215" max="16384" width="9" style="396"/>
  </cols>
  <sheetData>
    <row r="1" spans="1:214" s="395" customFormat="1" ht="33" customHeight="1" thickTop="1" thickBot="1">
      <c r="A1" s="393"/>
      <c r="B1" s="1266" t="s">
        <v>493</v>
      </c>
      <c r="C1" s="1267"/>
      <c r="D1" s="1267"/>
      <c r="E1" s="1267"/>
      <c r="F1" s="1267"/>
      <c r="G1" s="1267"/>
      <c r="H1" s="1267"/>
      <c r="I1" s="1267"/>
      <c r="J1" s="1267"/>
      <c r="K1" s="1267"/>
      <c r="L1" s="1267"/>
      <c r="M1" s="1267"/>
      <c r="N1" s="1267"/>
      <c r="O1" s="1267"/>
      <c r="P1" s="1267"/>
      <c r="Q1" s="1267"/>
      <c r="R1" s="1267"/>
      <c r="S1" s="1267"/>
      <c r="T1" s="1267"/>
      <c r="U1" s="1267"/>
      <c r="V1" s="1268"/>
      <c r="W1" s="1266" t="s">
        <v>493</v>
      </c>
      <c r="X1" s="1267"/>
      <c r="Y1" s="1267"/>
      <c r="Z1" s="1267"/>
      <c r="AA1" s="1267"/>
      <c r="AB1" s="1267"/>
      <c r="AC1" s="1267"/>
      <c r="AD1" s="1267"/>
      <c r="AE1" s="1267"/>
      <c r="AF1" s="1267"/>
      <c r="AG1" s="1267"/>
      <c r="AH1" s="1267"/>
      <c r="AI1" s="1267"/>
      <c r="AJ1" s="1267"/>
      <c r="AK1" s="1267"/>
      <c r="AL1" s="1267"/>
      <c r="AM1" s="1267"/>
      <c r="AN1" s="1267"/>
      <c r="AO1" s="1267"/>
      <c r="AP1" s="1267"/>
      <c r="AQ1" s="1268"/>
      <c r="AR1" s="1266" t="s">
        <v>493</v>
      </c>
      <c r="AS1" s="1267"/>
      <c r="AT1" s="1267"/>
      <c r="AU1" s="1267"/>
      <c r="AV1" s="1267"/>
      <c r="AW1" s="1267"/>
      <c r="AX1" s="1267"/>
      <c r="AY1" s="1267"/>
      <c r="AZ1" s="1267"/>
      <c r="BA1" s="1267"/>
      <c r="BB1" s="1267"/>
      <c r="BC1" s="1267"/>
      <c r="BD1" s="1267"/>
      <c r="BE1" s="1267"/>
      <c r="BF1" s="1267"/>
      <c r="BG1" s="1267"/>
      <c r="BH1" s="1267"/>
      <c r="BI1" s="1267"/>
      <c r="BJ1" s="1267"/>
      <c r="BK1" s="1267"/>
      <c r="BL1" s="1268"/>
      <c r="BM1" s="1266" t="s">
        <v>493</v>
      </c>
      <c r="BN1" s="1267"/>
      <c r="BO1" s="1267"/>
      <c r="BP1" s="1267"/>
      <c r="BQ1" s="1267"/>
      <c r="BR1" s="1267"/>
      <c r="BS1" s="1267"/>
      <c r="BT1" s="1267"/>
      <c r="BU1" s="1267"/>
      <c r="BV1" s="1267"/>
      <c r="BW1" s="1267"/>
      <c r="BX1" s="1267"/>
      <c r="BY1" s="1267"/>
      <c r="BZ1" s="1267"/>
      <c r="CA1" s="1267"/>
      <c r="CB1" s="1267"/>
      <c r="CC1" s="1267"/>
      <c r="CD1" s="1267"/>
      <c r="CE1" s="1267"/>
      <c r="CF1" s="1267"/>
      <c r="CG1" s="1268"/>
      <c r="CH1" s="1266" t="s">
        <v>493</v>
      </c>
      <c r="CI1" s="1267"/>
      <c r="CJ1" s="1267"/>
      <c r="CK1" s="1267"/>
      <c r="CL1" s="1267"/>
      <c r="CM1" s="1267"/>
      <c r="CN1" s="1267"/>
      <c r="CO1" s="1267"/>
      <c r="CP1" s="1267"/>
      <c r="CQ1" s="1267"/>
      <c r="CR1" s="1267"/>
      <c r="CS1" s="1267"/>
      <c r="CT1" s="1267"/>
      <c r="CU1" s="1267"/>
      <c r="CV1" s="1267"/>
      <c r="CW1" s="1267"/>
      <c r="CX1" s="1267"/>
      <c r="CY1" s="1267"/>
      <c r="CZ1" s="1267"/>
      <c r="DA1" s="1267"/>
      <c r="DB1" s="1268"/>
      <c r="DC1" s="1266" t="s">
        <v>493</v>
      </c>
      <c r="DD1" s="1267"/>
      <c r="DE1" s="1267"/>
      <c r="DF1" s="1267"/>
      <c r="DG1" s="1267"/>
      <c r="DH1" s="1267"/>
      <c r="DI1" s="1267"/>
      <c r="DJ1" s="1267"/>
      <c r="DK1" s="1267"/>
      <c r="DL1" s="1267"/>
      <c r="DM1" s="1267"/>
      <c r="DN1" s="1267"/>
      <c r="DO1" s="1267"/>
      <c r="DP1" s="1267"/>
      <c r="DQ1" s="1267"/>
      <c r="DR1" s="1267"/>
      <c r="DS1" s="1267"/>
      <c r="DT1" s="1267"/>
      <c r="DU1" s="1267"/>
      <c r="DV1" s="1267"/>
      <c r="DW1" s="1268"/>
      <c r="DX1" s="1266" t="s">
        <v>493</v>
      </c>
      <c r="DY1" s="1267"/>
      <c r="DZ1" s="1267"/>
      <c r="EA1" s="1267"/>
      <c r="EB1" s="1267"/>
      <c r="EC1" s="1267"/>
      <c r="ED1" s="1267"/>
      <c r="EE1" s="1267"/>
      <c r="EF1" s="1267"/>
      <c r="EG1" s="1267"/>
      <c r="EH1" s="1267"/>
      <c r="EI1" s="1267"/>
      <c r="EJ1" s="1267"/>
      <c r="EK1" s="1267"/>
      <c r="EL1" s="1267"/>
      <c r="EM1" s="1267"/>
      <c r="EN1" s="1267"/>
      <c r="EO1" s="1267"/>
      <c r="EP1" s="1267"/>
      <c r="EQ1" s="1267"/>
      <c r="ER1" s="1268"/>
      <c r="ES1" s="1266" t="s">
        <v>493</v>
      </c>
      <c r="ET1" s="1267"/>
      <c r="EU1" s="1267"/>
      <c r="EV1" s="1267"/>
      <c r="EW1" s="1267"/>
      <c r="EX1" s="1267"/>
      <c r="EY1" s="1267"/>
      <c r="EZ1" s="1267"/>
      <c r="FA1" s="1267"/>
      <c r="FB1" s="1267"/>
      <c r="FC1" s="1267"/>
      <c r="FD1" s="1267"/>
      <c r="FE1" s="1267"/>
      <c r="FF1" s="1267"/>
      <c r="FG1" s="1267"/>
      <c r="FH1" s="1267"/>
      <c r="FI1" s="1267"/>
      <c r="FJ1" s="1267"/>
      <c r="FK1" s="1267"/>
      <c r="FL1" s="1267"/>
      <c r="FM1" s="1268"/>
      <c r="FN1" s="1266" t="s">
        <v>493</v>
      </c>
      <c r="FO1" s="1267"/>
      <c r="FP1" s="1267"/>
      <c r="FQ1" s="1267"/>
      <c r="FR1" s="1267"/>
      <c r="FS1" s="1267"/>
      <c r="FT1" s="1267"/>
      <c r="FU1" s="1267"/>
      <c r="FV1" s="1267"/>
      <c r="FW1" s="1267"/>
      <c r="FX1" s="1267"/>
      <c r="FY1" s="1267"/>
      <c r="FZ1" s="1267"/>
      <c r="GA1" s="1267"/>
      <c r="GB1" s="1267"/>
      <c r="GC1" s="1267"/>
      <c r="GD1" s="1267"/>
      <c r="GE1" s="1267"/>
      <c r="GF1" s="1267"/>
      <c r="GG1" s="1267"/>
      <c r="GH1" s="1268"/>
      <c r="GI1" s="1266" t="s">
        <v>493</v>
      </c>
      <c r="GJ1" s="1267"/>
      <c r="GK1" s="1267"/>
      <c r="GL1" s="1267"/>
      <c r="GM1" s="1267"/>
      <c r="GN1" s="1267"/>
      <c r="GO1" s="1267"/>
      <c r="GP1" s="1267"/>
      <c r="GQ1" s="1267"/>
      <c r="GR1" s="1267"/>
      <c r="GS1" s="1267"/>
      <c r="GT1" s="1267"/>
      <c r="GU1" s="1267"/>
      <c r="GV1" s="1267"/>
      <c r="GW1" s="1267"/>
      <c r="GX1" s="1267"/>
      <c r="GY1" s="1267"/>
      <c r="GZ1" s="1267"/>
      <c r="HA1" s="1267"/>
      <c r="HB1" s="1267"/>
      <c r="HC1" s="1268"/>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273</v>
      </c>
      <c r="U3" s="398"/>
      <c r="V3" s="399"/>
      <c r="W3" s="397"/>
      <c r="X3" s="400" t="s">
        <v>273</v>
      </c>
      <c r="AP3" s="398"/>
      <c r="AQ3" s="399"/>
      <c r="AR3" s="397"/>
      <c r="AS3" s="400" t="s">
        <v>273</v>
      </c>
      <c r="BK3" s="398"/>
      <c r="BL3" s="399"/>
      <c r="BM3" s="397"/>
      <c r="BN3" s="400" t="s">
        <v>273</v>
      </c>
      <c r="CF3" s="398"/>
      <c r="CG3" s="399"/>
      <c r="CH3" s="397"/>
      <c r="CI3" s="400" t="s">
        <v>273</v>
      </c>
      <c r="DA3" s="398"/>
      <c r="DB3" s="399"/>
      <c r="DC3" s="397"/>
      <c r="DD3" s="400" t="s">
        <v>273</v>
      </c>
      <c r="DV3" s="398"/>
      <c r="DW3" s="399"/>
      <c r="DX3" s="397"/>
      <c r="DY3" s="400" t="s">
        <v>273</v>
      </c>
      <c r="EQ3" s="398"/>
      <c r="ER3" s="399"/>
      <c r="ES3" s="397"/>
      <c r="ET3" s="400" t="s">
        <v>273</v>
      </c>
      <c r="FL3" s="398"/>
      <c r="FM3" s="399"/>
      <c r="FN3" s="397"/>
      <c r="FO3" s="400" t="s">
        <v>273</v>
      </c>
      <c r="GG3" s="398"/>
      <c r="GH3" s="399"/>
      <c r="GI3" s="397"/>
      <c r="GJ3" s="400" t="s">
        <v>273</v>
      </c>
      <c r="HB3" s="398"/>
      <c r="HC3" s="399"/>
    </row>
    <row r="4" spans="1:214" ht="27.75" customHeight="1">
      <c r="B4" s="397"/>
      <c r="D4" s="1269" t="s">
        <v>328</v>
      </c>
      <c r="E4" s="1269"/>
      <c r="F4" s="1269"/>
      <c r="G4" s="1269"/>
      <c r="H4" s="1269"/>
      <c r="I4" s="1269"/>
      <c r="J4" s="1269"/>
      <c r="K4" s="1269"/>
      <c r="L4" s="1269"/>
      <c r="M4" s="1269"/>
      <c r="N4" s="1269"/>
      <c r="O4" s="1269"/>
      <c r="P4" s="1269"/>
      <c r="Q4" s="1269"/>
      <c r="R4" s="401"/>
      <c r="S4" s="401"/>
      <c r="T4" s="401"/>
      <c r="U4" s="402" t="s">
        <v>270</v>
      </c>
      <c r="V4" s="399"/>
      <c r="W4" s="397"/>
      <c r="Y4" s="1269" t="s">
        <v>328</v>
      </c>
      <c r="Z4" s="1269"/>
      <c r="AA4" s="1269"/>
      <c r="AB4" s="1269"/>
      <c r="AC4" s="1269"/>
      <c r="AD4" s="1269"/>
      <c r="AE4" s="1269"/>
      <c r="AF4" s="1269"/>
      <c r="AG4" s="1269"/>
      <c r="AH4" s="1269"/>
      <c r="AI4" s="1269"/>
      <c r="AJ4" s="1269"/>
      <c r="AK4" s="1269"/>
      <c r="AL4" s="1269"/>
      <c r="AM4" s="401"/>
      <c r="AN4" s="401"/>
      <c r="AO4" s="401"/>
      <c r="AP4" s="402" t="s">
        <v>270</v>
      </c>
      <c r="AQ4" s="399"/>
      <c r="AR4" s="397"/>
      <c r="AT4" s="1269" t="s">
        <v>328</v>
      </c>
      <c r="AU4" s="1269"/>
      <c r="AV4" s="1269"/>
      <c r="AW4" s="1269"/>
      <c r="AX4" s="1269"/>
      <c r="AY4" s="1269"/>
      <c r="AZ4" s="1269"/>
      <c r="BA4" s="1269"/>
      <c r="BB4" s="1269"/>
      <c r="BC4" s="1269"/>
      <c r="BD4" s="1269"/>
      <c r="BE4" s="1269"/>
      <c r="BF4" s="1269"/>
      <c r="BG4" s="1269"/>
      <c r="BH4" s="401"/>
      <c r="BI4" s="401"/>
      <c r="BJ4" s="401"/>
      <c r="BK4" s="402" t="s">
        <v>270</v>
      </c>
      <c r="BL4" s="399"/>
      <c r="BM4" s="397"/>
      <c r="BO4" s="1269" t="s">
        <v>328</v>
      </c>
      <c r="BP4" s="1269"/>
      <c r="BQ4" s="1269"/>
      <c r="BR4" s="1269"/>
      <c r="BS4" s="1269"/>
      <c r="BT4" s="1269"/>
      <c r="BU4" s="1269"/>
      <c r="BV4" s="1269"/>
      <c r="BW4" s="1269"/>
      <c r="BX4" s="1269"/>
      <c r="BY4" s="1269"/>
      <c r="BZ4" s="1269"/>
      <c r="CA4" s="1269"/>
      <c r="CB4" s="1269"/>
      <c r="CC4" s="401"/>
      <c r="CD4" s="401"/>
      <c r="CE4" s="401"/>
      <c r="CF4" s="402" t="s">
        <v>270</v>
      </c>
      <c r="CG4" s="399"/>
      <c r="CH4" s="397"/>
      <c r="CJ4" s="1269" t="s">
        <v>328</v>
      </c>
      <c r="CK4" s="1269"/>
      <c r="CL4" s="1269"/>
      <c r="CM4" s="1269"/>
      <c r="CN4" s="1269"/>
      <c r="CO4" s="1269"/>
      <c r="CP4" s="1269"/>
      <c r="CQ4" s="1269"/>
      <c r="CR4" s="1269"/>
      <c r="CS4" s="1269"/>
      <c r="CT4" s="1269"/>
      <c r="CU4" s="1269"/>
      <c r="CV4" s="1269"/>
      <c r="CW4" s="1269"/>
      <c r="CX4" s="401"/>
      <c r="CY4" s="401"/>
      <c r="CZ4" s="401"/>
      <c r="DA4" s="402" t="s">
        <v>270</v>
      </c>
      <c r="DB4" s="399"/>
      <c r="DC4" s="397"/>
      <c r="DE4" s="1269" t="s">
        <v>328</v>
      </c>
      <c r="DF4" s="1269"/>
      <c r="DG4" s="1269"/>
      <c r="DH4" s="1269"/>
      <c r="DI4" s="1269"/>
      <c r="DJ4" s="1269"/>
      <c r="DK4" s="1269"/>
      <c r="DL4" s="1269"/>
      <c r="DM4" s="1269"/>
      <c r="DN4" s="1269"/>
      <c r="DO4" s="1269"/>
      <c r="DP4" s="1269"/>
      <c r="DQ4" s="1269"/>
      <c r="DR4" s="1269"/>
      <c r="DS4" s="401"/>
      <c r="DT4" s="401"/>
      <c r="DU4" s="401"/>
      <c r="DV4" s="402" t="s">
        <v>270</v>
      </c>
      <c r="DW4" s="399"/>
      <c r="DX4" s="397"/>
      <c r="DZ4" s="1269" t="s">
        <v>328</v>
      </c>
      <c r="EA4" s="1269"/>
      <c r="EB4" s="1269"/>
      <c r="EC4" s="1269"/>
      <c r="ED4" s="1269"/>
      <c r="EE4" s="1269"/>
      <c r="EF4" s="1269"/>
      <c r="EG4" s="1269"/>
      <c r="EH4" s="1269"/>
      <c r="EI4" s="1269"/>
      <c r="EJ4" s="1269"/>
      <c r="EK4" s="1269"/>
      <c r="EL4" s="1269"/>
      <c r="EM4" s="1269"/>
      <c r="EN4" s="401"/>
      <c r="EO4" s="401"/>
      <c r="EP4" s="401"/>
      <c r="EQ4" s="402" t="s">
        <v>270</v>
      </c>
      <c r="ER4" s="399"/>
      <c r="ES4" s="397"/>
      <c r="EU4" s="1269" t="s">
        <v>328</v>
      </c>
      <c r="EV4" s="1269"/>
      <c r="EW4" s="1269"/>
      <c r="EX4" s="1269"/>
      <c r="EY4" s="1269"/>
      <c r="EZ4" s="1269"/>
      <c r="FA4" s="1269"/>
      <c r="FB4" s="1269"/>
      <c r="FC4" s="1269"/>
      <c r="FD4" s="1269"/>
      <c r="FE4" s="1269"/>
      <c r="FF4" s="1269"/>
      <c r="FG4" s="1269"/>
      <c r="FH4" s="1269"/>
      <c r="FI4" s="401"/>
      <c r="FJ4" s="401"/>
      <c r="FK4" s="401"/>
      <c r="FL4" s="402" t="s">
        <v>270</v>
      </c>
      <c r="FM4" s="399"/>
      <c r="FN4" s="397"/>
      <c r="FP4" s="1269" t="s">
        <v>328</v>
      </c>
      <c r="FQ4" s="1269"/>
      <c r="FR4" s="1269"/>
      <c r="FS4" s="1269"/>
      <c r="FT4" s="1269"/>
      <c r="FU4" s="1269"/>
      <c r="FV4" s="1269"/>
      <c r="FW4" s="1269"/>
      <c r="FX4" s="1269"/>
      <c r="FY4" s="1269"/>
      <c r="FZ4" s="1269"/>
      <c r="GA4" s="1269"/>
      <c r="GB4" s="1269"/>
      <c r="GC4" s="1269"/>
      <c r="GD4" s="401"/>
      <c r="GE4" s="401"/>
      <c r="GF4" s="401"/>
      <c r="GG4" s="402" t="s">
        <v>270</v>
      </c>
      <c r="GH4" s="399"/>
      <c r="GI4" s="397"/>
      <c r="GK4" s="1269" t="s">
        <v>328</v>
      </c>
      <c r="GL4" s="1269"/>
      <c r="GM4" s="1269"/>
      <c r="GN4" s="1269"/>
      <c r="GO4" s="1269"/>
      <c r="GP4" s="1269"/>
      <c r="GQ4" s="1269"/>
      <c r="GR4" s="1269"/>
      <c r="GS4" s="1269"/>
      <c r="GT4" s="1269"/>
      <c r="GU4" s="1269"/>
      <c r="GV4" s="1269"/>
      <c r="GW4" s="1269"/>
      <c r="GX4" s="1269"/>
      <c r="GY4" s="401"/>
      <c r="GZ4" s="401"/>
      <c r="HA4" s="401"/>
      <c r="HB4" s="402" t="s">
        <v>270</v>
      </c>
      <c r="HC4" s="399"/>
    </row>
    <row r="5" spans="1:214" ht="18" customHeight="1">
      <c r="B5" s="397"/>
      <c r="D5" s="1269"/>
      <c r="E5" s="1269"/>
      <c r="F5" s="1269"/>
      <c r="G5" s="1269"/>
      <c r="H5" s="1269"/>
      <c r="I5" s="1269"/>
      <c r="J5" s="1269"/>
      <c r="K5" s="1269"/>
      <c r="L5" s="1269"/>
      <c r="M5" s="1269"/>
      <c r="N5" s="1269"/>
      <c r="O5" s="1269"/>
      <c r="P5" s="1269"/>
      <c r="Q5" s="1269"/>
      <c r="R5" s="403"/>
      <c r="S5" s="403"/>
      <c r="T5" s="403"/>
      <c r="U5" s="402"/>
      <c r="V5" s="399"/>
      <c r="W5" s="397"/>
      <c r="Y5" s="1269"/>
      <c r="Z5" s="1269"/>
      <c r="AA5" s="1269"/>
      <c r="AB5" s="1269"/>
      <c r="AC5" s="1269"/>
      <c r="AD5" s="1269"/>
      <c r="AE5" s="1269"/>
      <c r="AF5" s="1269"/>
      <c r="AG5" s="1269"/>
      <c r="AH5" s="1269"/>
      <c r="AI5" s="1269"/>
      <c r="AJ5" s="1269"/>
      <c r="AK5" s="1269"/>
      <c r="AL5" s="1269"/>
      <c r="AM5" s="403"/>
      <c r="AN5" s="403"/>
      <c r="AO5" s="403"/>
      <c r="AP5" s="402"/>
      <c r="AQ5" s="399"/>
      <c r="AR5" s="397"/>
      <c r="AT5" s="1269"/>
      <c r="AU5" s="1269"/>
      <c r="AV5" s="1269"/>
      <c r="AW5" s="1269"/>
      <c r="AX5" s="1269"/>
      <c r="AY5" s="1269"/>
      <c r="AZ5" s="1269"/>
      <c r="BA5" s="1269"/>
      <c r="BB5" s="1269"/>
      <c r="BC5" s="1269"/>
      <c r="BD5" s="1269"/>
      <c r="BE5" s="1269"/>
      <c r="BF5" s="1269"/>
      <c r="BG5" s="1269"/>
      <c r="BH5" s="403"/>
      <c r="BI5" s="403"/>
      <c r="BJ5" s="403"/>
      <c r="BK5" s="402"/>
      <c r="BL5" s="399"/>
      <c r="BM5" s="397"/>
      <c r="BO5" s="1269"/>
      <c r="BP5" s="1269"/>
      <c r="BQ5" s="1269"/>
      <c r="BR5" s="1269"/>
      <c r="BS5" s="1269"/>
      <c r="BT5" s="1269"/>
      <c r="BU5" s="1269"/>
      <c r="BV5" s="1269"/>
      <c r="BW5" s="1269"/>
      <c r="BX5" s="1269"/>
      <c r="BY5" s="1269"/>
      <c r="BZ5" s="1269"/>
      <c r="CA5" s="1269"/>
      <c r="CB5" s="1269"/>
      <c r="CC5" s="403"/>
      <c r="CD5" s="403"/>
      <c r="CE5" s="403"/>
      <c r="CF5" s="402"/>
      <c r="CG5" s="399"/>
      <c r="CH5" s="397"/>
      <c r="CJ5" s="1269"/>
      <c r="CK5" s="1269"/>
      <c r="CL5" s="1269"/>
      <c r="CM5" s="1269"/>
      <c r="CN5" s="1269"/>
      <c r="CO5" s="1269"/>
      <c r="CP5" s="1269"/>
      <c r="CQ5" s="1269"/>
      <c r="CR5" s="1269"/>
      <c r="CS5" s="1269"/>
      <c r="CT5" s="1269"/>
      <c r="CU5" s="1269"/>
      <c r="CV5" s="1269"/>
      <c r="CW5" s="1269"/>
      <c r="CX5" s="403"/>
      <c r="CY5" s="403"/>
      <c r="CZ5" s="403"/>
      <c r="DA5" s="402"/>
      <c r="DB5" s="399"/>
      <c r="DC5" s="397"/>
      <c r="DE5" s="1269"/>
      <c r="DF5" s="1269"/>
      <c r="DG5" s="1269"/>
      <c r="DH5" s="1269"/>
      <c r="DI5" s="1269"/>
      <c r="DJ5" s="1269"/>
      <c r="DK5" s="1269"/>
      <c r="DL5" s="1269"/>
      <c r="DM5" s="1269"/>
      <c r="DN5" s="1269"/>
      <c r="DO5" s="1269"/>
      <c r="DP5" s="1269"/>
      <c r="DQ5" s="1269"/>
      <c r="DR5" s="1269"/>
      <c r="DS5" s="403"/>
      <c r="DT5" s="403"/>
      <c r="DU5" s="403"/>
      <c r="DV5" s="402"/>
      <c r="DW5" s="399"/>
      <c r="DX5" s="397"/>
      <c r="DZ5" s="1269"/>
      <c r="EA5" s="1269"/>
      <c r="EB5" s="1269"/>
      <c r="EC5" s="1269"/>
      <c r="ED5" s="1269"/>
      <c r="EE5" s="1269"/>
      <c r="EF5" s="1269"/>
      <c r="EG5" s="1269"/>
      <c r="EH5" s="1269"/>
      <c r="EI5" s="1269"/>
      <c r="EJ5" s="1269"/>
      <c r="EK5" s="1269"/>
      <c r="EL5" s="1269"/>
      <c r="EM5" s="1269"/>
      <c r="EN5" s="403"/>
      <c r="EO5" s="403"/>
      <c r="EP5" s="403"/>
      <c r="EQ5" s="402"/>
      <c r="ER5" s="399"/>
      <c r="ES5" s="397"/>
      <c r="EU5" s="1269"/>
      <c r="EV5" s="1269"/>
      <c r="EW5" s="1269"/>
      <c r="EX5" s="1269"/>
      <c r="EY5" s="1269"/>
      <c r="EZ5" s="1269"/>
      <c r="FA5" s="1269"/>
      <c r="FB5" s="1269"/>
      <c r="FC5" s="1269"/>
      <c r="FD5" s="1269"/>
      <c r="FE5" s="1269"/>
      <c r="FF5" s="1269"/>
      <c r="FG5" s="1269"/>
      <c r="FH5" s="1269"/>
      <c r="FI5" s="403"/>
      <c r="FJ5" s="403"/>
      <c r="FK5" s="403"/>
      <c r="FL5" s="402"/>
      <c r="FM5" s="399"/>
      <c r="FN5" s="397"/>
      <c r="FP5" s="1269"/>
      <c r="FQ5" s="1269"/>
      <c r="FR5" s="1269"/>
      <c r="FS5" s="1269"/>
      <c r="FT5" s="1269"/>
      <c r="FU5" s="1269"/>
      <c r="FV5" s="1269"/>
      <c r="FW5" s="1269"/>
      <c r="FX5" s="1269"/>
      <c r="FY5" s="1269"/>
      <c r="FZ5" s="1269"/>
      <c r="GA5" s="1269"/>
      <c r="GB5" s="1269"/>
      <c r="GC5" s="1269"/>
      <c r="GD5" s="403"/>
      <c r="GE5" s="403"/>
      <c r="GF5" s="403"/>
      <c r="GG5" s="402"/>
      <c r="GH5" s="399"/>
      <c r="GI5" s="397"/>
      <c r="GK5" s="1269"/>
      <c r="GL5" s="1269"/>
      <c r="GM5" s="1269"/>
      <c r="GN5" s="1269"/>
      <c r="GO5" s="1269"/>
      <c r="GP5" s="1269"/>
      <c r="GQ5" s="1269"/>
      <c r="GR5" s="1269"/>
      <c r="GS5" s="1269"/>
      <c r="GT5" s="1269"/>
      <c r="GU5" s="1269"/>
      <c r="GV5" s="1269"/>
      <c r="GW5" s="1269"/>
      <c r="GX5" s="1269"/>
      <c r="GY5" s="403"/>
      <c r="GZ5" s="403"/>
      <c r="HA5" s="403"/>
      <c r="HB5" s="402"/>
      <c r="HC5" s="399"/>
    </row>
    <row r="6" spans="1:214" ht="35.1" customHeight="1">
      <c r="B6" s="397"/>
      <c r="D6" s="404" t="s">
        <v>202</v>
      </c>
      <c r="E6" s="1270">
        <f>'6'!L26</f>
        <v>0</v>
      </c>
      <c r="F6" s="1270"/>
      <c r="G6" s="1270"/>
      <c r="H6" s="1270"/>
      <c r="I6" s="1270"/>
      <c r="J6" s="1270"/>
      <c r="K6" s="1270"/>
      <c r="L6" s="1270"/>
      <c r="M6" s="1270"/>
      <c r="N6" s="1270"/>
      <c r="O6" s="1270"/>
      <c r="P6" s="405"/>
      <c r="Q6" s="405"/>
      <c r="R6" s="405"/>
      <c r="S6" s="405"/>
      <c r="T6" s="405"/>
      <c r="U6" s="406"/>
      <c r="V6" s="399"/>
      <c r="W6" s="397"/>
      <c r="Y6" s="404" t="s">
        <v>202</v>
      </c>
      <c r="Z6" s="1270">
        <f>'6'!L26</f>
        <v>0</v>
      </c>
      <c r="AA6" s="1270"/>
      <c r="AB6" s="1270"/>
      <c r="AC6" s="1270"/>
      <c r="AD6" s="1270"/>
      <c r="AE6" s="1270"/>
      <c r="AF6" s="1270"/>
      <c r="AG6" s="1270"/>
      <c r="AH6" s="1270"/>
      <c r="AI6" s="1270"/>
      <c r="AJ6" s="1270"/>
      <c r="AK6" s="405"/>
      <c r="AL6" s="405"/>
      <c r="AM6" s="405"/>
      <c r="AN6" s="405"/>
      <c r="AO6" s="405"/>
      <c r="AP6" s="406"/>
      <c r="AQ6" s="399"/>
      <c r="AR6" s="397"/>
      <c r="AT6" s="404" t="s">
        <v>202</v>
      </c>
      <c r="AU6" s="1270">
        <f>'6'!L26</f>
        <v>0</v>
      </c>
      <c r="AV6" s="1270"/>
      <c r="AW6" s="1270"/>
      <c r="AX6" s="1270"/>
      <c r="AY6" s="1270"/>
      <c r="AZ6" s="1270"/>
      <c r="BA6" s="1270"/>
      <c r="BB6" s="1270"/>
      <c r="BC6" s="1270"/>
      <c r="BD6" s="1270"/>
      <c r="BE6" s="1270"/>
      <c r="BF6" s="405"/>
      <c r="BG6" s="405"/>
      <c r="BH6" s="405"/>
      <c r="BI6" s="405"/>
      <c r="BJ6" s="405"/>
      <c r="BK6" s="406"/>
      <c r="BL6" s="399"/>
      <c r="BM6" s="397"/>
      <c r="BO6" s="404" t="s">
        <v>202</v>
      </c>
      <c r="BP6" s="1270">
        <f>'6'!L26</f>
        <v>0</v>
      </c>
      <c r="BQ6" s="1270"/>
      <c r="BR6" s="1270"/>
      <c r="BS6" s="1270"/>
      <c r="BT6" s="1270"/>
      <c r="BU6" s="1270"/>
      <c r="BV6" s="1270"/>
      <c r="BW6" s="1270"/>
      <c r="BX6" s="1270"/>
      <c r="BY6" s="1270"/>
      <c r="BZ6" s="1270"/>
      <c r="CA6" s="405"/>
      <c r="CB6" s="405"/>
      <c r="CC6" s="405"/>
      <c r="CD6" s="405"/>
      <c r="CE6" s="405"/>
      <c r="CF6" s="406"/>
      <c r="CG6" s="399"/>
      <c r="CH6" s="397"/>
      <c r="CJ6" s="404" t="s">
        <v>202</v>
      </c>
      <c r="CK6" s="1270">
        <f>'6'!L26</f>
        <v>0</v>
      </c>
      <c r="CL6" s="1270"/>
      <c r="CM6" s="1270"/>
      <c r="CN6" s="1270"/>
      <c r="CO6" s="1270"/>
      <c r="CP6" s="1270"/>
      <c r="CQ6" s="1270"/>
      <c r="CR6" s="1270"/>
      <c r="CS6" s="1270"/>
      <c r="CT6" s="1270"/>
      <c r="CU6" s="1270"/>
      <c r="CV6" s="405"/>
      <c r="CW6" s="405"/>
      <c r="CX6" s="405"/>
      <c r="CY6" s="405"/>
      <c r="CZ6" s="405"/>
      <c r="DA6" s="406"/>
      <c r="DB6" s="399"/>
      <c r="DC6" s="397"/>
      <c r="DE6" s="404" t="s">
        <v>202</v>
      </c>
      <c r="DF6" s="1270">
        <f>'6'!L26</f>
        <v>0</v>
      </c>
      <c r="DG6" s="1270"/>
      <c r="DH6" s="1270"/>
      <c r="DI6" s="1270"/>
      <c r="DJ6" s="1270"/>
      <c r="DK6" s="1270"/>
      <c r="DL6" s="1270"/>
      <c r="DM6" s="1270"/>
      <c r="DN6" s="1270"/>
      <c r="DO6" s="1270"/>
      <c r="DP6" s="1270"/>
      <c r="DQ6" s="405"/>
      <c r="DR6" s="405"/>
      <c r="DS6" s="405"/>
      <c r="DT6" s="405"/>
      <c r="DU6" s="405"/>
      <c r="DV6" s="406"/>
      <c r="DW6" s="399"/>
      <c r="DX6" s="397"/>
      <c r="DZ6" s="404" t="s">
        <v>202</v>
      </c>
      <c r="EA6" s="1270">
        <f>'6'!L26</f>
        <v>0</v>
      </c>
      <c r="EB6" s="1270"/>
      <c r="EC6" s="1270"/>
      <c r="ED6" s="1270"/>
      <c r="EE6" s="1270"/>
      <c r="EF6" s="1270"/>
      <c r="EG6" s="1270"/>
      <c r="EH6" s="1270"/>
      <c r="EI6" s="1270"/>
      <c r="EJ6" s="1270"/>
      <c r="EK6" s="1270"/>
      <c r="EL6" s="405"/>
      <c r="EM6" s="405"/>
      <c r="EN6" s="405"/>
      <c r="EO6" s="405"/>
      <c r="EP6" s="405"/>
      <c r="EQ6" s="406"/>
      <c r="ER6" s="399"/>
      <c r="ES6" s="397"/>
      <c r="EU6" s="404" t="s">
        <v>202</v>
      </c>
      <c r="EV6" s="1270">
        <f>'6'!L26</f>
        <v>0</v>
      </c>
      <c r="EW6" s="1270"/>
      <c r="EX6" s="1270"/>
      <c r="EY6" s="1270"/>
      <c r="EZ6" s="1270"/>
      <c r="FA6" s="1270"/>
      <c r="FB6" s="1270"/>
      <c r="FC6" s="1270"/>
      <c r="FD6" s="1270"/>
      <c r="FE6" s="1270"/>
      <c r="FF6" s="1270"/>
      <c r="FG6" s="405"/>
      <c r="FH6" s="405"/>
      <c r="FI6" s="405"/>
      <c r="FJ6" s="405"/>
      <c r="FK6" s="405"/>
      <c r="FL6" s="406"/>
      <c r="FM6" s="399"/>
      <c r="FN6" s="397"/>
      <c r="FP6" s="404" t="s">
        <v>202</v>
      </c>
      <c r="FQ6" s="1270">
        <f>'6'!L26</f>
        <v>0</v>
      </c>
      <c r="FR6" s="1270"/>
      <c r="FS6" s="1270"/>
      <c r="FT6" s="1270"/>
      <c r="FU6" s="1270"/>
      <c r="FV6" s="1270"/>
      <c r="FW6" s="1270"/>
      <c r="FX6" s="1270"/>
      <c r="FY6" s="1270"/>
      <c r="FZ6" s="1270"/>
      <c r="GA6" s="1270"/>
      <c r="GB6" s="405"/>
      <c r="GC6" s="405"/>
      <c r="GD6" s="405"/>
      <c r="GE6" s="405"/>
      <c r="GF6" s="405"/>
      <c r="GG6" s="406"/>
      <c r="GH6" s="399"/>
      <c r="GI6" s="397"/>
      <c r="GK6" s="404" t="s">
        <v>202</v>
      </c>
      <c r="GL6" s="1270">
        <f>'6'!L26</f>
        <v>0</v>
      </c>
      <c r="GM6" s="1270"/>
      <c r="GN6" s="1270"/>
      <c r="GO6" s="1270"/>
      <c r="GP6" s="1270"/>
      <c r="GQ6" s="1270"/>
      <c r="GR6" s="1270"/>
      <c r="GS6" s="1270"/>
      <c r="GT6" s="1270"/>
      <c r="GU6" s="1270"/>
      <c r="GV6" s="1270"/>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71" t="s">
        <v>139</v>
      </c>
      <c r="D8" s="1274" t="s">
        <v>271</v>
      </c>
      <c r="E8" s="1277" t="s">
        <v>140</v>
      </c>
      <c r="F8" s="466" t="s">
        <v>142</v>
      </c>
      <c r="G8" s="467" t="s">
        <v>142</v>
      </c>
      <c r="H8" s="467" t="s">
        <v>142</v>
      </c>
      <c r="I8" s="467" t="s">
        <v>142</v>
      </c>
      <c r="J8" s="467" t="s">
        <v>142</v>
      </c>
      <c r="K8" s="467" t="s">
        <v>142</v>
      </c>
      <c r="L8" s="467" t="s">
        <v>142</v>
      </c>
      <c r="M8" s="467" t="s">
        <v>142</v>
      </c>
      <c r="N8" s="467" t="s">
        <v>142</v>
      </c>
      <c r="O8" s="467" t="s">
        <v>142</v>
      </c>
      <c r="P8" s="467" t="s">
        <v>142</v>
      </c>
      <c r="Q8" s="467" t="s">
        <v>142</v>
      </c>
      <c r="R8" s="467" t="s">
        <v>142</v>
      </c>
      <c r="S8" s="467" t="s">
        <v>142</v>
      </c>
      <c r="T8" s="468" t="s">
        <v>142</v>
      </c>
      <c r="U8" s="1280" t="s">
        <v>203</v>
      </c>
      <c r="V8" s="413"/>
      <c r="W8" s="409"/>
      <c r="X8" s="1271" t="s">
        <v>139</v>
      </c>
      <c r="Y8" s="1274" t="s">
        <v>271</v>
      </c>
      <c r="Z8" s="1277" t="s">
        <v>140</v>
      </c>
      <c r="AA8" s="466" t="s">
        <v>142</v>
      </c>
      <c r="AB8" s="467" t="s">
        <v>142</v>
      </c>
      <c r="AC8" s="467" t="s">
        <v>142</v>
      </c>
      <c r="AD8" s="467" t="s">
        <v>142</v>
      </c>
      <c r="AE8" s="467" t="s">
        <v>142</v>
      </c>
      <c r="AF8" s="467" t="s">
        <v>142</v>
      </c>
      <c r="AG8" s="467" t="s">
        <v>142</v>
      </c>
      <c r="AH8" s="467" t="s">
        <v>142</v>
      </c>
      <c r="AI8" s="467" t="s">
        <v>142</v>
      </c>
      <c r="AJ8" s="467" t="s">
        <v>142</v>
      </c>
      <c r="AK8" s="467" t="s">
        <v>142</v>
      </c>
      <c r="AL8" s="467" t="s">
        <v>142</v>
      </c>
      <c r="AM8" s="467" t="s">
        <v>142</v>
      </c>
      <c r="AN8" s="467" t="s">
        <v>142</v>
      </c>
      <c r="AO8" s="468" t="s">
        <v>142</v>
      </c>
      <c r="AP8" s="1280" t="s">
        <v>203</v>
      </c>
      <c r="AQ8" s="413"/>
      <c r="AR8" s="409"/>
      <c r="AS8" s="1271" t="s">
        <v>139</v>
      </c>
      <c r="AT8" s="1274" t="s">
        <v>271</v>
      </c>
      <c r="AU8" s="1277" t="s">
        <v>140</v>
      </c>
      <c r="AV8" s="466" t="s">
        <v>142</v>
      </c>
      <c r="AW8" s="467" t="s">
        <v>142</v>
      </c>
      <c r="AX8" s="467" t="s">
        <v>142</v>
      </c>
      <c r="AY8" s="467" t="s">
        <v>142</v>
      </c>
      <c r="AZ8" s="467" t="s">
        <v>142</v>
      </c>
      <c r="BA8" s="467" t="s">
        <v>142</v>
      </c>
      <c r="BB8" s="467" t="s">
        <v>142</v>
      </c>
      <c r="BC8" s="467" t="s">
        <v>142</v>
      </c>
      <c r="BD8" s="467" t="s">
        <v>142</v>
      </c>
      <c r="BE8" s="467" t="s">
        <v>142</v>
      </c>
      <c r="BF8" s="467" t="s">
        <v>142</v>
      </c>
      <c r="BG8" s="467" t="s">
        <v>142</v>
      </c>
      <c r="BH8" s="467" t="s">
        <v>142</v>
      </c>
      <c r="BI8" s="467" t="s">
        <v>142</v>
      </c>
      <c r="BJ8" s="468" t="s">
        <v>142</v>
      </c>
      <c r="BK8" s="1280" t="s">
        <v>203</v>
      </c>
      <c r="BL8" s="413"/>
      <c r="BM8" s="409"/>
      <c r="BN8" s="1271" t="s">
        <v>139</v>
      </c>
      <c r="BO8" s="1274" t="s">
        <v>271</v>
      </c>
      <c r="BP8" s="1277" t="s">
        <v>140</v>
      </c>
      <c r="BQ8" s="466" t="s">
        <v>142</v>
      </c>
      <c r="BR8" s="467" t="s">
        <v>142</v>
      </c>
      <c r="BS8" s="467" t="s">
        <v>142</v>
      </c>
      <c r="BT8" s="467" t="s">
        <v>142</v>
      </c>
      <c r="BU8" s="467" t="s">
        <v>142</v>
      </c>
      <c r="BV8" s="467" t="s">
        <v>142</v>
      </c>
      <c r="BW8" s="467" t="s">
        <v>142</v>
      </c>
      <c r="BX8" s="467" t="s">
        <v>142</v>
      </c>
      <c r="BY8" s="467" t="s">
        <v>142</v>
      </c>
      <c r="BZ8" s="467" t="s">
        <v>142</v>
      </c>
      <c r="CA8" s="467" t="s">
        <v>142</v>
      </c>
      <c r="CB8" s="467" t="s">
        <v>142</v>
      </c>
      <c r="CC8" s="467" t="s">
        <v>142</v>
      </c>
      <c r="CD8" s="467" t="s">
        <v>142</v>
      </c>
      <c r="CE8" s="468" t="s">
        <v>142</v>
      </c>
      <c r="CF8" s="1280" t="s">
        <v>203</v>
      </c>
      <c r="CG8" s="413"/>
      <c r="CH8" s="409"/>
      <c r="CI8" s="1271" t="s">
        <v>139</v>
      </c>
      <c r="CJ8" s="1274" t="s">
        <v>271</v>
      </c>
      <c r="CK8" s="1277" t="s">
        <v>140</v>
      </c>
      <c r="CL8" s="466" t="s">
        <v>142</v>
      </c>
      <c r="CM8" s="467" t="s">
        <v>142</v>
      </c>
      <c r="CN8" s="467" t="s">
        <v>142</v>
      </c>
      <c r="CO8" s="467" t="s">
        <v>142</v>
      </c>
      <c r="CP8" s="467" t="s">
        <v>142</v>
      </c>
      <c r="CQ8" s="467" t="s">
        <v>142</v>
      </c>
      <c r="CR8" s="467" t="s">
        <v>142</v>
      </c>
      <c r="CS8" s="467" t="s">
        <v>142</v>
      </c>
      <c r="CT8" s="467" t="s">
        <v>142</v>
      </c>
      <c r="CU8" s="467" t="s">
        <v>142</v>
      </c>
      <c r="CV8" s="467" t="s">
        <v>142</v>
      </c>
      <c r="CW8" s="467" t="s">
        <v>142</v>
      </c>
      <c r="CX8" s="467" t="s">
        <v>142</v>
      </c>
      <c r="CY8" s="467" t="s">
        <v>142</v>
      </c>
      <c r="CZ8" s="468" t="s">
        <v>142</v>
      </c>
      <c r="DA8" s="1280" t="s">
        <v>203</v>
      </c>
      <c r="DB8" s="413"/>
      <c r="DC8" s="409"/>
      <c r="DD8" s="1271" t="s">
        <v>139</v>
      </c>
      <c r="DE8" s="1274" t="s">
        <v>271</v>
      </c>
      <c r="DF8" s="1277" t="s">
        <v>140</v>
      </c>
      <c r="DG8" s="466" t="s">
        <v>142</v>
      </c>
      <c r="DH8" s="467" t="s">
        <v>142</v>
      </c>
      <c r="DI8" s="467" t="s">
        <v>142</v>
      </c>
      <c r="DJ8" s="467" t="s">
        <v>142</v>
      </c>
      <c r="DK8" s="467" t="s">
        <v>142</v>
      </c>
      <c r="DL8" s="467" t="s">
        <v>142</v>
      </c>
      <c r="DM8" s="467" t="s">
        <v>142</v>
      </c>
      <c r="DN8" s="467" t="s">
        <v>142</v>
      </c>
      <c r="DO8" s="467" t="s">
        <v>142</v>
      </c>
      <c r="DP8" s="467" t="s">
        <v>142</v>
      </c>
      <c r="DQ8" s="467" t="s">
        <v>142</v>
      </c>
      <c r="DR8" s="467" t="s">
        <v>142</v>
      </c>
      <c r="DS8" s="467" t="s">
        <v>142</v>
      </c>
      <c r="DT8" s="467" t="s">
        <v>142</v>
      </c>
      <c r="DU8" s="468" t="s">
        <v>142</v>
      </c>
      <c r="DV8" s="1280" t="s">
        <v>203</v>
      </c>
      <c r="DW8" s="413"/>
      <c r="DX8" s="409"/>
      <c r="DY8" s="1271" t="s">
        <v>139</v>
      </c>
      <c r="DZ8" s="1274" t="s">
        <v>271</v>
      </c>
      <c r="EA8" s="1277" t="s">
        <v>140</v>
      </c>
      <c r="EB8" s="466" t="s">
        <v>142</v>
      </c>
      <c r="EC8" s="467" t="s">
        <v>142</v>
      </c>
      <c r="ED8" s="467" t="s">
        <v>142</v>
      </c>
      <c r="EE8" s="467" t="s">
        <v>142</v>
      </c>
      <c r="EF8" s="467" t="s">
        <v>142</v>
      </c>
      <c r="EG8" s="467" t="s">
        <v>142</v>
      </c>
      <c r="EH8" s="467" t="s">
        <v>142</v>
      </c>
      <c r="EI8" s="467" t="s">
        <v>142</v>
      </c>
      <c r="EJ8" s="467" t="s">
        <v>142</v>
      </c>
      <c r="EK8" s="467" t="s">
        <v>142</v>
      </c>
      <c r="EL8" s="467" t="s">
        <v>142</v>
      </c>
      <c r="EM8" s="467" t="s">
        <v>142</v>
      </c>
      <c r="EN8" s="467" t="s">
        <v>142</v>
      </c>
      <c r="EO8" s="467" t="s">
        <v>142</v>
      </c>
      <c r="EP8" s="468" t="s">
        <v>142</v>
      </c>
      <c r="EQ8" s="1280" t="s">
        <v>203</v>
      </c>
      <c r="ER8" s="413"/>
      <c r="ES8" s="409"/>
      <c r="ET8" s="1271" t="s">
        <v>139</v>
      </c>
      <c r="EU8" s="1274" t="s">
        <v>271</v>
      </c>
      <c r="EV8" s="1277" t="s">
        <v>140</v>
      </c>
      <c r="EW8" s="466" t="s">
        <v>142</v>
      </c>
      <c r="EX8" s="467" t="s">
        <v>142</v>
      </c>
      <c r="EY8" s="467" t="s">
        <v>142</v>
      </c>
      <c r="EZ8" s="467" t="s">
        <v>142</v>
      </c>
      <c r="FA8" s="467" t="s">
        <v>142</v>
      </c>
      <c r="FB8" s="467" t="s">
        <v>142</v>
      </c>
      <c r="FC8" s="467" t="s">
        <v>142</v>
      </c>
      <c r="FD8" s="467" t="s">
        <v>142</v>
      </c>
      <c r="FE8" s="467" t="s">
        <v>142</v>
      </c>
      <c r="FF8" s="467" t="s">
        <v>142</v>
      </c>
      <c r="FG8" s="467" t="s">
        <v>142</v>
      </c>
      <c r="FH8" s="467" t="s">
        <v>142</v>
      </c>
      <c r="FI8" s="467" t="s">
        <v>142</v>
      </c>
      <c r="FJ8" s="467" t="s">
        <v>142</v>
      </c>
      <c r="FK8" s="468" t="s">
        <v>142</v>
      </c>
      <c r="FL8" s="1280" t="s">
        <v>203</v>
      </c>
      <c r="FM8" s="413"/>
      <c r="FN8" s="409"/>
      <c r="FO8" s="1271" t="s">
        <v>139</v>
      </c>
      <c r="FP8" s="1274" t="s">
        <v>271</v>
      </c>
      <c r="FQ8" s="1277" t="s">
        <v>140</v>
      </c>
      <c r="FR8" s="466" t="s">
        <v>142</v>
      </c>
      <c r="FS8" s="467" t="s">
        <v>142</v>
      </c>
      <c r="FT8" s="467" t="s">
        <v>142</v>
      </c>
      <c r="FU8" s="467" t="s">
        <v>142</v>
      </c>
      <c r="FV8" s="467" t="s">
        <v>142</v>
      </c>
      <c r="FW8" s="467" t="s">
        <v>142</v>
      </c>
      <c r="FX8" s="467" t="s">
        <v>142</v>
      </c>
      <c r="FY8" s="467" t="s">
        <v>142</v>
      </c>
      <c r="FZ8" s="467" t="s">
        <v>142</v>
      </c>
      <c r="GA8" s="467" t="s">
        <v>142</v>
      </c>
      <c r="GB8" s="467" t="s">
        <v>142</v>
      </c>
      <c r="GC8" s="467" t="s">
        <v>142</v>
      </c>
      <c r="GD8" s="467" t="s">
        <v>142</v>
      </c>
      <c r="GE8" s="467" t="s">
        <v>142</v>
      </c>
      <c r="GF8" s="468" t="s">
        <v>142</v>
      </c>
      <c r="GG8" s="1280" t="s">
        <v>203</v>
      </c>
      <c r="GH8" s="413"/>
      <c r="GI8" s="409"/>
      <c r="GJ8" s="1271" t="s">
        <v>139</v>
      </c>
      <c r="GK8" s="1274" t="s">
        <v>271</v>
      </c>
      <c r="GL8" s="1277" t="s">
        <v>140</v>
      </c>
      <c r="GM8" s="466" t="s">
        <v>142</v>
      </c>
      <c r="GN8" s="467" t="s">
        <v>142</v>
      </c>
      <c r="GO8" s="467" t="s">
        <v>142</v>
      </c>
      <c r="GP8" s="467" t="s">
        <v>142</v>
      </c>
      <c r="GQ8" s="467" t="s">
        <v>142</v>
      </c>
      <c r="GR8" s="467" t="s">
        <v>142</v>
      </c>
      <c r="GS8" s="467" t="s">
        <v>142</v>
      </c>
      <c r="GT8" s="467" t="s">
        <v>142</v>
      </c>
      <c r="GU8" s="467" t="s">
        <v>142</v>
      </c>
      <c r="GV8" s="467" t="s">
        <v>142</v>
      </c>
      <c r="GW8" s="467" t="s">
        <v>142</v>
      </c>
      <c r="GX8" s="467" t="s">
        <v>142</v>
      </c>
      <c r="GY8" s="467" t="s">
        <v>142</v>
      </c>
      <c r="GZ8" s="467" t="s">
        <v>142</v>
      </c>
      <c r="HA8" s="468" t="s">
        <v>142</v>
      </c>
      <c r="HB8" s="1280" t="s">
        <v>203</v>
      </c>
      <c r="HC8" s="413"/>
    </row>
    <row r="9" spans="1:214" s="408" customFormat="1" ht="35.1" customHeight="1">
      <c r="B9" s="409"/>
      <c r="C9" s="1272"/>
      <c r="D9" s="1275"/>
      <c r="E9" s="1278"/>
      <c r="F9" s="437" t="str">
        <f>IF(例4子!F9="","",例4子!F9)</f>
        <v/>
      </c>
      <c r="G9" s="438" t="str">
        <f>IF(例4子!G9="","",例4子!G9)</f>
        <v/>
      </c>
      <c r="H9" s="438" t="str">
        <f>IF(例4子!H9="","",例4子!H9)</f>
        <v/>
      </c>
      <c r="I9" s="438" t="str">
        <f>IF(例4子!I9="","",例4子!I9)</f>
        <v/>
      </c>
      <c r="J9" s="438" t="str">
        <f>IF(例4子!J9="","",例4子!J9)</f>
        <v/>
      </c>
      <c r="K9" s="438" t="str">
        <f>IF(例4子!K9="","",例4子!K9)</f>
        <v/>
      </c>
      <c r="L9" s="438" t="str">
        <f>IF(例4子!L9="","",例4子!L9)</f>
        <v/>
      </c>
      <c r="M9" s="438" t="str">
        <f>IF(例4子!M9="","",例4子!M9)</f>
        <v/>
      </c>
      <c r="N9" s="438" t="str">
        <f>IF(例4子!N9="","",例4子!N9)</f>
        <v/>
      </c>
      <c r="O9" s="469" t="str">
        <f>IF(例4子!O9="","",例4子!O9)</f>
        <v/>
      </c>
      <c r="P9" s="469" t="str">
        <f>IF(例4子!P9="","",例4子!P9)</f>
        <v/>
      </c>
      <c r="Q9" s="469" t="str">
        <f>IF(例4子!Q9="","",例4子!Q9)</f>
        <v/>
      </c>
      <c r="R9" s="469" t="str">
        <f>IF(例4子!R9="","",例4子!R9)</f>
        <v/>
      </c>
      <c r="S9" s="469" t="str">
        <f>IF(例4子!S9="","",例4子!S9)</f>
        <v/>
      </c>
      <c r="T9" s="470" t="str">
        <f>IF(例4子!T9="","",例4子!T9)</f>
        <v/>
      </c>
      <c r="U9" s="1281"/>
      <c r="V9" s="413"/>
      <c r="W9" s="409"/>
      <c r="X9" s="1272"/>
      <c r="Y9" s="1275"/>
      <c r="Z9" s="1278"/>
      <c r="AA9" s="437" t="str">
        <f>IF(例4子!AA9="","",例4子!AA9)</f>
        <v/>
      </c>
      <c r="AB9" s="438" t="str">
        <f>IF(例4子!AB9="","",例4子!AB9)</f>
        <v/>
      </c>
      <c r="AC9" s="438" t="str">
        <f>IF(例4子!AC9="","",例4子!AC9)</f>
        <v/>
      </c>
      <c r="AD9" s="438" t="str">
        <f>IF(例4子!AD9="","",例4子!AD9)</f>
        <v/>
      </c>
      <c r="AE9" s="438" t="str">
        <f>IF(例4子!AE9="","",例4子!AE9)</f>
        <v/>
      </c>
      <c r="AF9" s="438" t="str">
        <f>IF(例4子!AF9="","",例4子!AF9)</f>
        <v/>
      </c>
      <c r="AG9" s="438" t="str">
        <f>IF(例4子!AG9="","",例4子!AG9)</f>
        <v/>
      </c>
      <c r="AH9" s="438" t="str">
        <f>IF(例4子!AH9="","",例4子!AH9)</f>
        <v/>
      </c>
      <c r="AI9" s="438" t="str">
        <f>IF(例4子!AI9="","",例4子!AI9)</f>
        <v/>
      </c>
      <c r="AJ9" s="469" t="str">
        <f>IF(例4子!AJ9="","",例4子!AJ9)</f>
        <v/>
      </c>
      <c r="AK9" s="469" t="str">
        <f>IF(例4子!AK9="","",例4子!AK9)</f>
        <v/>
      </c>
      <c r="AL9" s="469" t="str">
        <f>IF(例4子!AL9="","",例4子!AL9)</f>
        <v/>
      </c>
      <c r="AM9" s="469" t="str">
        <f>IF(例4子!AM9="","",例4子!AM9)</f>
        <v/>
      </c>
      <c r="AN9" s="469" t="str">
        <f>IF(例4子!AN9="","",例4子!AN9)</f>
        <v/>
      </c>
      <c r="AO9" s="470" t="str">
        <f>IF(例4子!AO9="","",例4子!AO9)</f>
        <v/>
      </c>
      <c r="AP9" s="1281"/>
      <c r="AQ9" s="413"/>
      <c r="AR9" s="409"/>
      <c r="AS9" s="1272"/>
      <c r="AT9" s="1275"/>
      <c r="AU9" s="1278"/>
      <c r="AV9" s="437" t="str">
        <f>IF(例4子!AV9="","",例4子!AV9)</f>
        <v/>
      </c>
      <c r="AW9" s="438" t="str">
        <f>IF(例4子!AW9="","",例4子!AW9)</f>
        <v/>
      </c>
      <c r="AX9" s="438" t="str">
        <f>IF(例4子!AX9="","",例4子!AX9)</f>
        <v/>
      </c>
      <c r="AY9" s="438" t="str">
        <f>IF(例4子!AY9="","",例4子!AY9)</f>
        <v/>
      </c>
      <c r="AZ9" s="438" t="str">
        <f>IF(例4子!AZ9="","",例4子!AZ9)</f>
        <v/>
      </c>
      <c r="BA9" s="438" t="str">
        <f>IF(例4子!BA9="","",例4子!BA9)</f>
        <v/>
      </c>
      <c r="BB9" s="438" t="str">
        <f>IF(例4子!BB9="","",例4子!BB9)</f>
        <v/>
      </c>
      <c r="BC9" s="438" t="str">
        <f>IF(例4子!BC9="","",例4子!BC9)</f>
        <v/>
      </c>
      <c r="BD9" s="438" t="str">
        <f>IF(例4子!BD9="","",例4子!BD9)</f>
        <v/>
      </c>
      <c r="BE9" s="469" t="str">
        <f>IF(例4子!BE9="","",例4子!BE9)</f>
        <v/>
      </c>
      <c r="BF9" s="469" t="str">
        <f>IF(例4子!BF9="","",例4子!BF9)</f>
        <v/>
      </c>
      <c r="BG9" s="469" t="str">
        <f>IF(例4子!BG9="","",例4子!BG9)</f>
        <v/>
      </c>
      <c r="BH9" s="469" t="str">
        <f>IF(例4子!BH9="","",例4子!BH9)</f>
        <v/>
      </c>
      <c r="BI9" s="469" t="str">
        <f>IF(例4子!BI9="","",例4子!BI9)</f>
        <v/>
      </c>
      <c r="BJ9" s="470" t="str">
        <f>IF(例4子!BJ9="","",例4子!BJ9)</f>
        <v/>
      </c>
      <c r="BK9" s="1281"/>
      <c r="BL9" s="413"/>
      <c r="BM9" s="409"/>
      <c r="BN9" s="1272"/>
      <c r="BO9" s="1275"/>
      <c r="BP9" s="1278"/>
      <c r="BQ9" s="437" t="str">
        <f>IF(例4子!BQ9="","",例4子!BQ9)</f>
        <v/>
      </c>
      <c r="BR9" s="438" t="str">
        <f>IF(例4子!BR9="","",例4子!BR9)</f>
        <v/>
      </c>
      <c r="BS9" s="438" t="str">
        <f>IF(例4子!BS9="","",例4子!BS9)</f>
        <v/>
      </c>
      <c r="BT9" s="438" t="str">
        <f>IF(例4子!BT9="","",例4子!BT9)</f>
        <v/>
      </c>
      <c r="BU9" s="438" t="str">
        <f>IF(例4子!BU9="","",例4子!BU9)</f>
        <v/>
      </c>
      <c r="BV9" s="438" t="str">
        <f>IF(例4子!BV9="","",例4子!BV9)</f>
        <v/>
      </c>
      <c r="BW9" s="438" t="str">
        <f>IF(例4子!BW9="","",例4子!BW9)</f>
        <v/>
      </c>
      <c r="BX9" s="438" t="str">
        <f>IF(例4子!BX9="","",例4子!BX9)</f>
        <v/>
      </c>
      <c r="BY9" s="438" t="str">
        <f>IF(例4子!BY9="","",例4子!BY9)</f>
        <v/>
      </c>
      <c r="BZ9" s="469" t="str">
        <f>IF(例4子!BZ9="","",例4子!BZ9)</f>
        <v/>
      </c>
      <c r="CA9" s="469" t="str">
        <f>IF(例4子!CA9="","",例4子!CA9)</f>
        <v/>
      </c>
      <c r="CB9" s="469" t="str">
        <f>IF(例4子!CB9="","",例4子!CB9)</f>
        <v/>
      </c>
      <c r="CC9" s="469" t="str">
        <f>IF(例4子!CC9="","",例4子!CC9)</f>
        <v/>
      </c>
      <c r="CD9" s="469" t="str">
        <f>IF(例4子!CD9="","",例4子!CD9)</f>
        <v/>
      </c>
      <c r="CE9" s="470" t="str">
        <f>IF(例4子!CE9="","",例4子!CE9)</f>
        <v/>
      </c>
      <c r="CF9" s="1281"/>
      <c r="CG9" s="413"/>
      <c r="CH9" s="409"/>
      <c r="CI9" s="1272"/>
      <c r="CJ9" s="1275"/>
      <c r="CK9" s="1278"/>
      <c r="CL9" s="437" t="str">
        <f>IF(例4子!CL9="","",例4子!CL9)</f>
        <v/>
      </c>
      <c r="CM9" s="438" t="str">
        <f>IF(例4子!CM9="","",例4子!CM9)</f>
        <v/>
      </c>
      <c r="CN9" s="438" t="str">
        <f>IF(例4子!CN9="","",例4子!CN9)</f>
        <v/>
      </c>
      <c r="CO9" s="438" t="str">
        <f>IF(例4子!CO9="","",例4子!CO9)</f>
        <v/>
      </c>
      <c r="CP9" s="438" t="str">
        <f>IF(例4子!CP9="","",例4子!CP9)</f>
        <v/>
      </c>
      <c r="CQ9" s="438" t="str">
        <f>IF(例4子!CQ9="","",例4子!CQ9)</f>
        <v/>
      </c>
      <c r="CR9" s="438" t="str">
        <f>IF(例4子!CR9="","",例4子!CR9)</f>
        <v/>
      </c>
      <c r="CS9" s="438" t="str">
        <f>IF(例4子!CS9="","",例4子!CS9)</f>
        <v/>
      </c>
      <c r="CT9" s="438" t="str">
        <f>IF(例4子!CT9="","",例4子!CT9)</f>
        <v/>
      </c>
      <c r="CU9" s="469" t="str">
        <f>IF(例4子!CU9="","",例4子!CU9)</f>
        <v/>
      </c>
      <c r="CV9" s="469" t="str">
        <f>IF(例4子!CV9="","",例4子!CV9)</f>
        <v/>
      </c>
      <c r="CW9" s="469" t="str">
        <f>IF(例4子!CW9="","",例4子!CW9)</f>
        <v/>
      </c>
      <c r="CX9" s="469" t="str">
        <f>IF(例4子!CX9="","",例4子!CX9)</f>
        <v/>
      </c>
      <c r="CY9" s="469" t="str">
        <f>IF(例4子!CY9="","",例4子!CY9)</f>
        <v/>
      </c>
      <c r="CZ9" s="470" t="str">
        <f>IF(例4子!CZ9="","",例4子!CZ9)</f>
        <v/>
      </c>
      <c r="DA9" s="1281"/>
      <c r="DB9" s="413"/>
      <c r="DC9" s="409"/>
      <c r="DD9" s="1272"/>
      <c r="DE9" s="1275"/>
      <c r="DF9" s="1278"/>
      <c r="DG9" s="437" t="str">
        <f>IF(例4子!DG9="","",例4子!DG9)</f>
        <v/>
      </c>
      <c r="DH9" s="438" t="str">
        <f>IF(例4子!DH9="","",例4子!DH9)</f>
        <v/>
      </c>
      <c r="DI9" s="438" t="str">
        <f>IF(例4子!DI9="","",例4子!DI9)</f>
        <v/>
      </c>
      <c r="DJ9" s="438" t="str">
        <f>IF(例4子!DJ9="","",例4子!DJ9)</f>
        <v/>
      </c>
      <c r="DK9" s="438" t="str">
        <f>IF(例4子!DK9="","",例4子!DK9)</f>
        <v/>
      </c>
      <c r="DL9" s="438" t="str">
        <f>IF(例4子!DL9="","",例4子!DL9)</f>
        <v/>
      </c>
      <c r="DM9" s="438" t="str">
        <f>IF(例4子!DM9="","",例4子!DM9)</f>
        <v/>
      </c>
      <c r="DN9" s="438" t="str">
        <f>IF(例4子!DN9="","",例4子!DN9)</f>
        <v/>
      </c>
      <c r="DO9" s="438" t="str">
        <f>IF(例4子!DO9="","",例4子!DO9)</f>
        <v/>
      </c>
      <c r="DP9" s="469" t="str">
        <f>IF(例4子!DP9="","",例4子!DP9)</f>
        <v/>
      </c>
      <c r="DQ9" s="469" t="str">
        <f>IF(例4子!DQ9="","",例4子!DQ9)</f>
        <v/>
      </c>
      <c r="DR9" s="469" t="str">
        <f>IF(例4子!DR9="","",例4子!DR9)</f>
        <v/>
      </c>
      <c r="DS9" s="469" t="str">
        <f>IF(例4子!DS9="","",例4子!DS9)</f>
        <v/>
      </c>
      <c r="DT9" s="469" t="str">
        <f>IF(例4子!DT9="","",例4子!DT9)</f>
        <v/>
      </c>
      <c r="DU9" s="470" t="str">
        <f>IF(例4子!DU9="","",例4子!DU9)</f>
        <v/>
      </c>
      <c r="DV9" s="1281"/>
      <c r="DW9" s="413"/>
      <c r="DX9" s="409"/>
      <c r="DY9" s="1272"/>
      <c r="DZ9" s="1275"/>
      <c r="EA9" s="1278"/>
      <c r="EB9" s="437" t="str">
        <f>IF(例4子!EB9="","",例4子!EB9)</f>
        <v/>
      </c>
      <c r="EC9" s="438" t="str">
        <f>IF(例4子!EC9="","",例4子!EC9)</f>
        <v/>
      </c>
      <c r="ED9" s="438" t="str">
        <f>IF(例4子!ED9="","",例4子!ED9)</f>
        <v/>
      </c>
      <c r="EE9" s="438" t="str">
        <f>IF(例4子!EE9="","",例4子!EE9)</f>
        <v/>
      </c>
      <c r="EF9" s="438" t="str">
        <f>IF(例4子!EF9="","",例4子!EF9)</f>
        <v/>
      </c>
      <c r="EG9" s="438" t="str">
        <f>IF(例4子!EG9="","",例4子!EG9)</f>
        <v/>
      </c>
      <c r="EH9" s="438" t="str">
        <f>IF(例4子!EH9="","",例4子!EH9)</f>
        <v/>
      </c>
      <c r="EI9" s="438" t="str">
        <f>IF(例4子!EI9="","",例4子!EI9)</f>
        <v/>
      </c>
      <c r="EJ9" s="438" t="str">
        <f>IF(例4子!EJ9="","",例4子!EJ9)</f>
        <v/>
      </c>
      <c r="EK9" s="469" t="str">
        <f>IF(例4子!EK9="","",例4子!EK9)</f>
        <v/>
      </c>
      <c r="EL9" s="469" t="str">
        <f>IF(例4子!EL9="","",例4子!EL9)</f>
        <v/>
      </c>
      <c r="EM9" s="469" t="str">
        <f>IF(例4子!EM9="","",例4子!EM9)</f>
        <v/>
      </c>
      <c r="EN9" s="469" t="str">
        <f>IF(例4子!EN9="","",例4子!EN9)</f>
        <v/>
      </c>
      <c r="EO9" s="469" t="str">
        <f>IF(例4子!EO9="","",例4子!EO9)</f>
        <v/>
      </c>
      <c r="EP9" s="470" t="str">
        <f>IF(例4子!EP9="","",例4子!EP9)</f>
        <v/>
      </c>
      <c r="EQ9" s="1281"/>
      <c r="ER9" s="413"/>
      <c r="ES9" s="409"/>
      <c r="ET9" s="1272"/>
      <c r="EU9" s="1275"/>
      <c r="EV9" s="1278"/>
      <c r="EW9" s="437" t="str">
        <f>IF(例4子!EW9="","",例4子!EW9)</f>
        <v/>
      </c>
      <c r="EX9" s="438" t="str">
        <f>IF(例4子!EX9="","",例4子!EX9)</f>
        <v/>
      </c>
      <c r="EY9" s="438" t="str">
        <f>IF(例4子!EY9="","",例4子!EY9)</f>
        <v/>
      </c>
      <c r="EZ9" s="438" t="str">
        <f>IF(例4子!EZ9="","",例4子!EZ9)</f>
        <v/>
      </c>
      <c r="FA9" s="438" t="str">
        <f>IF(例4子!FA9="","",例4子!FA9)</f>
        <v/>
      </c>
      <c r="FB9" s="438" t="str">
        <f>IF(例4子!FB9="","",例4子!FB9)</f>
        <v/>
      </c>
      <c r="FC9" s="438" t="str">
        <f>IF(例4子!FC9="","",例4子!FC9)</f>
        <v/>
      </c>
      <c r="FD9" s="438" t="str">
        <f>IF(例4子!FD9="","",例4子!FD9)</f>
        <v/>
      </c>
      <c r="FE9" s="438" t="str">
        <f>IF(例4子!FE9="","",例4子!FE9)</f>
        <v/>
      </c>
      <c r="FF9" s="469" t="str">
        <f>IF(例4子!FF9="","",例4子!FF9)</f>
        <v/>
      </c>
      <c r="FG9" s="469" t="str">
        <f>IF(例4子!FG9="","",例4子!FG9)</f>
        <v/>
      </c>
      <c r="FH9" s="469" t="str">
        <f>IF(例4子!FH9="","",例4子!FH9)</f>
        <v/>
      </c>
      <c r="FI9" s="469" t="str">
        <f>IF(例4子!FI9="","",例4子!FI9)</f>
        <v/>
      </c>
      <c r="FJ9" s="469" t="str">
        <f>IF(例4子!FJ9="","",例4子!FJ9)</f>
        <v/>
      </c>
      <c r="FK9" s="470" t="str">
        <f>IF(例4子!FK9="","",例4子!FK9)</f>
        <v/>
      </c>
      <c r="FL9" s="1281"/>
      <c r="FM9" s="413"/>
      <c r="FN9" s="409"/>
      <c r="FO9" s="1272"/>
      <c r="FP9" s="1275"/>
      <c r="FQ9" s="1278"/>
      <c r="FR9" s="437" t="str">
        <f>IF(例4子!FR9="","",例4子!FR9)</f>
        <v/>
      </c>
      <c r="FS9" s="438" t="str">
        <f>IF(例4子!FS9="","",例4子!FS9)</f>
        <v/>
      </c>
      <c r="FT9" s="438" t="str">
        <f>IF(例4子!FT9="","",例4子!FT9)</f>
        <v/>
      </c>
      <c r="FU9" s="438" t="str">
        <f>IF(例4子!FU9="","",例4子!FU9)</f>
        <v/>
      </c>
      <c r="FV9" s="438" t="str">
        <f>IF(例4子!FV9="","",例4子!FV9)</f>
        <v/>
      </c>
      <c r="FW9" s="438" t="str">
        <f>IF(例4子!FW9="","",例4子!FW9)</f>
        <v/>
      </c>
      <c r="FX9" s="438" t="str">
        <f>IF(例4子!FX9="","",例4子!FX9)</f>
        <v/>
      </c>
      <c r="FY9" s="438" t="str">
        <f>IF(例4子!FY9="","",例4子!FY9)</f>
        <v/>
      </c>
      <c r="FZ9" s="438" t="str">
        <f>IF(例4子!FZ9="","",例4子!FZ9)</f>
        <v/>
      </c>
      <c r="GA9" s="469" t="str">
        <f>IF(例4子!GA9="","",例4子!GA9)</f>
        <v/>
      </c>
      <c r="GB9" s="469" t="str">
        <f>IF(例4子!GB9="","",例4子!GB9)</f>
        <v/>
      </c>
      <c r="GC9" s="469" t="str">
        <f>IF(例4子!GC9="","",例4子!GC9)</f>
        <v/>
      </c>
      <c r="GD9" s="469" t="str">
        <f>IF(例4子!GD9="","",例4子!GD9)</f>
        <v/>
      </c>
      <c r="GE9" s="469" t="str">
        <f>IF(例4子!GE9="","",例4子!GE9)</f>
        <v/>
      </c>
      <c r="GF9" s="470" t="str">
        <f>IF(例4子!GF9="","",例4子!GF9)</f>
        <v/>
      </c>
      <c r="GG9" s="1281"/>
      <c r="GH9" s="413"/>
      <c r="GI9" s="409"/>
      <c r="GJ9" s="1272"/>
      <c r="GK9" s="1275"/>
      <c r="GL9" s="1278"/>
      <c r="GM9" s="437" t="str">
        <f>IF(例4子!GM9="","",例4子!GM9)</f>
        <v/>
      </c>
      <c r="GN9" s="438" t="str">
        <f>IF(例4子!GN9="","",例4子!GN9)</f>
        <v/>
      </c>
      <c r="GO9" s="438" t="str">
        <f>IF(例4子!GO9="","",例4子!GO9)</f>
        <v/>
      </c>
      <c r="GP9" s="438" t="str">
        <f>IF(例4子!GP9="","",例4子!GP9)</f>
        <v/>
      </c>
      <c r="GQ9" s="438" t="str">
        <f>IF(例4子!GQ9="","",例4子!GQ9)</f>
        <v/>
      </c>
      <c r="GR9" s="438" t="str">
        <f>IF(例4子!GR9="","",例4子!GR9)</f>
        <v/>
      </c>
      <c r="GS9" s="438" t="str">
        <f>IF(例4子!GS9="","",例4子!GS9)</f>
        <v/>
      </c>
      <c r="GT9" s="438" t="str">
        <f>IF(例4子!GT9="","",例4子!GT9)</f>
        <v/>
      </c>
      <c r="GU9" s="438" t="str">
        <f>IF(例4子!GU9="","",例4子!GU9)</f>
        <v/>
      </c>
      <c r="GV9" s="469" t="str">
        <f>IF(例4子!GV9="","",例4子!GV9)</f>
        <v/>
      </c>
      <c r="GW9" s="469" t="str">
        <f>IF(例4子!GW9="","",例4子!GW9)</f>
        <v/>
      </c>
      <c r="GX9" s="469" t="str">
        <f>IF(例4子!GX9="","",例4子!GX9)</f>
        <v/>
      </c>
      <c r="GY9" s="469" t="str">
        <f>IF(例4子!GY9="","",例4子!GY9)</f>
        <v/>
      </c>
      <c r="GZ9" s="469" t="str">
        <f>IF(例4子!GZ9="","",例4子!GZ9)</f>
        <v/>
      </c>
      <c r="HA9" s="470" t="str">
        <f>IF(例4子!HA9="","",例4子!HA9)</f>
        <v/>
      </c>
      <c r="HB9" s="1281"/>
      <c r="HC9" s="413"/>
    </row>
    <row r="10" spans="1:214" ht="27.75" customHeight="1" thickBot="1">
      <c r="B10" s="397"/>
      <c r="C10" s="1272"/>
      <c r="D10" s="1275"/>
      <c r="E10" s="1278"/>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1"/>
      <c r="V10" s="399"/>
      <c r="W10" s="397"/>
      <c r="X10" s="1272"/>
      <c r="Y10" s="1275"/>
      <c r="Z10" s="1278"/>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1"/>
      <c r="AQ10" s="399"/>
      <c r="AR10" s="397"/>
      <c r="AS10" s="1272"/>
      <c r="AT10" s="1275"/>
      <c r="AU10" s="1278"/>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1"/>
      <c r="BL10" s="399"/>
      <c r="BM10" s="397"/>
      <c r="BN10" s="1272"/>
      <c r="BO10" s="1275"/>
      <c r="BP10" s="1278"/>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1"/>
      <c r="CG10" s="399"/>
      <c r="CH10" s="397"/>
      <c r="CI10" s="1272"/>
      <c r="CJ10" s="1275"/>
      <c r="CK10" s="1278"/>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1"/>
      <c r="DB10" s="399"/>
      <c r="DC10" s="397"/>
      <c r="DD10" s="1272"/>
      <c r="DE10" s="1275"/>
      <c r="DF10" s="1278"/>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1"/>
      <c r="DW10" s="399"/>
      <c r="DX10" s="397"/>
      <c r="DY10" s="1272"/>
      <c r="DZ10" s="1275"/>
      <c r="EA10" s="1278"/>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1"/>
      <c r="ER10" s="399"/>
      <c r="ES10" s="397"/>
      <c r="ET10" s="1272"/>
      <c r="EU10" s="1275"/>
      <c r="EV10" s="1278"/>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1"/>
      <c r="FM10" s="399"/>
      <c r="FN10" s="397"/>
      <c r="FO10" s="1272"/>
      <c r="FP10" s="1275"/>
      <c r="FQ10" s="1278"/>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1"/>
      <c r="GH10" s="399"/>
      <c r="GI10" s="397"/>
      <c r="GJ10" s="1272"/>
      <c r="GK10" s="1275"/>
      <c r="GL10" s="1278"/>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1"/>
      <c r="HC10" s="399"/>
    </row>
    <row r="11" spans="1:214" ht="26.25" customHeight="1" thickBot="1">
      <c r="B11" s="397"/>
      <c r="C11" s="1273"/>
      <c r="D11" s="1276"/>
      <c r="E11" s="1279"/>
      <c r="F11" s="1283" t="s">
        <v>272</v>
      </c>
      <c r="G11" s="1284"/>
      <c r="H11" s="1284"/>
      <c r="I11" s="1284"/>
      <c r="J11" s="1284"/>
      <c r="K11" s="1284"/>
      <c r="L11" s="1284"/>
      <c r="M11" s="1284"/>
      <c r="N11" s="1284"/>
      <c r="O11" s="1284"/>
      <c r="P11" s="1284"/>
      <c r="Q11" s="1284"/>
      <c r="R11" s="1284"/>
      <c r="S11" s="1284"/>
      <c r="T11" s="1285"/>
      <c r="U11" s="1282"/>
      <c r="V11" s="399"/>
      <c r="W11" s="397"/>
      <c r="X11" s="1273"/>
      <c r="Y11" s="1276"/>
      <c r="Z11" s="1279"/>
      <c r="AA11" s="1283" t="s">
        <v>204</v>
      </c>
      <c r="AB11" s="1284"/>
      <c r="AC11" s="1284"/>
      <c r="AD11" s="1284"/>
      <c r="AE11" s="1284"/>
      <c r="AF11" s="1284"/>
      <c r="AG11" s="1284"/>
      <c r="AH11" s="1284"/>
      <c r="AI11" s="1284"/>
      <c r="AJ11" s="1284"/>
      <c r="AK11" s="1284"/>
      <c r="AL11" s="1284"/>
      <c r="AM11" s="1284"/>
      <c r="AN11" s="1284"/>
      <c r="AO11" s="1285"/>
      <c r="AP11" s="1282"/>
      <c r="AQ11" s="399"/>
      <c r="AR11" s="397"/>
      <c r="AS11" s="1273"/>
      <c r="AT11" s="1276"/>
      <c r="AU11" s="1279"/>
      <c r="AV11" s="1283" t="s">
        <v>204</v>
      </c>
      <c r="AW11" s="1284"/>
      <c r="AX11" s="1284"/>
      <c r="AY11" s="1284"/>
      <c r="AZ11" s="1284"/>
      <c r="BA11" s="1284"/>
      <c r="BB11" s="1284"/>
      <c r="BC11" s="1284"/>
      <c r="BD11" s="1284"/>
      <c r="BE11" s="1284"/>
      <c r="BF11" s="1284"/>
      <c r="BG11" s="1284"/>
      <c r="BH11" s="1284"/>
      <c r="BI11" s="1284"/>
      <c r="BJ11" s="1285"/>
      <c r="BK11" s="1282"/>
      <c r="BL11" s="399"/>
      <c r="BM11" s="397"/>
      <c r="BN11" s="1273"/>
      <c r="BO11" s="1276"/>
      <c r="BP11" s="1279"/>
      <c r="BQ11" s="1283" t="s">
        <v>204</v>
      </c>
      <c r="BR11" s="1284"/>
      <c r="BS11" s="1284"/>
      <c r="BT11" s="1284"/>
      <c r="BU11" s="1284"/>
      <c r="BV11" s="1284"/>
      <c r="BW11" s="1284"/>
      <c r="BX11" s="1284"/>
      <c r="BY11" s="1284"/>
      <c r="BZ11" s="1284"/>
      <c r="CA11" s="1284"/>
      <c r="CB11" s="1284"/>
      <c r="CC11" s="1284"/>
      <c r="CD11" s="1284"/>
      <c r="CE11" s="1285"/>
      <c r="CF11" s="1282"/>
      <c r="CG11" s="399"/>
      <c r="CH11" s="397"/>
      <c r="CI11" s="1273"/>
      <c r="CJ11" s="1276"/>
      <c r="CK11" s="1279"/>
      <c r="CL11" s="1283" t="s">
        <v>204</v>
      </c>
      <c r="CM11" s="1284"/>
      <c r="CN11" s="1284"/>
      <c r="CO11" s="1284"/>
      <c r="CP11" s="1284"/>
      <c r="CQ11" s="1284"/>
      <c r="CR11" s="1284"/>
      <c r="CS11" s="1284"/>
      <c r="CT11" s="1284"/>
      <c r="CU11" s="1284"/>
      <c r="CV11" s="1284"/>
      <c r="CW11" s="1284"/>
      <c r="CX11" s="1284"/>
      <c r="CY11" s="1284"/>
      <c r="CZ11" s="1285"/>
      <c r="DA11" s="1282"/>
      <c r="DB11" s="399"/>
      <c r="DC11" s="397"/>
      <c r="DD11" s="1273"/>
      <c r="DE11" s="1276"/>
      <c r="DF11" s="1279"/>
      <c r="DG11" s="1283" t="s">
        <v>204</v>
      </c>
      <c r="DH11" s="1284"/>
      <c r="DI11" s="1284"/>
      <c r="DJ11" s="1284"/>
      <c r="DK11" s="1284"/>
      <c r="DL11" s="1284"/>
      <c r="DM11" s="1284"/>
      <c r="DN11" s="1284"/>
      <c r="DO11" s="1284"/>
      <c r="DP11" s="1284"/>
      <c r="DQ11" s="1284"/>
      <c r="DR11" s="1284"/>
      <c r="DS11" s="1284"/>
      <c r="DT11" s="1284"/>
      <c r="DU11" s="1285"/>
      <c r="DV11" s="1282"/>
      <c r="DW11" s="399"/>
      <c r="DX11" s="397"/>
      <c r="DY11" s="1273"/>
      <c r="DZ11" s="1276"/>
      <c r="EA11" s="1279"/>
      <c r="EB11" s="1283" t="s">
        <v>204</v>
      </c>
      <c r="EC11" s="1284"/>
      <c r="ED11" s="1284"/>
      <c r="EE11" s="1284"/>
      <c r="EF11" s="1284"/>
      <c r="EG11" s="1284"/>
      <c r="EH11" s="1284"/>
      <c r="EI11" s="1284"/>
      <c r="EJ11" s="1284"/>
      <c r="EK11" s="1284"/>
      <c r="EL11" s="1284"/>
      <c r="EM11" s="1284"/>
      <c r="EN11" s="1284"/>
      <c r="EO11" s="1284"/>
      <c r="EP11" s="1285"/>
      <c r="EQ11" s="1282"/>
      <c r="ER11" s="399"/>
      <c r="ES11" s="397"/>
      <c r="ET11" s="1273"/>
      <c r="EU11" s="1276"/>
      <c r="EV11" s="1279"/>
      <c r="EW11" s="1283" t="s">
        <v>204</v>
      </c>
      <c r="EX11" s="1284"/>
      <c r="EY11" s="1284"/>
      <c r="EZ11" s="1284"/>
      <c r="FA11" s="1284"/>
      <c r="FB11" s="1284"/>
      <c r="FC11" s="1284"/>
      <c r="FD11" s="1284"/>
      <c r="FE11" s="1284"/>
      <c r="FF11" s="1284"/>
      <c r="FG11" s="1284"/>
      <c r="FH11" s="1284"/>
      <c r="FI11" s="1284"/>
      <c r="FJ11" s="1284"/>
      <c r="FK11" s="1285"/>
      <c r="FL11" s="1282"/>
      <c r="FM11" s="399"/>
      <c r="FN11" s="397"/>
      <c r="FO11" s="1273"/>
      <c r="FP11" s="1276"/>
      <c r="FQ11" s="1279"/>
      <c r="FR11" s="1283" t="s">
        <v>204</v>
      </c>
      <c r="FS11" s="1284"/>
      <c r="FT11" s="1284"/>
      <c r="FU11" s="1284"/>
      <c r="FV11" s="1284"/>
      <c r="FW11" s="1284"/>
      <c r="FX11" s="1284"/>
      <c r="FY11" s="1284"/>
      <c r="FZ11" s="1284"/>
      <c r="GA11" s="1284"/>
      <c r="GB11" s="1284"/>
      <c r="GC11" s="1284"/>
      <c r="GD11" s="1284"/>
      <c r="GE11" s="1284"/>
      <c r="GF11" s="1285"/>
      <c r="GG11" s="1282"/>
      <c r="GH11" s="399"/>
      <c r="GI11" s="397"/>
      <c r="GJ11" s="1273"/>
      <c r="GK11" s="1276"/>
      <c r="GL11" s="1279"/>
      <c r="GM11" s="1283" t="s">
        <v>204</v>
      </c>
      <c r="GN11" s="1284"/>
      <c r="GO11" s="1284"/>
      <c r="GP11" s="1284"/>
      <c r="GQ11" s="1284"/>
      <c r="GR11" s="1284"/>
      <c r="GS11" s="1284"/>
      <c r="GT11" s="1284"/>
      <c r="GU11" s="1284"/>
      <c r="GV11" s="1284"/>
      <c r="GW11" s="1284"/>
      <c r="GX11" s="1284"/>
      <c r="GY11" s="1284"/>
      <c r="GZ11" s="1284"/>
      <c r="HA11" s="1285"/>
      <c r="HB11" s="1282"/>
      <c r="HC11" s="399"/>
      <c r="HE11" s="396" t="s">
        <v>309</v>
      </c>
      <c r="HF11" s="396" t="s">
        <v>301</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IF(D12="","",D12)</f>
        <v/>
      </c>
      <c r="HF12" s="396" t="str">
        <f>IF(E12="","",E12)</f>
        <v/>
      </c>
    </row>
    <row r="13" spans="1:214" ht="39.950000000000003" customHeight="1">
      <c r="B13" s="397"/>
      <c r="C13" s="460">
        <f t="shared" ref="C13:C94" si="1">ROW()-11</f>
        <v>2</v>
      </c>
      <c r="D13" s="419"/>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ref="HE13:HE76" si="11">IF(D13="","",D13)</f>
        <v/>
      </c>
      <c r="HF13" s="396" t="str">
        <f t="shared" ref="HF13:HF76" si="12">IF(E13="","",E13)</f>
        <v/>
      </c>
    </row>
    <row r="14" spans="1:214" ht="39.950000000000003" customHeight="1">
      <c r="B14" s="397"/>
      <c r="C14" s="460">
        <f t="shared" si="1"/>
        <v>3</v>
      </c>
      <c r="D14" s="419"/>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tr">
        <f t="shared" ref="Y14:Y77" si="13">HE14</f>
        <v/>
      </c>
      <c r="Z14" s="456" t="str">
        <f t="shared" ref="Z14:Z77" si="14">HF14</f>
        <v/>
      </c>
      <c r="AA14" s="421"/>
      <c r="AB14" s="421"/>
      <c r="AC14" s="421"/>
      <c r="AD14" s="421"/>
      <c r="AE14" s="421"/>
      <c r="AF14" s="421"/>
      <c r="AG14" s="421"/>
      <c r="AH14" s="421"/>
      <c r="AI14" s="421"/>
      <c r="AJ14" s="422"/>
      <c r="AK14" s="422"/>
      <c r="AL14" s="422"/>
      <c r="AM14" s="422"/>
      <c r="AN14" s="422"/>
      <c r="AO14" s="423"/>
      <c r="AP14" s="447">
        <f t="shared" ref="AP14:AP77" si="15">COUNTIF($AA14:$AO14,"○")</f>
        <v>0</v>
      </c>
      <c r="AQ14" s="399"/>
      <c r="AR14" s="397"/>
      <c r="AS14" s="460">
        <f t="shared" si="3"/>
        <v>3</v>
      </c>
      <c r="AT14" s="455" t="str">
        <f t="shared" ref="AT14:AT77" si="16">HE14</f>
        <v/>
      </c>
      <c r="AU14" s="456" t="str">
        <f t="shared" ref="AU14:AU77" si="17">HF14</f>
        <v/>
      </c>
      <c r="AV14" s="421"/>
      <c r="AW14" s="421"/>
      <c r="AX14" s="421"/>
      <c r="AY14" s="421"/>
      <c r="AZ14" s="421"/>
      <c r="BA14" s="421"/>
      <c r="BB14" s="421"/>
      <c r="BC14" s="421"/>
      <c r="BD14" s="421"/>
      <c r="BE14" s="422"/>
      <c r="BF14" s="422"/>
      <c r="BG14" s="422"/>
      <c r="BH14" s="422"/>
      <c r="BI14" s="422"/>
      <c r="BJ14" s="423"/>
      <c r="BK14" s="447">
        <f t="shared" ref="BK14:BK77" si="18">COUNTIF($AV14:$BJ14,"○")</f>
        <v>0</v>
      </c>
      <c r="BL14" s="399"/>
      <c r="BM14" s="397"/>
      <c r="BN14" s="460">
        <f t="shared" si="4"/>
        <v>3</v>
      </c>
      <c r="BO14" s="455" t="str">
        <f t="shared" ref="BO14:BO77" si="19">HE14</f>
        <v/>
      </c>
      <c r="BP14" s="456" t="str">
        <f t="shared" ref="BP14:BP77" si="20">HF14</f>
        <v/>
      </c>
      <c r="BQ14" s="421"/>
      <c r="BR14" s="421"/>
      <c r="BS14" s="421"/>
      <c r="BT14" s="421"/>
      <c r="BU14" s="421"/>
      <c r="BV14" s="421"/>
      <c r="BW14" s="421"/>
      <c r="BX14" s="421"/>
      <c r="BY14" s="421"/>
      <c r="BZ14" s="422"/>
      <c r="CA14" s="422"/>
      <c r="CB14" s="422"/>
      <c r="CC14" s="422"/>
      <c r="CD14" s="422"/>
      <c r="CE14" s="423"/>
      <c r="CF14" s="447">
        <f t="shared" ref="CF14:CF77" si="21">COUNTIF($BQ14:$CE14,"○")</f>
        <v>0</v>
      </c>
      <c r="CG14" s="399"/>
      <c r="CH14" s="397"/>
      <c r="CI14" s="460">
        <f t="shared" si="5"/>
        <v>3</v>
      </c>
      <c r="CJ14" s="455" t="str">
        <f t="shared" ref="CJ14:CJ77" si="22">HE14</f>
        <v/>
      </c>
      <c r="CK14" s="456" t="str">
        <f t="shared" ref="CK14:CK77" si="23">HF14</f>
        <v/>
      </c>
      <c r="CL14" s="421"/>
      <c r="CM14" s="421"/>
      <c r="CN14" s="421"/>
      <c r="CO14" s="421"/>
      <c r="CP14" s="421"/>
      <c r="CQ14" s="421"/>
      <c r="CR14" s="421"/>
      <c r="CS14" s="421"/>
      <c r="CT14" s="421"/>
      <c r="CU14" s="422"/>
      <c r="CV14" s="422"/>
      <c r="CW14" s="422"/>
      <c r="CX14" s="422"/>
      <c r="CY14" s="422"/>
      <c r="CZ14" s="423"/>
      <c r="DA14" s="447">
        <f t="shared" ref="DA14:DA77" si="24">COUNTIF($CL14:$CZ14,"○")</f>
        <v>0</v>
      </c>
      <c r="DB14" s="399"/>
      <c r="DC14" s="397"/>
      <c r="DD14" s="460">
        <f t="shared" si="6"/>
        <v>3</v>
      </c>
      <c r="DE14" s="455" t="str">
        <f t="shared" ref="DE14:DE77" si="25">HE14</f>
        <v/>
      </c>
      <c r="DF14" s="456" t="str">
        <f t="shared" ref="DF14:DF77" si="26">HF14</f>
        <v/>
      </c>
      <c r="DG14" s="421"/>
      <c r="DH14" s="421"/>
      <c r="DI14" s="421"/>
      <c r="DJ14" s="421"/>
      <c r="DK14" s="421"/>
      <c r="DL14" s="421"/>
      <c r="DM14" s="421"/>
      <c r="DN14" s="421"/>
      <c r="DO14" s="421"/>
      <c r="DP14" s="422"/>
      <c r="DQ14" s="422"/>
      <c r="DR14" s="422"/>
      <c r="DS14" s="422"/>
      <c r="DT14" s="422"/>
      <c r="DU14" s="423"/>
      <c r="DV14" s="447">
        <f t="shared" ref="DV14:DV77" si="27">COUNTIF($DG14:$DU14,"○")</f>
        <v>0</v>
      </c>
      <c r="DW14" s="399"/>
      <c r="DX14" s="397"/>
      <c r="DY14" s="460">
        <f t="shared" si="7"/>
        <v>3</v>
      </c>
      <c r="DZ14" s="455" t="str">
        <f t="shared" ref="DZ14:DZ77" si="28">HE14</f>
        <v/>
      </c>
      <c r="EA14" s="456" t="str">
        <f t="shared" ref="EA14:EA77" si="29">HF14</f>
        <v/>
      </c>
      <c r="EB14" s="421"/>
      <c r="EC14" s="421"/>
      <c r="ED14" s="421"/>
      <c r="EE14" s="421"/>
      <c r="EF14" s="421"/>
      <c r="EG14" s="421"/>
      <c r="EH14" s="421"/>
      <c r="EI14" s="421"/>
      <c r="EJ14" s="421"/>
      <c r="EK14" s="422"/>
      <c r="EL14" s="422"/>
      <c r="EM14" s="422"/>
      <c r="EN14" s="422"/>
      <c r="EO14" s="422"/>
      <c r="EP14" s="423"/>
      <c r="EQ14" s="447">
        <f t="shared" ref="EQ14:EQ77" si="30">COUNTIF($EB14:$EP14,"○")</f>
        <v>0</v>
      </c>
      <c r="ER14" s="399"/>
      <c r="ES14" s="397"/>
      <c r="ET14" s="460">
        <f t="shared" si="8"/>
        <v>3</v>
      </c>
      <c r="EU14" s="455" t="str">
        <f t="shared" ref="EU14:EU77" si="31">HE14</f>
        <v/>
      </c>
      <c r="EV14" s="456" t="str">
        <f t="shared" ref="EV14:EV77" si="32">HF14</f>
        <v/>
      </c>
      <c r="EW14" s="421"/>
      <c r="EX14" s="421"/>
      <c r="EY14" s="421"/>
      <c r="EZ14" s="421"/>
      <c r="FA14" s="421"/>
      <c r="FB14" s="421"/>
      <c r="FC14" s="421"/>
      <c r="FD14" s="421"/>
      <c r="FE14" s="421"/>
      <c r="FF14" s="422"/>
      <c r="FG14" s="422"/>
      <c r="FH14" s="422"/>
      <c r="FI14" s="422"/>
      <c r="FJ14" s="422"/>
      <c r="FK14" s="423"/>
      <c r="FL14" s="447">
        <f t="shared" ref="FL14:FL77" si="33">COUNTIF($EW14:$FK14,"○")</f>
        <v>0</v>
      </c>
      <c r="FM14" s="399"/>
      <c r="FN14" s="397"/>
      <c r="FO14" s="460">
        <f t="shared" si="9"/>
        <v>3</v>
      </c>
      <c r="FP14" s="455" t="str">
        <f t="shared" ref="FP14:FP77" si="34">HE14</f>
        <v/>
      </c>
      <c r="FQ14" s="456" t="str">
        <f t="shared" ref="FQ14:FQ77" si="35">HF14</f>
        <v/>
      </c>
      <c r="FR14" s="421"/>
      <c r="FS14" s="421"/>
      <c r="FT14" s="421"/>
      <c r="FU14" s="421"/>
      <c r="FV14" s="421"/>
      <c r="FW14" s="421"/>
      <c r="FX14" s="421"/>
      <c r="FY14" s="421"/>
      <c r="FZ14" s="421"/>
      <c r="GA14" s="422"/>
      <c r="GB14" s="422"/>
      <c r="GC14" s="422"/>
      <c r="GD14" s="422"/>
      <c r="GE14" s="422"/>
      <c r="GF14" s="423"/>
      <c r="GG14" s="447">
        <f t="shared" ref="GG14:GG77" si="36">COUNTIF($FR14:$GF14,"○")</f>
        <v>0</v>
      </c>
      <c r="GH14" s="399"/>
      <c r="GI14" s="397"/>
      <c r="GJ14" s="460">
        <f t="shared" si="10"/>
        <v>3</v>
      </c>
      <c r="GK14" s="455" t="str">
        <f t="shared" ref="GK14:GK77" si="37">HE14</f>
        <v/>
      </c>
      <c r="GL14" s="456" t="str">
        <f t="shared" ref="GL14:GL77" si="38">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1"/>
        <v/>
      </c>
      <c r="HF14" s="396" t="str">
        <f t="shared" si="12"/>
        <v/>
      </c>
    </row>
    <row r="15" spans="1:214" ht="39.950000000000003" customHeight="1">
      <c r="B15" s="397"/>
      <c r="C15" s="460">
        <f t="shared" si="1"/>
        <v>4</v>
      </c>
      <c r="D15" s="419"/>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tr">
        <f t="shared" si="13"/>
        <v/>
      </c>
      <c r="Z15" s="456" t="str">
        <f t="shared" si="14"/>
        <v/>
      </c>
      <c r="AA15" s="421"/>
      <c r="AB15" s="421"/>
      <c r="AC15" s="421"/>
      <c r="AD15" s="421"/>
      <c r="AE15" s="421"/>
      <c r="AF15" s="421"/>
      <c r="AG15" s="421"/>
      <c r="AH15" s="421"/>
      <c r="AI15" s="421"/>
      <c r="AJ15" s="422"/>
      <c r="AK15" s="422"/>
      <c r="AL15" s="422"/>
      <c r="AM15" s="422"/>
      <c r="AN15" s="422"/>
      <c r="AO15" s="423"/>
      <c r="AP15" s="447">
        <f t="shared" si="15"/>
        <v>0</v>
      </c>
      <c r="AQ15" s="399"/>
      <c r="AR15" s="397"/>
      <c r="AS15" s="460">
        <f t="shared" si="3"/>
        <v>4</v>
      </c>
      <c r="AT15" s="455" t="str">
        <f t="shared" si="16"/>
        <v/>
      </c>
      <c r="AU15" s="456" t="str">
        <f t="shared" si="17"/>
        <v/>
      </c>
      <c r="AV15" s="421"/>
      <c r="AW15" s="421"/>
      <c r="AX15" s="421"/>
      <c r="AY15" s="421"/>
      <c r="AZ15" s="421"/>
      <c r="BA15" s="421"/>
      <c r="BB15" s="421"/>
      <c r="BC15" s="421"/>
      <c r="BD15" s="421"/>
      <c r="BE15" s="422"/>
      <c r="BF15" s="422"/>
      <c r="BG15" s="422"/>
      <c r="BH15" s="422"/>
      <c r="BI15" s="422"/>
      <c r="BJ15" s="423"/>
      <c r="BK15" s="447">
        <f t="shared" si="18"/>
        <v>0</v>
      </c>
      <c r="BL15" s="399"/>
      <c r="BM15" s="397"/>
      <c r="BN15" s="460">
        <f t="shared" si="4"/>
        <v>4</v>
      </c>
      <c r="BO15" s="455" t="str">
        <f t="shared" si="19"/>
        <v/>
      </c>
      <c r="BP15" s="456" t="str">
        <f t="shared" si="20"/>
        <v/>
      </c>
      <c r="BQ15" s="421"/>
      <c r="BR15" s="421"/>
      <c r="BS15" s="421"/>
      <c r="BT15" s="421"/>
      <c r="BU15" s="421"/>
      <c r="BV15" s="421"/>
      <c r="BW15" s="421"/>
      <c r="BX15" s="421"/>
      <c r="BY15" s="421"/>
      <c r="BZ15" s="422"/>
      <c r="CA15" s="422"/>
      <c r="CB15" s="422"/>
      <c r="CC15" s="422"/>
      <c r="CD15" s="422"/>
      <c r="CE15" s="423"/>
      <c r="CF15" s="447">
        <f t="shared" si="21"/>
        <v>0</v>
      </c>
      <c r="CG15" s="399"/>
      <c r="CH15" s="397"/>
      <c r="CI15" s="460">
        <f t="shared" si="5"/>
        <v>4</v>
      </c>
      <c r="CJ15" s="455" t="str">
        <f t="shared" si="22"/>
        <v/>
      </c>
      <c r="CK15" s="456" t="str">
        <f t="shared" si="23"/>
        <v/>
      </c>
      <c r="CL15" s="421"/>
      <c r="CM15" s="421"/>
      <c r="CN15" s="421"/>
      <c r="CO15" s="421"/>
      <c r="CP15" s="421"/>
      <c r="CQ15" s="421"/>
      <c r="CR15" s="421"/>
      <c r="CS15" s="421"/>
      <c r="CT15" s="421"/>
      <c r="CU15" s="422"/>
      <c r="CV15" s="422"/>
      <c r="CW15" s="422"/>
      <c r="CX15" s="422"/>
      <c r="CY15" s="422"/>
      <c r="CZ15" s="423"/>
      <c r="DA15" s="447">
        <f t="shared" si="24"/>
        <v>0</v>
      </c>
      <c r="DB15" s="399"/>
      <c r="DC15" s="397"/>
      <c r="DD15" s="460">
        <f t="shared" si="6"/>
        <v>4</v>
      </c>
      <c r="DE15" s="455" t="str">
        <f t="shared" si="25"/>
        <v/>
      </c>
      <c r="DF15" s="456" t="str">
        <f t="shared" si="26"/>
        <v/>
      </c>
      <c r="DG15" s="421"/>
      <c r="DH15" s="421"/>
      <c r="DI15" s="421"/>
      <c r="DJ15" s="421"/>
      <c r="DK15" s="421"/>
      <c r="DL15" s="421"/>
      <c r="DM15" s="421"/>
      <c r="DN15" s="421"/>
      <c r="DO15" s="421"/>
      <c r="DP15" s="422"/>
      <c r="DQ15" s="422"/>
      <c r="DR15" s="422"/>
      <c r="DS15" s="422"/>
      <c r="DT15" s="422"/>
      <c r="DU15" s="423"/>
      <c r="DV15" s="447">
        <f t="shared" si="27"/>
        <v>0</v>
      </c>
      <c r="DW15" s="399"/>
      <c r="DX15" s="397"/>
      <c r="DY15" s="460">
        <f t="shared" si="7"/>
        <v>4</v>
      </c>
      <c r="DZ15" s="455" t="str">
        <f t="shared" si="28"/>
        <v/>
      </c>
      <c r="EA15" s="456" t="str">
        <f t="shared" si="29"/>
        <v/>
      </c>
      <c r="EB15" s="421"/>
      <c r="EC15" s="421"/>
      <c r="ED15" s="421"/>
      <c r="EE15" s="421"/>
      <c r="EF15" s="421"/>
      <c r="EG15" s="421"/>
      <c r="EH15" s="421"/>
      <c r="EI15" s="421"/>
      <c r="EJ15" s="421"/>
      <c r="EK15" s="422"/>
      <c r="EL15" s="422"/>
      <c r="EM15" s="422"/>
      <c r="EN15" s="422"/>
      <c r="EO15" s="422"/>
      <c r="EP15" s="423"/>
      <c r="EQ15" s="447">
        <f t="shared" si="30"/>
        <v>0</v>
      </c>
      <c r="ER15" s="399"/>
      <c r="ES15" s="397"/>
      <c r="ET15" s="460">
        <f t="shared" si="8"/>
        <v>4</v>
      </c>
      <c r="EU15" s="455" t="str">
        <f t="shared" si="31"/>
        <v/>
      </c>
      <c r="EV15" s="456" t="str">
        <f t="shared" si="32"/>
        <v/>
      </c>
      <c r="EW15" s="421"/>
      <c r="EX15" s="421"/>
      <c r="EY15" s="421"/>
      <c r="EZ15" s="421"/>
      <c r="FA15" s="421"/>
      <c r="FB15" s="421"/>
      <c r="FC15" s="421"/>
      <c r="FD15" s="421"/>
      <c r="FE15" s="421"/>
      <c r="FF15" s="422"/>
      <c r="FG15" s="422"/>
      <c r="FH15" s="422"/>
      <c r="FI15" s="422"/>
      <c r="FJ15" s="422"/>
      <c r="FK15" s="423"/>
      <c r="FL15" s="447">
        <f t="shared" si="33"/>
        <v>0</v>
      </c>
      <c r="FM15" s="399"/>
      <c r="FN15" s="397"/>
      <c r="FO15" s="460">
        <f t="shared" si="9"/>
        <v>4</v>
      </c>
      <c r="FP15" s="455" t="str">
        <f t="shared" si="34"/>
        <v/>
      </c>
      <c r="FQ15" s="456" t="str">
        <f t="shared" si="35"/>
        <v/>
      </c>
      <c r="FR15" s="421"/>
      <c r="FS15" s="421"/>
      <c r="FT15" s="421"/>
      <c r="FU15" s="421"/>
      <c r="FV15" s="421"/>
      <c r="FW15" s="421"/>
      <c r="FX15" s="421"/>
      <c r="FY15" s="421"/>
      <c r="FZ15" s="421"/>
      <c r="GA15" s="422"/>
      <c r="GB15" s="422"/>
      <c r="GC15" s="422"/>
      <c r="GD15" s="422"/>
      <c r="GE15" s="422"/>
      <c r="GF15" s="423"/>
      <c r="GG15" s="447">
        <f t="shared" si="36"/>
        <v>0</v>
      </c>
      <c r="GH15" s="399"/>
      <c r="GI15" s="397"/>
      <c r="GJ15" s="460">
        <f t="shared" si="10"/>
        <v>4</v>
      </c>
      <c r="GK15" s="455" t="str">
        <f t="shared" si="37"/>
        <v/>
      </c>
      <c r="GL15" s="456" t="str">
        <f t="shared" si="38"/>
        <v/>
      </c>
      <c r="GM15" s="421"/>
      <c r="GN15" s="421"/>
      <c r="GO15" s="421"/>
      <c r="GP15" s="421"/>
      <c r="GQ15" s="421"/>
      <c r="GR15" s="421"/>
      <c r="GS15" s="421"/>
      <c r="GT15" s="421"/>
      <c r="GU15" s="421"/>
      <c r="GV15" s="422"/>
      <c r="GW15" s="422"/>
      <c r="GX15" s="422"/>
      <c r="GY15" s="422"/>
      <c r="GZ15" s="422"/>
      <c r="HA15" s="423"/>
      <c r="HB15" s="447">
        <f t="shared" si="39"/>
        <v>0</v>
      </c>
      <c r="HC15" s="399"/>
      <c r="HE15" s="396" t="str">
        <f t="shared" si="11"/>
        <v/>
      </c>
      <c r="HF15" s="396" t="str">
        <f t="shared" si="12"/>
        <v/>
      </c>
    </row>
    <row r="16" spans="1:214" ht="39.950000000000003" customHeight="1">
      <c r="B16" s="397"/>
      <c r="C16" s="460">
        <f t="shared" si="1"/>
        <v>5</v>
      </c>
      <c r="D16" s="419"/>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tr">
        <f t="shared" si="13"/>
        <v/>
      </c>
      <c r="Z16" s="456" t="str">
        <f t="shared" si="14"/>
        <v/>
      </c>
      <c r="AA16" s="421"/>
      <c r="AB16" s="421"/>
      <c r="AC16" s="421"/>
      <c r="AD16" s="421"/>
      <c r="AE16" s="421"/>
      <c r="AF16" s="421"/>
      <c r="AG16" s="421"/>
      <c r="AH16" s="421"/>
      <c r="AI16" s="421"/>
      <c r="AJ16" s="422"/>
      <c r="AK16" s="422"/>
      <c r="AL16" s="422"/>
      <c r="AM16" s="422"/>
      <c r="AN16" s="422"/>
      <c r="AO16" s="423"/>
      <c r="AP16" s="447">
        <f t="shared" si="15"/>
        <v>0</v>
      </c>
      <c r="AQ16" s="399"/>
      <c r="AR16" s="397"/>
      <c r="AS16" s="460">
        <f t="shared" si="3"/>
        <v>5</v>
      </c>
      <c r="AT16" s="455" t="str">
        <f t="shared" si="16"/>
        <v/>
      </c>
      <c r="AU16" s="456" t="str">
        <f t="shared" si="17"/>
        <v/>
      </c>
      <c r="AV16" s="421"/>
      <c r="AW16" s="421"/>
      <c r="AX16" s="421"/>
      <c r="AY16" s="421"/>
      <c r="AZ16" s="421"/>
      <c r="BA16" s="421"/>
      <c r="BB16" s="421"/>
      <c r="BC16" s="421"/>
      <c r="BD16" s="421"/>
      <c r="BE16" s="422"/>
      <c r="BF16" s="422"/>
      <c r="BG16" s="422"/>
      <c r="BH16" s="422"/>
      <c r="BI16" s="422"/>
      <c r="BJ16" s="423"/>
      <c r="BK16" s="447">
        <f t="shared" si="18"/>
        <v>0</v>
      </c>
      <c r="BL16" s="399"/>
      <c r="BM16" s="397"/>
      <c r="BN16" s="460">
        <f t="shared" si="4"/>
        <v>5</v>
      </c>
      <c r="BO16" s="455" t="str">
        <f t="shared" si="19"/>
        <v/>
      </c>
      <c r="BP16" s="456" t="str">
        <f t="shared" si="20"/>
        <v/>
      </c>
      <c r="BQ16" s="421"/>
      <c r="BR16" s="421"/>
      <c r="BS16" s="421"/>
      <c r="BT16" s="421"/>
      <c r="BU16" s="421"/>
      <c r="BV16" s="421"/>
      <c r="BW16" s="421"/>
      <c r="BX16" s="421"/>
      <c r="BY16" s="421"/>
      <c r="BZ16" s="422"/>
      <c r="CA16" s="422"/>
      <c r="CB16" s="422"/>
      <c r="CC16" s="422"/>
      <c r="CD16" s="422"/>
      <c r="CE16" s="423"/>
      <c r="CF16" s="447">
        <f t="shared" si="21"/>
        <v>0</v>
      </c>
      <c r="CG16" s="399"/>
      <c r="CH16" s="397"/>
      <c r="CI16" s="460">
        <f t="shared" si="5"/>
        <v>5</v>
      </c>
      <c r="CJ16" s="455" t="str">
        <f t="shared" si="22"/>
        <v/>
      </c>
      <c r="CK16" s="456" t="str">
        <f t="shared" si="23"/>
        <v/>
      </c>
      <c r="CL16" s="421"/>
      <c r="CM16" s="421"/>
      <c r="CN16" s="421"/>
      <c r="CO16" s="421"/>
      <c r="CP16" s="421"/>
      <c r="CQ16" s="421"/>
      <c r="CR16" s="421"/>
      <c r="CS16" s="421"/>
      <c r="CT16" s="421"/>
      <c r="CU16" s="422"/>
      <c r="CV16" s="422"/>
      <c r="CW16" s="422"/>
      <c r="CX16" s="422"/>
      <c r="CY16" s="422"/>
      <c r="CZ16" s="423"/>
      <c r="DA16" s="447">
        <f t="shared" si="24"/>
        <v>0</v>
      </c>
      <c r="DB16" s="399"/>
      <c r="DC16" s="397"/>
      <c r="DD16" s="460">
        <f t="shared" si="6"/>
        <v>5</v>
      </c>
      <c r="DE16" s="455" t="str">
        <f t="shared" si="25"/>
        <v/>
      </c>
      <c r="DF16" s="456" t="str">
        <f t="shared" si="26"/>
        <v/>
      </c>
      <c r="DG16" s="421"/>
      <c r="DH16" s="421"/>
      <c r="DI16" s="421"/>
      <c r="DJ16" s="421"/>
      <c r="DK16" s="421"/>
      <c r="DL16" s="421"/>
      <c r="DM16" s="421"/>
      <c r="DN16" s="421"/>
      <c r="DO16" s="421"/>
      <c r="DP16" s="422"/>
      <c r="DQ16" s="422"/>
      <c r="DR16" s="422"/>
      <c r="DS16" s="422"/>
      <c r="DT16" s="422"/>
      <c r="DU16" s="423"/>
      <c r="DV16" s="447">
        <f t="shared" si="27"/>
        <v>0</v>
      </c>
      <c r="DW16" s="399"/>
      <c r="DX16" s="397"/>
      <c r="DY16" s="460">
        <f t="shared" si="7"/>
        <v>5</v>
      </c>
      <c r="DZ16" s="455" t="str">
        <f t="shared" si="28"/>
        <v/>
      </c>
      <c r="EA16" s="456" t="str">
        <f t="shared" si="29"/>
        <v/>
      </c>
      <c r="EB16" s="421"/>
      <c r="EC16" s="421"/>
      <c r="ED16" s="421"/>
      <c r="EE16" s="421"/>
      <c r="EF16" s="421"/>
      <c r="EG16" s="421"/>
      <c r="EH16" s="421"/>
      <c r="EI16" s="421"/>
      <c r="EJ16" s="421"/>
      <c r="EK16" s="422"/>
      <c r="EL16" s="422"/>
      <c r="EM16" s="422"/>
      <c r="EN16" s="422"/>
      <c r="EO16" s="422"/>
      <c r="EP16" s="423"/>
      <c r="EQ16" s="447">
        <f t="shared" si="30"/>
        <v>0</v>
      </c>
      <c r="ER16" s="399"/>
      <c r="ES16" s="397"/>
      <c r="ET16" s="460">
        <f t="shared" si="8"/>
        <v>5</v>
      </c>
      <c r="EU16" s="455" t="str">
        <f t="shared" si="31"/>
        <v/>
      </c>
      <c r="EV16" s="456" t="str">
        <f t="shared" si="32"/>
        <v/>
      </c>
      <c r="EW16" s="421"/>
      <c r="EX16" s="421"/>
      <c r="EY16" s="421"/>
      <c r="EZ16" s="421"/>
      <c r="FA16" s="421"/>
      <c r="FB16" s="421"/>
      <c r="FC16" s="421"/>
      <c r="FD16" s="421"/>
      <c r="FE16" s="421"/>
      <c r="FF16" s="422"/>
      <c r="FG16" s="422"/>
      <c r="FH16" s="422"/>
      <c r="FI16" s="422"/>
      <c r="FJ16" s="422"/>
      <c r="FK16" s="423"/>
      <c r="FL16" s="447">
        <f t="shared" si="33"/>
        <v>0</v>
      </c>
      <c r="FM16" s="399"/>
      <c r="FN16" s="397"/>
      <c r="FO16" s="460">
        <f t="shared" si="9"/>
        <v>5</v>
      </c>
      <c r="FP16" s="455" t="str">
        <f t="shared" si="34"/>
        <v/>
      </c>
      <c r="FQ16" s="456" t="str">
        <f t="shared" si="35"/>
        <v/>
      </c>
      <c r="FR16" s="421"/>
      <c r="FS16" s="421"/>
      <c r="FT16" s="421"/>
      <c r="FU16" s="421"/>
      <c r="FV16" s="421"/>
      <c r="FW16" s="421"/>
      <c r="FX16" s="421"/>
      <c r="FY16" s="421"/>
      <c r="FZ16" s="421"/>
      <c r="GA16" s="422"/>
      <c r="GB16" s="422"/>
      <c r="GC16" s="422"/>
      <c r="GD16" s="422"/>
      <c r="GE16" s="422"/>
      <c r="GF16" s="423"/>
      <c r="GG16" s="447">
        <f t="shared" si="36"/>
        <v>0</v>
      </c>
      <c r="GH16" s="399"/>
      <c r="GI16" s="397"/>
      <c r="GJ16" s="460">
        <f t="shared" si="10"/>
        <v>5</v>
      </c>
      <c r="GK16" s="455" t="str">
        <f t="shared" si="37"/>
        <v/>
      </c>
      <c r="GL16" s="456" t="str">
        <f t="shared" si="38"/>
        <v/>
      </c>
      <c r="GM16" s="421"/>
      <c r="GN16" s="421"/>
      <c r="GO16" s="421"/>
      <c r="GP16" s="421"/>
      <c r="GQ16" s="421"/>
      <c r="GR16" s="421"/>
      <c r="GS16" s="421"/>
      <c r="GT16" s="421"/>
      <c r="GU16" s="421"/>
      <c r="GV16" s="422"/>
      <c r="GW16" s="422"/>
      <c r="GX16" s="422"/>
      <c r="GY16" s="422"/>
      <c r="GZ16" s="422"/>
      <c r="HA16" s="423"/>
      <c r="HB16" s="447">
        <f t="shared" si="39"/>
        <v>0</v>
      </c>
      <c r="HC16" s="399"/>
      <c r="HE16" s="396" t="str">
        <f t="shared" si="11"/>
        <v/>
      </c>
      <c r="HF16" s="396" t="str">
        <f t="shared" si="12"/>
        <v/>
      </c>
    </row>
    <row r="17" spans="2:214" ht="39.950000000000003" customHeight="1">
      <c r="B17" s="397"/>
      <c r="C17" s="460">
        <f t="shared" si="1"/>
        <v>6</v>
      </c>
      <c r="D17" s="419"/>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tr">
        <f t="shared" si="13"/>
        <v/>
      </c>
      <c r="Z17" s="456" t="str">
        <f t="shared" si="14"/>
        <v/>
      </c>
      <c r="AA17" s="421"/>
      <c r="AB17" s="421"/>
      <c r="AC17" s="421"/>
      <c r="AD17" s="421"/>
      <c r="AE17" s="421"/>
      <c r="AF17" s="421"/>
      <c r="AG17" s="421"/>
      <c r="AH17" s="421"/>
      <c r="AI17" s="421"/>
      <c r="AJ17" s="422"/>
      <c r="AK17" s="422"/>
      <c r="AL17" s="422"/>
      <c r="AM17" s="422"/>
      <c r="AN17" s="422"/>
      <c r="AO17" s="423"/>
      <c r="AP17" s="447">
        <f t="shared" si="15"/>
        <v>0</v>
      </c>
      <c r="AQ17" s="399"/>
      <c r="AR17" s="397"/>
      <c r="AS17" s="460">
        <f t="shared" si="3"/>
        <v>6</v>
      </c>
      <c r="AT17" s="455" t="str">
        <f t="shared" si="16"/>
        <v/>
      </c>
      <c r="AU17" s="456" t="str">
        <f t="shared" si="17"/>
        <v/>
      </c>
      <c r="AV17" s="421"/>
      <c r="AW17" s="421"/>
      <c r="AX17" s="421"/>
      <c r="AY17" s="421"/>
      <c r="AZ17" s="421"/>
      <c r="BA17" s="421"/>
      <c r="BB17" s="421"/>
      <c r="BC17" s="421"/>
      <c r="BD17" s="421"/>
      <c r="BE17" s="422"/>
      <c r="BF17" s="422"/>
      <c r="BG17" s="422"/>
      <c r="BH17" s="422"/>
      <c r="BI17" s="422"/>
      <c r="BJ17" s="423"/>
      <c r="BK17" s="447">
        <f t="shared" si="18"/>
        <v>0</v>
      </c>
      <c r="BL17" s="399"/>
      <c r="BM17" s="397"/>
      <c r="BN17" s="460">
        <f t="shared" si="4"/>
        <v>6</v>
      </c>
      <c r="BO17" s="455" t="str">
        <f t="shared" si="19"/>
        <v/>
      </c>
      <c r="BP17" s="456" t="str">
        <f t="shared" si="20"/>
        <v/>
      </c>
      <c r="BQ17" s="421"/>
      <c r="BR17" s="421"/>
      <c r="BS17" s="421"/>
      <c r="BT17" s="421"/>
      <c r="BU17" s="421"/>
      <c r="BV17" s="421"/>
      <c r="BW17" s="421"/>
      <c r="BX17" s="421"/>
      <c r="BY17" s="421"/>
      <c r="BZ17" s="422"/>
      <c r="CA17" s="422"/>
      <c r="CB17" s="422"/>
      <c r="CC17" s="422"/>
      <c r="CD17" s="422"/>
      <c r="CE17" s="423"/>
      <c r="CF17" s="447">
        <f t="shared" si="21"/>
        <v>0</v>
      </c>
      <c r="CG17" s="399"/>
      <c r="CH17" s="397"/>
      <c r="CI17" s="460">
        <f t="shared" si="5"/>
        <v>6</v>
      </c>
      <c r="CJ17" s="455" t="str">
        <f t="shared" si="22"/>
        <v/>
      </c>
      <c r="CK17" s="456" t="str">
        <f t="shared" si="23"/>
        <v/>
      </c>
      <c r="CL17" s="421"/>
      <c r="CM17" s="421"/>
      <c r="CN17" s="421"/>
      <c r="CO17" s="421"/>
      <c r="CP17" s="421"/>
      <c r="CQ17" s="421"/>
      <c r="CR17" s="421"/>
      <c r="CS17" s="421"/>
      <c r="CT17" s="421"/>
      <c r="CU17" s="422"/>
      <c r="CV17" s="422"/>
      <c r="CW17" s="422"/>
      <c r="CX17" s="422"/>
      <c r="CY17" s="422"/>
      <c r="CZ17" s="423"/>
      <c r="DA17" s="447">
        <f t="shared" si="24"/>
        <v>0</v>
      </c>
      <c r="DB17" s="399"/>
      <c r="DC17" s="397"/>
      <c r="DD17" s="460">
        <f t="shared" si="6"/>
        <v>6</v>
      </c>
      <c r="DE17" s="455" t="str">
        <f t="shared" si="25"/>
        <v/>
      </c>
      <c r="DF17" s="456" t="str">
        <f t="shared" si="26"/>
        <v/>
      </c>
      <c r="DG17" s="421"/>
      <c r="DH17" s="421"/>
      <c r="DI17" s="421"/>
      <c r="DJ17" s="421"/>
      <c r="DK17" s="421"/>
      <c r="DL17" s="421"/>
      <c r="DM17" s="421"/>
      <c r="DN17" s="421"/>
      <c r="DO17" s="421"/>
      <c r="DP17" s="422"/>
      <c r="DQ17" s="422"/>
      <c r="DR17" s="422"/>
      <c r="DS17" s="422"/>
      <c r="DT17" s="422"/>
      <c r="DU17" s="423"/>
      <c r="DV17" s="447">
        <f t="shared" si="27"/>
        <v>0</v>
      </c>
      <c r="DW17" s="399"/>
      <c r="DX17" s="397"/>
      <c r="DY17" s="460">
        <f t="shared" si="7"/>
        <v>6</v>
      </c>
      <c r="DZ17" s="455" t="str">
        <f t="shared" si="28"/>
        <v/>
      </c>
      <c r="EA17" s="456" t="str">
        <f t="shared" si="29"/>
        <v/>
      </c>
      <c r="EB17" s="421"/>
      <c r="EC17" s="421"/>
      <c r="ED17" s="421"/>
      <c r="EE17" s="421"/>
      <c r="EF17" s="421"/>
      <c r="EG17" s="421"/>
      <c r="EH17" s="421"/>
      <c r="EI17" s="421"/>
      <c r="EJ17" s="421"/>
      <c r="EK17" s="422"/>
      <c r="EL17" s="422"/>
      <c r="EM17" s="422"/>
      <c r="EN17" s="422"/>
      <c r="EO17" s="422"/>
      <c r="EP17" s="423"/>
      <c r="EQ17" s="447">
        <f t="shared" si="30"/>
        <v>0</v>
      </c>
      <c r="ER17" s="399"/>
      <c r="ES17" s="397"/>
      <c r="ET17" s="460">
        <f t="shared" si="8"/>
        <v>6</v>
      </c>
      <c r="EU17" s="455" t="str">
        <f t="shared" si="31"/>
        <v/>
      </c>
      <c r="EV17" s="456" t="str">
        <f t="shared" si="32"/>
        <v/>
      </c>
      <c r="EW17" s="421"/>
      <c r="EX17" s="421"/>
      <c r="EY17" s="421"/>
      <c r="EZ17" s="421"/>
      <c r="FA17" s="421"/>
      <c r="FB17" s="421"/>
      <c r="FC17" s="421"/>
      <c r="FD17" s="421"/>
      <c r="FE17" s="421"/>
      <c r="FF17" s="422"/>
      <c r="FG17" s="422"/>
      <c r="FH17" s="422"/>
      <c r="FI17" s="422"/>
      <c r="FJ17" s="422"/>
      <c r="FK17" s="423"/>
      <c r="FL17" s="447">
        <f t="shared" si="33"/>
        <v>0</v>
      </c>
      <c r="FM17" s="399"/>
      <c r="FN17" s="397"/>
      <c r="FO17" s="460">
        <f t="shared" si="9"/>
        <v>6</v>
      </c>
      <c r="FP17" s="455" t="str">
        <f t="shared" si="34"/>
        <v/>
      </c>
      <c r="FQ17" s="456" t="str">
        <f t="shared" si="35"/>
        <v/>
      </c>
      <c r="FR17" s="421"/>
      <c r="FS17" s="421"/>
      <c r="FT17" s="421"/>
      <c r="FU17" s="421"/>
      <c r="FV17" s="421"/>
      <c r="FW17" s="421"/>
      <c r="FX17" s="421"/>
      <c r="FY17" s="421"/>
      <c r="FZ17" s="421"/>
      <c r="GA17" s="422"/>
      <c r="GB17" s="422"/>
      <c r="GC17" s="422"/>
      <c r="GD17" s="422"/>
      <c r="GE17" s="422"/>
      <c r="GF17" s="423"/>
      <c r="GG17" s="447">
        <f t="shared" si="36"/>
        <v>0</v>
      </c>
      <c r="GH17" s="399"/>
      <c r="GI17" s="397"/>
      <c r="GJ17" s="460">
        <f t="shared" si="10"/>
        <v>6</v>
      </c>
      <c r="GK17" s="455" t="str">
        <f t="shared" si="37"/>
        <v/>
      </c>
      <c r="GL17" s="456" t="str">
        <f t="shared" si="38"/>
        <v/>
      </c>
      <c r="GM17" s="421"/>
      <c r="GN17" s="421"/>
      <c r="GO17" s="421"/>
      <c r="GP17" s="421"/>
      <c r="GQ17" s="421"/>
      <c r="GR17" s="421"/>
      <c r="GS17" s="421"/>
      <c r="GT17" s="421"/>
      <c r="GU17" s="421"/>
      <c r="GV17" s="422"/>
      <c r="GW17" s="422"/>
      <c r="GX17" s="422"/>
      <c r="GY17" s="422"/>
      <c r="GZ17" s="422"/>
      <c r="HA17" s="423"/>
      <c r="HB17" s="447">
        <f t="shared" si="39"/>
        <v>0</v>
      </c>
      <c r="HC17" s="399"/>
      <c r="HE17" s="396" t="str">
        <f t="shared" si="11"/>
        <v/>
      </c>
      <c r="HF17" s="396" t="str">
        <f t="shared" si="12"/>
        <v/>
      </c>
    </row>
    <row r="18" spans="2:214" ht="39.950000000000003" customHeight="1">
      <c r="B18" s="397"/>
      <c r="C18" s="460">
        <f t="shared" si="1"/>
        <v>7</v>
      </c>
      <c r="D18" s="419"/>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tr">
        <f t="shared" si="13"/>
        <v/>
      </c>
      <c r="Z18" s="456" t="str">
        <f t="shared" si="14"/>
        <v/>
      </c>
      <c r="AA18" s="421"/>
      <c r="AB18" s="421"/>
      <c r="AC18" s="421"/>
      <c r="AD18" s="421"/>
      <c r="AE18" s="421"/>
      <c r="AF18" s="421"/>
      <c r="AG18" s="421"/>
      <c r="AH18" s="421"/>
      <c r="AI18" s="421"/>
      <c r="AJ18" s="422"/>
      <c r="AK18" s="422"/>
      <c r="AL18" s="422"/>
      <c r="AM18" s="422"/>
      <c r="AN18" s="422"/>
      <c r="AO18" s="423"/>
      <c r="AP18" s="447">
        <f t="shared" si="15"/>
        <v>0</v>
      </c>
      <c r="AQ18" s="399"/>
      <c r="AR18" s="397"/>
      <c r="AS18" s="460">
        <f t="shared" si="3"/>
        <v>7</v>
      </c>
      <c r="AT18" s="455" t="str">
        <f t="shared" si="16"/>
        <v/>
      </c>
      <c r="AU18" s="456" t="str">
        <f t="shared" si="17"/>
        <v/>
      </c>
      <c r="AV18" s="421"/>
      <c r="AW18" s="421"/>
      <c r="AX18" s="421"/>
      <c r="AY18" s="421"/>
      <c r="AZ18" s="421"/>
      <c r="BA18" s="421"/>
      <c r="BB18" s="421"/>
      <c r="BC18" s="421"/>
      <c r="BD18" s="421"/>
      <c r="BE18" s="422"/>
      <c r="BF18" s="422"/>
      <c r="BG18" s="422"/>
      <c r="BH18" s="422"/>
      <c r="BI18" s="422"/>
      <c r="BJ18" s="423"/>
      <c r="BK18" s="447">
        <f t="shared" si="18"/>
        <v>0</v>
      </c>
      <c r="BL18" s="399"/>
      <c r="BM18" s="397"/>
      <c r="BN18" s="460">
        <f t="shared" si="4"/>
        <v>7</v>
      </c>
      <c r="BO18" s="455" t="str">
        <f t="shared" si="19"/>
        <v/>
      </c>
      <c r="BP18" s="456" t="str">
        <f t="shared" si="20"/>
        <v/>
      </c>
      <c r="BQ18" s="421"/>
      <c r="BR18" s="421"/>
      <c r="BS18" s="421"/>
      <c r="BT18" s="421"/>
      <c r="BU18" s="421"/>
      <c r="BV18" s="421"/>
      <c r="BW18" s="421"/>
      <c r="BX18" s="421"/>
      <c r="BY18" s="421"/>
      <c r="BZ18" s="422"/>
      <c r="CA18" s="422"/>
      <c r="CB18" s="422"/>
      <c r="CC18" s="422"/>
      <c r="CD18" s="422"/>
      <c r="CE18" s="423"/>
      <c r="CF18" s="447">
        <f t="shared" si="21"/>
        <v>0</v>
      </c>
      <c r="CG18" s="399"/>
      <c r="CH18" s="397"/>
      <c r="CI18" s="460">
        <f t="shared" si="5"/>
        <v>7</v>
      </c>
      <c r="CJ18" s="455" t="str">
        <f t="shared" si="22"/>
        <v/>
      </c>
      <c r="CK18" s="456" t="str">
        <f t="shared" si="23"/>
        <v/>
      </c>
      <c r="CL18" s="421"/>
      <c r="CM18" s="421"/>
      <c r="CN18" s="421"/>
      <c r="CO18" s="421"/>
      <c r="CP18" s="421"/>
      <c r="CQ18" s="421"/>
      <c r="CR18" s="421"/>
      <c r="CS18" s="421"/>
      <c r="CT18" s="421"/>
      <c r="CU18" s="422"/>
      <c r="CV18" s="422"/>
      <c r="CW18" s="422"/>
      <c r="CX18" s="422"/>
      <c r="CY18" s="422"/>
      <c r="CZ18" s="423"/>
      <c r="DA18" s="447">
        <f t="shared" si="24"/>
        <v>0</v>
      </c>
      <c r="DB18" s="399"/>
      <c r="DC18" s="397"/>
      <c r="DD18" s="460">
        <f t="shared" si="6"/>
        <v>7</v>
      </c>
      <c r="DE18" s="455" t="str">
        <f t="shared" si="25"/>
        <v/>
      </c>
      <c r="DF18" s="456" t="str">
        <f t="shared" si="26"/>
        <v/>
      </c>
      <c r="DG18" s="421"/>
      <c r="DH18" s="421"/>
      <c r="DI18" s="421"/>
      <c r="DJ18" s="421"/>
      <c r="DK18" s="421"/>
      <c r="DL18" s="421"/>
      <c r="DM18" s="421"/>
      <c r="DN18" s="421"/>
      <c r="DO18" s="421"/>
      <c r="DP18" s="422"/>
      <c r="DQ18" s="422"/>
      <c r="DR18" s="422"/>
      <c r="DS18" s="422"/>
      <c r="DT18" s="422"/>
      <c r="DU18" s="423"/>
      <c r="DV18" s="447">
        <f t="shared" si="27"/>
        <v>0</v>
      </c>
      <c r="DW18" s="399"/>
      <c r="DX18" s="397"/>
      <c r="DY18" s="460">
        <f t="shared" si="7"/>
        <v>7</v>
      </c>
      <c r="DZ18" s="455" t="str">
        <f t="shared" si="28"/>
        <v/>
      </c>
      <c r="EA18" s="456" t="str">
        <f t="shared" si="29"/>
        <v/>
      </c>
      <c r="EB18" s="421"/>
      <c r="EC18" s="421"/>
      <c r="ED18" s="421"/>
      <c r="EE18" s="421"/>
      <c r="EF18" s="421"/>
      <c r="EG18" s="421"/>
      <c r="EH18" s="421"/>
      <c r="EI18" s="421"/>
      <c r="EJ18" s="421"/>
      <c r="EK18" s="422"/>
      <c r="EL18" s="422"/>
      <c r="EM18" s="422"/>
      <c r="EN18" s="422"/>
      <c r="EO18" s="422"/>
      <c r="EP18" s="423"/>
      <c r="EQ18" s="447">
        <f t="shared" si="30"/>
        <v>0</v>
      </c>
      <c r="ER18" s="399"/>
      <c r="ES18" s="397"/>
      <c r="ET18" s="460">
        <f t="shared" si="8"/>
        <v>7</v>
      </c>
      <c r="EU18" s="455" t="str">
        <f t="shared" si="31"/>
        <v/>
      </c>
      <c r="EV18" s="456" t="str">
        <f t="shared" si="32"/>
        <v/>
      </c>
      <c r="EW18" s="421"/>
      <c r="EX18" s="421"/>
      <c r="EY18" s="421"/>
      <c r="EZ18" s="421"/>
      <c r="FA18" s="421"/>
      <c r="FB18" s="421"/>
      <c r="FC18" s="421"/>
      <c r="FD18" s="421"/>
      <c r="FE18" s="421"/>
      <c r="FF18" s="422"/>
      <c r="FG18" s="422"/>
      <c r="FH18" s="422"/>
      <c r="FI18" s="422"/>
      <c r="FJ18" s="422"/>
      <c r="FK18" s="423"/>
      <c r="FL18" s="447">
        <f t="shared" si="33"/>
        <v>0</v>
      </c>
      <c r="FM18" s="399"/>
      <c r="FN18" s="397"/>
      <c r="FO18" s="460">
        <f t="shared" si="9"/>
        <v>7</v>
      </c>
      <c r="FP18" s="455" t="str">
        <f t="shared" si="34"/>
        <v/>
      </c>
      <c r="FQ18" s="456" t="str">
        <f t="shared" si="35"/>
        <v/>
      </c>
      <c r="FR18" s="421"/>
      <c r="FS18" s="421"/>
      <c r="FT18" s="421"/>
      <c r="FU18" s="421"/>
      <c r="FV18" s="421"/>
      <c r="FW18" s="421"/>
      <c r="FX18" s="421"/>
      <c r="FY18" s="421"/>
      <c r="FZ18" s="421"/>
      <c r="GA18" s="422"/>
      <c r="GB18" s="422"/>
      <c r="GC18" s="422"/>
      <c r="GD18" s="422"/>
      <c r="GE18" s="422"/>
      <c r="GF18" s="423"/>
      <c r="GG18" s="447">
        <f t="shared" si="36"/>
        <v>0</v>
      </c>
      <c r="GH18" s="399"/>
      <c r="GI18" s="397"/>
      <c r="GJ18" s="460">
        <f t="shared" si="10"/>
        <v>7</v>
      </c>
      <c r="GK18" s="455" t="str">
        <f t="shared" si="37"/>
        <v/>
      </c>
      <c r="GL18" s="456" t="str">
        <f t="shared" si="38"/>
        <v/>
      </c>
      <c r="GM18" s="421"/>
      <c r="GN18" s="421"/>
      <c r="GO18" s="421"/>
      <c r="GP18" s="421"/>
      <c r="GQ18" s="421"/>
      <c r="GR18" s="421"/>
      <c r="GS18" s="421"/>
      <c r="GT18" s="421"/>
      <c r="GU18" s="421"/>
      <c r="GV18" s="422"/>
      <c r="GW18" s="422"/>
      <c r="GX18" s="422"/>
      <c r="GY18" s="422"/>
      <c r="GZ18" s="422"/>
      <c r="HA18" s="423"/>
      <c r="HB18" s="447">
        <f t="shared" si="39"/>
        <v>0</v>
      </c>
      <c r="HC18" s="399"/>
      <c r="HE18" s="396" t="str">
        <f t="shared" si="11"/>
        <v/>
      </c>
      <c r="HF18" s="396" t="str">
        <f t="shared" si="12"/>
        <v/>
      </c>
    </row>
    <row r="19" spans="2:214" ht="39.950000000000003" customHeight="1">
      <c r="B19" s="397"/>
      <c r="C19" s="460">
        <f t="shared" si="1"/>
        <v>8</v>
      </c>
      <c r="D19" s="419"/>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tr">
        <f t="shared" si="13"/>
        <v/>
      </c>
      <c r="Z19" s="456" t="str">
        <f t="shared" si="14"/>
        <v/>
      </c>
      <c r="AA19" s="421"/>
      <c r="AB19" s="421"/>
      <c r="AC19" s="421"/>
      <c r="AD19" s="421"/>
      <c r="AE19" s="421"/>
      <c r="AF19" s="421"/>
      <c r="AG19" s="421"/>
      <c r="AH19" s="421"/>
      <c r="AI19" s="421"/>
      <c r="AJ19" s="422"/>
      <c r="AK19" s="422"/>
      <c r="AL19" s="422"/>
      <c r="AM19" s="422"/>
      <c r="AN19" s="422"/>
      <c r="AO19" s="423"/>
      <c r="AP19" s="447">
        <f t="shared" si="15"/>
        <v>0</v>
      </c>
      <c r="AQ19" s="399"/>
      <c r="AR19" s="397"/>
      <c r="AS19" s="460">
        <f t="shared" si="3"/>
        <v>8</v>
      </c>
      <c r="AT19" s="455" t="str">
        <f t="shared" si="16"/>
        <v/>
      </c>
      <c r="AU19" s="456" t="str">
        <f t="shared" si="17"/>
        <v/>
      </c>
      <c r="AV19" s="421"/>
      <c r="AW19" s="421"/>
      <c r="AX19" s="421"/>
      <c r="AY19" s="421"/>
      <c r="AZ19" s="421"/>
      <c r="BA19" s="421"/>
      <c r="BB19" s="421"/>
      <c r="BC19" s="421"/>
      <c r="BD19" s="421"/>
      <c r="BE19" s="422"/>
      <c r="BF19" s="422"/>
      <c r="BG19" s="422"/>
      <c r="BH19" s="422"/>
      <c r="BI19" s="422"/>
      <c r="BJ19" s="423"/>
      <c r="BK19" s="447">
        <f t="shared" si="18"/>
        <v>0</v>
      </c>
      <c r="BL19" s="399"/>
      <c r="BM19" s="397"/>
      <c r="BN19" s="460">
        <f t="shared" si="4"/>
        <v>8</v>
      </c>
      <c r="BO19" s="455" t="str">
        <f t="shared" si="19"/>
        <v/>
      </c>
      <c r="BP19" s="456" t="str">
        <f t="shared" si="20"/>
        <v/>
      </c>
      <c r="BQ19" s="421"/>
      <c r="BR19" s="421"/>
      <c r="BS19" s="421"/>
      <c r="BT19" s="421"/>
      <c r="BU19" s="421"/>
      <c r="BV19" s="421"/>
      <c r="BW19" s="421"/>
      <c r="BX19" s="421"/>
      <c r="BY19" s="421"/>
      <c r="BZ19" s="422"/>
      <c r="CA19" s="422"/>
      <c r="CB19" s="422"/>
      <c r="CC19" s="422"/>
      <c r="CD19" s="422"/>
      <c r="CE19" s="423"/>
      <c r="CF19" s="447">
        <f t="shared" si="21"/>
        <v>0</v>
      </c>
      <c r="CG19" s="399"/>
      <c r="CH19" s="397"/>
      <c r="CI19" s="460">
        <f t="shared" si="5"/>
        <v>8</v>
      </c>
      <c r="CJ19" s="455" t="str">
        <f t="shared" si="22"/>
        <v/>
      </c>
      <c r="CK19" s="456" t="str">
        <f t="shared" si="23"/>
        <v/>
      </c>
      <c r="CL19" s="421"/>
      <c r="CM19" s="421"/>
      <c r="CN19" s="421"/>
      <c r="CO19" s="421"/>
      <c r="CP19" s="421"/>
      <c r="CQ19" s="421"/>
      <c r="CR19" s="421"/>
      <c r="CS19" s="421"/>
      <c r="CT19" s="421"/>
      <c r="CU19" s="422"/>
      <c r="CV19" s="422"/>
      <c r="CW19" s="422"/>
      <c r="CX19" s="422"/>
      <c r="CY19" s="422"/>
      <c r="CZ19" s="423"/>
      <c r="DA19" s="447">
        <f t="shared" si="24"/>
        <v>0</v>
      </c>
      <c r="DB19" s="399"/>
      <c r="DC19" s="397"/>
      <c r="DD19" s="460">
        <f t="shared" si="6"/>
        <v>8</v>
      </c>
      <c r="DE19" s="455" t="str">
        <f t="shared" si="25"/>
        <v/>
      </c>
      <c r="DF19" s="456" t="str">
        <f t="shared" si="26"/>
        <v/>
      </c>
      <c r="DG19" s="421"/>
      <c r="DH19" s="421"/>
      <c r="DI19" s="421"/>
      <c r="DJ19" s="421"/>
      <c r="DK19" s="421"/>
      <c r="DL19" s="421"/>
      <c r="DM19" s="421"/>
      <c r="DN19" s="421"/>
      <c r="DO19" s="421"/>
      <c r="DP19" s="422"/>
      <c r="DQ19" s="422"/>
      <c r="DR19" s="422"/>
      <c r="DS19" s="422"/>
      <c r="DT19" s="422"/>
      <c r="DU19" s="423"/>
      <c r="DV19" s="447">
        <f t="shared" si="27"/>
        <v>0</v>
      </c>
      <c r="DW19" s="399"/>
      <c r="DX19" s="397"/>
      <c r="DY19" s="460">
        <f t="shared" si="7"/>
        <v>8</v>
      </c>
      <c r="DZ19" s="455" t="str">
        <f t="shared" si="28"/>
        <v/>
      </c>
      <c r="EA19" s="456" t="str">
        <f t="shared" si="29"/>
        <v/>
      </c>
      <c r="EB19" s="421"/>
      <c r="EC19" s="421"/>
      <c r="ED19" s="421"/>
      <c r="EE19" s="421"/>
      <c r="EF19" s="421"/>
      <c r="EG19" s="421"/>
      <c r="EH19" s="421"/>
      <c r="EI19" s="421"/>
      <c r="EJ19" s="421"/>
      <c r="EK19" s="422"/>
      <c r="EL19" s="422"/>
      <c r="EM19" s="422"/>
      <c r="EN19" s="422"/>
      <c r="EO19" s="422"/>
      <c r="EP19" s="423"/>
      <c r="EQ19" s="447">
        <f t="shared" si="30"/>
        <v>0</v>
      </c>
      <c r="ER19" s="399"/>
      <c r="ES19" s="397"/>
      <c r="ET19" s="460">
        <f t="shared" si="8"/>
        <v>8</v>
      </c>
      <c r="EU19" s="455" t="str">
        <f t="shared" si="31"/>
        <v/>
      </c>
      <c r="EV19" s="456" t="str">
        <f t="shared" si="32"/>
        <v/>
      </c>
      <c r="EW19" s="421"/>
      <c r="EX19" s="421"/>
      <c r="EY19" s="421"/>
      <c r="EZ19" s="421"/>
      <c r="FA19" s="421"/>
      <c r="FB19" s="421"/>
      <c r="FC19" s="421"/>
      <c r="FD19" s="421"/>
      <c r="FE19" s="421"/>
      <c r="FF19" s="422"/>
      <c r="FG19" s="422"/>
      <c r="FH19" s="422"/>
      <c r="FI19" s="422"/>
      <c r="FJ19" s="422"/>
      <c r="FK19" s="423"/>
      <c r="FL19" s="447">
        <f t="shared" si="33"/>
        <v>0</v>
      </c>
      <c r="FM19" s="399"/>
      <c r="FN19" s="397"/>
      <c r="FO19" s="460">
        <f t="shared" si="9"/>
        <v>8</v>
      </c>
      <c r="FP19" s="455" t="str">
        <f t="shared" si="34"/>
        <v/>
      </c>
      <c r="FQ19" s="456" t="str">
        <f t="shared" si="35"/>
        <v/>
      </c>
      <c r="FR19" s="421"/>
      <c r="FS19" s="421"/>
      <c r="FT19" s="421"/>
      <c r="FU19" s="421"/>
      <c r="FV19" s="421"/>
      <c r="FW19" s="421"/>
      <c r="FX19" s="421"/>
      <c r="FY19" s="421"/>
      <c r="FZ19" s="421"/>
      <c r="GA19" s="422"/>
      <c r="GB19" s="422"/>
      <c r="GC19" s="422"/>
      <c r="GD19" s="422"/>
      <c r="GE19" s="422"/>
      <c r="GF19" s="423"/>
      <c r="GG19" s="447">
        <f t="shared" si="36"/>
        <v>0</v>
      </c>
      <c r="GH19" s="399"/>
      <c r="GI19" s="397"/>
      <c r="GJ19" s="460">
        <f t="shared" si="10"/>
        <v>8</v>
      </c>
      <c r="GK19" s="455" t="str">
        <f t="shared" si="37"/>
        <v/>
      </c>
      <c r="GL19" s="456" t="str">
        <f t="shared" si="38"/>
        <v/>
      </c>
      <c r="GM19" s="421"/>
      <c r="GN19" s="421"/>
      <c r="GO19" s="421"/>
      <c r="GP19" s="421"/>
      <c r="GQ19" s="421"/>
      <c r="GR19" s="421"/>
      <c r="GS19" s="421"/>
      <c r="GT19" s="421"/>
      <c r="GU19" s="421"/>
      <c r="GV19" s="422"/>
      <c r="GW19" s="422"/>
      <c r="GX19" s="422"/>
      <c r="GY19" s="422"/>
      <c r="GZ19" s="422"/>
      <c r="HA19" s="423"/>
      <c r="HB19" s="447">
        <f t="shared" si="39"/>
        <v>0</v>
      </c>
      <c r="HC19" s="399"/>
      <c r="HE19" s="396" t="str">
        <f t="shared" si="11"/>
        <v/>
      </c>
      <c r="HF19" s="396" t="str">
        <f t="shared" si="12"/>
        <v/>
      </c>
    </row>
    <row r="20" spans="2:214" ht="39.950000000000003" customHeight="1">
      <c r="B20" s="397"/>
      <c r="C20" s="460">
        <f t="shared" si="1"/>
        <v>9</v>
      </c>
      <c r="D20" s="419"/>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tr">
        <f t="shared" si="13"/>
        <v/>
      </c>
      <c r="Z20" s="456" t="str">
        <f t="shared" si="14"/>
        <v/>
      </c>
      <c r="AA20" s="421"/>
      <c r="AB20" s="421"/>
      <c r="AC20" s="421"/>
      <c r="AD20" s="421"/>
      <c r="AE20" s="421"/>
      <c r="AF20" s="421"/>
      <c r="AG20" s="421"/>
      <c r="AH20" s="421"/>
      <c r="AI20" s="421"/>
      <c r="AJ20" s="422"/>
      <c r="AK20" s="422"/>
      <c r="AL20" s="422"/>
      <c r="AM20" s="422"/>
      <c r="AN20" s="422"/>
      <c r="AO20" s="423"/>
      <c r="AP20" s="447">
        <f t="shared" si="15"/>
        <v>0</v>
      </c>
      <c r="AQ20" s="399"/>
      <c r="AR20" s="397"/>
      <c r="AS20" s="460">
        <f t="shared" si="3"/>
        <v>9</v>
      </c>
      <c r="AT20" s="455" t="str">
        <f t="shared" si="16"/>
        <v/>
      </c>
      <c r="AU20" s="456" t="str">
        <f t="shared" si="17"/>
        <v/>
      </c>
      <c r="AV20" s="421"/>
      <c r="AW20" s="421"/>
      <c r="AX20" s="421"/>
      <c r="AY20" s="421"/>
      <c r="AZ20" s="421"/>
      <c r="BA20" s="421"/>
      <c r="BB20" s="421"/>
      <c r="BC20" s="421"/>
      <c r="BD20" s="421"/>
      <c r="BE20" s="422"/>
      <c r="BF20" s="422"/>
      <c r="BG20" s="422"/>
      <c r="BH20" s="422"/>
      <c r="BI20" s="422"/>
      <c r="BJ20" s="423"/>
      <c r="BK20" s="447">
        <f t="shared" si="18"/>
        <v>0</v>
      </c>
      <c r="BL20" s="399"/>
      <c r="BM20" s="397"/>
      <c r="BN20" s="460">
        <f t="shared" si="4"/>
        <v>9</v>
      </c>
      <c r="BO20" s="455" t="str">
        <f t="shared" si="19"/>
        <v/>
      </c>
      <c r="BP20" s="456" t="str">
        <f t="shared" si="20"/>
        <v/>
      </c>
      <c r="BQ20" s="421"/>
      <c r="BR20" s="421"/>
      <c r="BS20" s="421"/>
      <c r="BT20" s="421"/>
      <c r="BU20" s="421"/>
      <c r="BV20" s="421"/>
      <c r="BW20" s="421"/>
      <c r="BX20" s="421"/>
      <c r="BY20" s="421"/>
      <c r="BZ20" s="422"/>
      <c r="CA20" s="422"/>
      <c r="CB20" s="422"/>
      <c r="CC20" s="422"/>
      <c r="CD20" s="422"/>
      <c r="CE20" s="423"/>
      <c r="CF20" s="447">
        <f t="shared" si="21"/>
        <v>0</v>
      </c>
      <c r="CG20" s="399"/>
      <c r="CH20" s="397"/>
      <c r="CI20" s="460">
        <f t="shared" si="5"/>
        <v>9</v>
      </c>
      <c r="CJ20" s="455" t="str">
        <f t="shared" si="22"/>
        <v/>
      </c>
      <c r="CK20" s="456" t="str">
        <f t="shared" si="23"/>
        <v/>
      </c>
      <c r="CL20" s="421"/>
      <c r="CM20" s="421"/>
      <c r="CN20" s="421"/>
      <c r="CO20" s="421"/>
      <c r="CP20" s="421"/>
      <c r="CQ20" s="421"/>
      <c r="CR20" s="421"/>
      <c r="CS20" s="421"/>
      <c r="CT20" s="421"/>
      <c r="CU20" s="422"/>
      <c r="CV20" s="422"/>
      <c r="CW20" s="422"/>
      <c r="CX20" s="422"/>
      <c r="CY20" s="422"/>
      <c r="CZ20" s="423"/>
      <c r="DA20" s="447">
        <f t="shared" si="24"/>
        <v>0</v>
      </c>
      <c r="DB20" s="399"/>
      <c r="DC20" s="397"/>
      <c r="DD20" s="460">
        <f t="shared" si="6"/>
        <v>9</v>
      </c>
      <c r="DE20" s="455" t="str">
        <f t="shared" si="25"/>
        <v/>
      </c>
      <c r="DF20" s="456" t="str">
        <f t="shared" si="26"/>
        <v/>
      </c>
      <c r="DG20" s="421"/>
      <c r="DH20" s="421"/>
      <c r="DI20" s="421"/>
      <c r="DJ20" s="421"/>
      <c r="DK20" s="421"/>
      <c r="DL20" s="421"/>
      <c r="DM20" s="421"/>
      <c r="DN20" s="421"/>
      <c r="DO20" s="421"/>
      <c r="DP20" s="422"/>
      <c r="DQ20" s="422"/>
      <c r="DR20" s="422"/>
      <c r="DS20" s="422"/>
      <c r="DT20" s="422"/>
      <c r="DU20" s="423"/>
      <c r="DV20" s="447">
        <f t="shared" si="27"/>
        <v>0</v>
      </c>
      <c r="DW20" s="399"/>
      <c r="DX20" s="397"/>
      <c r="DY20" s="460">
        <f t="shared" si="7"/>
        <v>9</v>
      </c>
      <c r="DZ20" s="455" t="str">
        <f t="shared" si="28"/>
        <v/>
      </c>
      <c r="EA20" s="456" t="str">
        <f t="shared" si="29"/>
        <v/>
      </c>
      <c r="EB20" s="421"/>
      <c r="EC20" s="421"/>
      <c r="ED20" s="421"/>
      <c r="EE20" s="421"/>
      <c r="EF20" s="421"/>
      <c r="EG20" s="421"/>
      <c r="EH20" s="421"/>
      <c r="EI20" s="421"/>
      <c r="EJ20" s="421"/>
      <c r="EK20" s="422"/>
      <c r="EL20" s="422"/>
      <c r="EM20" s="422"/>
      <c r="EN20" s="422"/>
      <c r="EO20" s="422"/>
      <c r="EP20" s="423"/>
      <c r="EQ20" s="447">
        <f t="shared" si="30"/>
        <v>0</v>
      </c>
      <c r="ER20" s="399"/>
      <c r="ES20" s="397"/>
      <c r="ET20" s="460">
        <f t="shared" si="8"/>
        <v>9</v>
      </c>
      <c r="EU20" s="455" t="str">
        <f t="shared" si="31"/>
        <v/>
      </c>
      <c r="EV20" s="456" t="str">
        <f t="shared" si="32"/>
        <v/>
      </c>
      <c r="EW20" s="421"/>
      <c r="EX20" s="421"/>
      <c r="EY20" s="421"/>
      <c r="EZ20" s="421"/>
      <c r="FA20" s="421"/>
      <c r="FB20" s="421"/>
      <c r="FC20" s="421"/>
      <c r="FD20" s="421"/>
      <c r="FE20" s="421"/>
      <c r="FF20" s="422"/>
      <c r="FG20" s="422"/>
      <c r="FH20" s="422"/>
      <c r="FI20" s="422"/>
      <c r="FJ20" s="422"/>
      <c r="FK20" s="423"/>
      <c r="FL20" s="447">
        <f t="shared" si="33"/>
        <v>0</v>
      </c>
      <c r="FM20" s="399"/>
      <c r="FN20" s="397"/>
      <c r="FO20" s="460">
        <f t="shared" si="9"/>
        <v>9</v>
      </c>
      <c r="FP20" s="455" t="str">
        <f t="shared" si="34"/>
        <v/>
      </c>
      <c r="FQ20" s="456" t="str">
        <f t="shared" si="35"/>
        <v/>
      </c>
      <c r="FR20" s="421"/>
      <c r="FS20" s="421"/>
      <c r="FT20" s="421"/>
      <c r="FU20" s="421"/>
      <c r="FV20" s="421"/>
      <c r="FW20" s="421"/>
      <c r="FX20" s="421"/>
      <c r="FY20" s="421"/>
      <c r="FZ20" s="421"/>
      <c r="GA20" s="422"/>
      <c r="GB20" s="422"/>
      <c r="GC20" s="422"/>
      <c r="GD20" s="422"/>
      <c r="GE20" s="422"/>
      <c r="GF20" s="423"/>
      <c r="GG20" s="447">
        <f t="shared" si="36"/>
        <v>0</v>
      </c>
      <c r="GH20" s="399"/>
      <c r="GI20" s="397"/>
      <c r="GJ20" s="460">
        <f t="shared" si="10"/>
        <v>9</v>
      </c>
      <c r="GK20" s="455" t="str">
        <f t="shared" si="37"/>
        <v/>
      </c>
      <c r="GL20" s="456" t="str">
        <f t="shared" si="38"/>
        <v/>
      </c>
      <c r="GM20" s="421"/>
      <c r="GN20" s="421"/>
      <c r="GO20" s="421"/>
      <c r="GP20" s="421"/>
      <c r="GQ20" s="421"/>
      <c r="GR20" s="421"/>
      <c r="GS20" s="421"/>
      <c r="GT20" s="421"/>
      <c r="GU20" s="421"/>
      <c r="GV20" s="422"/>
      <c r="GW20" s="422"/>
      <c r="GX20" s="422"/>
      <c r="GY20" s="422"/>
      <c r="GZ20" s="422"/>
      <c r="HA20" s="423"/>
      <c r="HB20" s="447">
        <f t="shared" si="39"/>
        <v>0</v>
      </c>
      <c r="HC20" s="399"/>
      <c r="HE20" s="396" t="str">
        <f t="shared" si="11"/>
        <v/>
      </c>
      <c r="HF20" s="396" t="str">
        <f t="shared" si="12"/>
        <v/>
      </c>
    </row>
    <row r="21" spans="2:214" ht="39.950000000000003" customHeight="1">
      <c r="B21" s="397"/>
      <c r="C21" s="460">
        <f t="shared" si="1"/>
        <v>10</v>
      </c>
      <c r="D21" s="419"/>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tr">
        <f t="shared" si="13"/>
        <v/>
      </c>
      <c r="Z21" s="456" t="str">
        <f t="shared" si="14"/>
        <v/>
      </c>
      <c r="AA21" s="421"/>
      <c r="AB21" s="421"/>
      <c r="AC21" s="421"/>
      <c r="AD21" s="421"/>
      <c r="AE21" s="421"/>
      <c r="AF21" s="421"/>
      <c r="AG21" s="421"/>
      <c r="AH21" s="421"/>
      <c r="AI21" s="421"/>
      <c r="AJ21" s="422"/>
      <c r="AK21" s="422"/>
      <c r="AL21" s="422"/>
      <c r="AM21" s="422"/>
      <c r="AN21" s="422"/>
      <c r="AO21" s="423"/>
      <c r="AP21" s="447">
        <f t="shared" si="15"/>
        <v>0</v>
      </c>
      <c r="AQ21" s="399"/>
      <c r="AR21" s="397"/>
      <c r="AS21" s="460">
        <f t="shared" si="3"/>
        <v>10</v>
      </c>
      <c r="AT21" s="455" t="str">
        <f t="shared" si="16"/>
        <v/>
      </c>
      <c r="AU21" s="456" t="str">
        <f t="shared" si="17"/>
        <v/>
      </c>
      <c r="AV21" s="421"/>
      <c r="AW21" s="421"/>
      <c r="AX21" s="421"/>
      <c r="AY21" s="421"/>
      <c r="AZ21" s="421"/>
      <c r="BA21" s="421"/>
      <c r="BB21" s="421"/>
      <c r="BC21" s="421"/>
      <c r="BD21" s="421"/>
      <c r="BE21" s="422"/>
      <c r="BF21" s="422"/>
      <c r="BG21" s="422"/>
      <c r="BH21" s="422"/>
      <c r="BI21" s="422"/>
      <c r="BJ21" s="423"/>
      <c r="BK21" s="447">
        <f t="shared" si="18"/>
        <v>0</v>
      </c>
      <c r="BL21" s="399"/>
      <c r="BM21" s="397"/>
      <c r="BN21" s="460">
        <f t="shared" si="4"/>
        <v>10</v>
      </c>
      <c r="BO21" s="455" t="str">
        <f t="shared" si="19"/>
        <v/>
      </c>
      <c r="BP21" s="456" t="str">
        <f t="shared" si="20"/>
        <v/>
      </c>
      <c r="BQ21" s="421"/>
      <c r="BR21" s="421"/>
      <c r="BS21" s="421"/>
      <c r="BT21" s="421"/>
      <c r="BU21" s="421"/>
      <c r="BV21" s="421"/>
      <c r="BW21" s="421"/>
      <c r="BX21" s="421"/>
      <c r="BY21" s="421"/>
      <c r="BZ21" s="422"/>
      <c r="CA21" s="422"/>
      <c r="CB21" s="422"/>
      <c r="CC21" s="422"/>
      <c r="CD21" s="422"/>
      <c r="CE21" s="423"/>
      <c r="CF21" s="447">
        <f t="shared" si="21"/>
        <v>0</v>
      </c>
      <c r="CG21" s="399"/>
      <c r="CH21" s="397"/>
      <c r="CI21" s="460">
        <f t="shared" si="5"/>
        <v>10</v>
      </c>
      <c r="CJ21" s="455" t="str">
        <f t="shared" si="22"/>
        <v/>
      </c>
      <c r="CK21" s="456" t="str">
        <f t="shared" si="23"/>
        <v/>
      </c>
      <c r="CL21" s="421"/>
      <c r="CM21" s="421"/>
      <c r="CN21" s="421"/>
      <c r="CO21" s="421"/>
      <c r="CP21" s="421"/>
      <c r="CQ21" s="421"/>
      <c r="CR21" s="421"/>
      <c r="CS21" s="421"/>
      <c r="CT21" s="421"/>
      <c r="CU21" s="422"/>
      <c r="CV21" s="422"/>
      <c r="CW21" s="422"/>
      <c r="CX21" s="422"/>
      <c r="CY21" s="422"/>
      <c r="CZ21" s="423"/>
      <c r="DA21" s="447">
        <f t="shared" si="24"/>
        <v>0</v>
      </c>
      <c r="DB21" s="399"/>
      <c r="DC21" s="397"/>
      <c r="DD21" s="460">
        <f t="shared" si="6"/>
        <v>10</v>
      </c>
      <c r="DE21" s="455" t="str">
        <f t="shared" si="25"/>
        <v/>
      </c>
      <c r="DF21" s="456" t="str">
        <f t="shared" si="26"/>
        <v/>
      </c>
      <c r="DG21" s="421"/>
      <c r="DH21" s="421"/>
      <c r="DI21" s="421"/>
      <c r="DJ21" s="421"/>
      <c r="DK21" s="421"/>
      <c r="DL21" s="421"/>
      <c r="DM21" s="421"/>
      <c r="DN21" s="421"/>
      <c r="DO21" s="421"/>
      <c r="DP21" s="422"/>
      <c r="DQ21" s="422"/>
      <c r="DR21" s="422"/>
      <c r="DS21" s="422"/>
      <c r="DT21" s="422"/>
      <c r="DU21" s="423"/>
      <c r="DV21" s="447">
        <f t="shared" si="27"/>
        <v>0</v>
      </c>
      <c r="DW21" s="399"/>
      <c r="DX21" s="397"/>
      <c r="DY21" s="460">
        <f t="shared" si="7"/>
        <v>10</v>
      </c>
      <c r="DZ21" s="455" t="str">
        <f t="shared" si="28"/>
        <v/>
      </c>
      <c r="EA21" s="456" t="str">
        <f t="shared" si="29"/>
        <v/>
      </c>
      <c r="EB21" s="421"/>
      <c r="EC21" s="421"/>
      <c r="ED21" s="421"/>
      <c r="EE21" s="421"/>
      <c r="EF21" s="421"/>
      <c r="EG21" s="421"/>
      <c r="EH21" s="421"/>
      <c r="EI21" s="421"/>
      <c r="EJ21" s="421"/>
      <c r="EK21" s="422"/>
      <c r="EL21" s="422"/>
      <c r="EM21" s="422"/>
      <c r="EN21" s="422"/>
      <c r="EO21" s="422"/>
      <c r="EP21" s="423"/>
      <c r="EQ21" s="447">
        <f t="shared" si="30"/>
        <v>0</v>
      </c>
      <c r="ER21" s="399"/>
      <c r="ES21" s="397"/>
      <c r="ET21" s="460">
        <f t="shared" si="8"/>
        <v>10</v>
      </c>
      <c r="EU21" s="455" t="str">
        <f t="shared" si="31"/>
        <v/>
      </c>
      <c r="EV21" s="456" t="str">
        <f t="shared" si="32"/>
        <v/>
      </c>
      <c r="EW21" s="421"/>
      <c r="EX21" s="421"/>
      <c r="EY21" s="421"/>
      <c r="EZ21" s="421"/>
      <c r="FA21" s="421"/>
      <c r="FB21" s="421"/>
      <c r="FC21" s="421"/>
      <c r="FD21" s="421"/>
      <c r="FE21" s="421"/>
      <c r="FF21" s="422"/>
      <c r="FG21" s="422"/>
      <c r="FH21" s="422"/>
      <c r="FI21" s="422"/>
      <c r="FJ21" s="422"/>
      <c r="FK21" s="423"/>
      <c r="FL21" s="447">
        <f t="shared" si="33"/>
        <v>0</v>
      </c>
      <c r="FM21" s="399"/>
      <c r="FN21" s="397"/>
      <c r="FO21" s="460">
        <f t="shared" si="9"/>
        <v>10</v>
      </c>
      <c r="FP21" s="455" t="str">
        <f t="shared" si="34"/>
        <v/>
      </c>
      <c r="FQ21" s="456" t="str">
        <f t="shared" si="35"/>
        <v/>
      </c>
      <c r="FR21" s="421"/>
      <c r="FS21" s="421"/>
      <c r="FT21" s="421"/>
      <c r="FU21" s="421"/>
      <c r="FV21" s="421"/>
      <c r="FW21" s="421"/>
      <c r="FX21" s="421"/>
      <c r="FY21" s="421"/>
      <c r="FZ21" s="421"/>
      <c r="GA21" s="422"/>
      <c r="GB21" s="422"/>
      <c r="GC21" s="422"/>
      <c r="GD21" s="422"/>
      <c r="GE21" s="422"/>
      <c r="GF21" s="423"/>
      <c r="GG21" s="447">
        <f t="shared" si="36"/>
        <v>0</v>
      </c>
      <c r="GH21" s="399"/>
      <c r="GI21" s="397"/>
      <c r="GJ21" s="460">
        <f t="shared" si="10"/>
        <v>10</v>
      </c>
      <c r="GK21" s="455" t="str">
        <f t="shared" si="37"/>
        <v/>
      </c>
      <c r="GL21" s="456" t="str">
        <f t="shared" si="38"/>
        <v/>
      </c>
      <c r="GM21" s="421"/>
      <c r="GN21" s="421"/>
      <c r="GO21" s="421"/>
      <c r="GP21" s="421"/>
      <c r="GQ21" s="421"/>
      <c r="GR21" s="421"/>
      <c r="GS21" s="421"/>
      <c r="GT21" s="421"/>
      <c r="GU21" s="421"/>
      <c r="GV21" s="422"/>
      <c r="GW21" s="422"/>
      <c r="GX21" s="422"/>
      <c r="GY21" s="422"/>
      <c r="GZ21" s="422"/>
      <c r="HA21" s="423"/>
      <c r="HB21" s="447">
        <f t="shared" si="39"/>
        <v>0</v>
      </c>
      <c r="HC21" s="399"/>
      <c r="HE21" s="396" t="str">
        <f t="shared" si="11"/>
        <v/>
      </c>
      <c r="HF21" s="396" t="str">
        <f t="shared" si="12"/>
        <v/>
      </c>
    </row>
    <row r="22" spans="2:214" ht="39.950000000000003" customHeight="1">
      <c r="B22" s="397"/>
      <c r="C22" s="460">
        <f t="shared" si="1"/>
        <v>11</v>
      </c>
      <c r="D22" s="419"/>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5" t="str">
        <f t="shared" si="13"/>
        <v/>
      </c>
      <c r="Z22" s="456" t="str">
        <f t="shared" si="14"/>
        <v/>
      </c>
      <c r="AA22" s="421"/>
      <c r="AB22" s="421"/>
      <c r="AC22" s="421"/>
      <c r="AD22" s="421"/>
      <c r="AE22" s="421"/>
      <c r="AF22" s="421"/>
      <c r="AG22" s="421"/>
      <c r="AH22" s="421"/>
      <c r="AI22" s="421"/>
      <c r="AJ22" s="422"/>
      <c r="AK22" s="422"/>
      <c r="AL22" s="422"/>
      <c r="AM22" s="422"/>
      <c r="AN22" s="422"/>
      <c r="AO22" s="423"/>
      <c r="AP22" s="447">
        <f t="shared" si="15"/>
        <v>0</v>
      </c>
      <c r="AQ22" s="399"/>
      <c r="AR22" s="397"/>
      <c r="AS22" s="460">
        <f t="shared" si="3"/>
        <v>11</v>
      </c>
      <c r="AT22" s="455" t="str">
        <f t="shared" si="16"/>
        <v/>
      </c>
      <c r="AU22" s="456" t="str">
        <f t="shared" si="17"/>
        <v/>
      </c>
      <c r="AV22" s="421"/>
      <c r="AW22" s="421"/>
      <c r="AX22" s="421"/>
      <c r="AY22" s="421"/>
      <c r="AZ22" s="421"/>
      <c r="BA22" s="421"/>
      <c r="BB22" s="421"/>
      <c r="BC22" s="421"/>
      <c r="BD22" s="421"/>
      <c r="BE22" s="422"/>
      <c r="BF22" s="422"/>
      <c r="BG22" s="422"/>
      <c r="BH22" s="422"/>
      <c r="BI22" s="422"/>
      <c r="BJ22" s="423"/>
      <c r="BK22" s="447">
        <f t="shared" si="18"/>
        <v>0</v>
      </c>
      <c r="BL22" s="399"/>
      <c r="BM22" s="397"/>
      <c r="BN22" s="460">
        <f t="shared" si="4"/>
        <v>11</v>
      </c>
      <c r="BO22" s="455" t="str">
        <f t="shared" si="19"/>
        <v/>
      </c>
      <c r="BP22" s="456" t="str">
        <f t="shared" si="20"/>
        <v/>
      </c>
      <c r="BQ22" s="421"/>
      <c r="BR22" s="421"/>
      <c r="BS22" s="421"/>
      <c r="BT22" s="421"/>
      <c r="BU22" s="421"/>
      <c r="BV22" s="421"/>
      <c r="BW22" s="421"/>
      <c r="BX22" s="421"/>
      <c r="BY22" s="421"/>
      <c r="BZ22" s="422"/>
      <c r="CA22" s="422"/>
      <c r="CB22" s="422"/>
      <c r="CC22" s="422"/>
      <c r="CD22" s="422"/>
      <c r="CE22" s="423"/>
      <c r="CF22" s="447">
        <f t="shared" si="21"/>
        <v>0</v>
      </c>
      <c r="CG22" s="399"/>
      <c r="CH22" s="397"/>
      <c r="CI22" s="460">
        <f t="shared" si="5"/>
        <v>11</v>
      </c>
      <c r="CJ22" s="455" t="str">
        <f t="shared" si="22"/>
        <v/>
      </c>
      <c r="CK22" s="456" t="str">
        <f t="shared" si="23"/>
        <v/>
      </c>
      <c r="CL22" s="421"/>
      <c r="CM22" s="421"/>
      <c r="CN22" s="421"/>
      <c r="CO22" s="421"/>
      <c r="CP22" s="421"/>
      <c r="CQ22" s="421"/>
      <c r="CR22" s="421"/>
      <c r="CS22" s="421"/>
      <c r="CT22" s="421"/>
      <c r="CU22" s="422"/>
      <c r="CV22" s="422"/>
      <c r="CW22" s="422"/>
      <c r="CX22" s="422"/>
      <c r="CY22" s="422"/>
      <c r="CZ22" s="423"/>
      <c r="DA22" s="447">
        <f t="shared" si="24"/>
        <v>0</v>
      </c>
      <c r="DB22" s="399"/>
      <c r="DC22" s="397"/>
      <c r="DD22" s="460">
        <f t="shared" si="6"/>
        <v>11</v>
      </c>
      <c r="DE22" s="455" t="str">
        <f t="shared" si="25"/>
        <v/>
      </c>
      <c r="DF22" s="456" t="str">
        <f t="shared" si="26"/>
        <v/>
      </c>
      <c r="DG22" s="421"/>
      <c r="DH22" s="421"/>
      <c r="DI22" s="421"/>
      <c r="DJ22" s="421"/>
      <c r="DK22" s="421"/>
      <c r="DL22" s="421"/>
      <c r="DM22" s="421"/>
      <c r="DN22" s="421"/>
      <c r="DO22" s="421"/>
      <c r="DP22" s="422"/>
      <c r="DQ22" s="422"/>
      <c r="DR22" s="422"/>
      <c r="DS22" s="422"/>
      <c r="DT22" s="422"/>
      <c r="DU22" s="423"/>
      <c r="DV22" s="447">
        <f t="shared" si="27"/>
        <v>0</v>
      </c>
      <c r="DW22" s="399"/>
      <c r="DX22" s="397"/>
      <c r="DY22" s="460">
        <f t="shared" si="7"/>
        <v>11</v>
      </c>
      <c r="DZ22" s="455" t="str">
        <f t="shared" si="28"/>
        <v/>
      </c>
      <c r="EA22" s="456" t="str">
        <f t="shared" si="29"/>
        <v/>
      </c>
      <c r="EB22" s="421"/>
      <c r="EC22" s="421"/>
      <c r="ED22" s="421"/>
      <c r="EE22" s="421"/>
      <c r="EF22" s="421"/>
      <c r="EG22" s="421"/>
      <c r="EH22" s="421"/>
      <c r="EI22" s="421"/>
      <c r="EJ22" s="421"/>
      <c r="EK22" s="422"/>
      <c r="EL22" s="422"/>
      <c r="EM22" s="422"/>
      <c r="EN22" s="422"/>
      <c r="EO22" s="422"/>
      <c r="EP22" s="423"/>
      <c r="EQ22" s="447">
        <f t="shared" si="30"/>
        <v>0</v>
      </c>
      <c r="ER22" s="399"/>
      <c r="ES22" s="397"/>
      <c r="ET22" s="460">
        <f t="shared" si="8"/>
        <v>11</v>
      </c>
      <c r="EU22" s="455" t="str">
        <f t="shared" si="31"/>
        <v/>
      </c>
      <c r="EV22" s="456" t="str">
        <f t="shared" si="32"/>
        <v/>
      </c>
      <c r="EW22" s="421"/>
      <c r="EX22" s="421"/>
      <c r="EY22" s="421"/>
      <c r="EZ22" s="421"/>
      <c r="FA22" s="421"/>
      <c r="FB22" s="421"/>
      <c r="FC22" s="421"/>
      <c r="FD22" s="421"/>
      <c r="FE22" s="421"/>
      <c r="FF22" s="422"/>
      <c r="FG22" s="422"/>
      <c r="FH22" s="422"/>
      <c r="FI22" s="422"/>
      <c r="FJ22" s="422"/>
      <c r="FK22" s="423"/>
      <c r="FL22" s="447">
        <f t="shared" si="33"/>
        <v>0</v>
      </c>
      <c r="FM22" s="399"/>
      <c r="FN22" s="397"/>
      <c r="FO22" s="460">
        <f t="shared" si="9"/>
        <v>11</v>
      </c>
      <c r="FP22" s="455" t="str">
        <f t="shared" si="34"/>
        <v/>
      </c>
      <c r="FQ22" s="456" t="str">
        <f t="shared" si="35"/>
        <v/>
      </c>
      <c r="FR22" s="421"/>
      <c r="FS22" s="421"/>
      <c r="FT22" s="421"/>
      <c r="FU22" s="421"/>
      <c r="FV22" s="421"/>
      <c r="FW22" s="421"/>
      <c r="FX22" s="421"/>
      <c r="FY22" s="421"/>
      <c r="FZ22" s="421"/>
      <c r="GA22" s="422"/>
      <c r="GB22" s="422"/>
      <c r="GC22" s="422"/>
      <c r="GD22" s="422"/>
      <c r="GE22" s="422"/>
      <c r="GF22" s="423"/>
      <c r="GG22" s="447">
        <f t="shared" si="36"/>
        <v>0</v>
      </c>
      <c r="GH22" s="399"/>
      <c r="GI22" s="397"/>
      <c r="GJ22" s="460">
        <f t="shared" si="10"/>
        <v>11</v>
      </c>
      <c r="GK22" s="455" t="str">
        <f t="shared" si="37"/>
        <v/>
      </c>
      <c r="GL22" s="456" t="str">
        <f t="shared" si="38"/>
        <v/>
      </c>
      <c r="GM22" s="421"/>
      <c r="GN22" s="421"/>
      <c r="GO22" s="421"/>
      <c r="GP22" s="421"/>
      <c r="GQ22" s="421"/>
      <c r="GR22" s="421"/>
      <c r="GS22" s="421"/>
      <c r="GT22" s="421"/>
      <c r="GU22" s="421"/>
      <c r="GV22" s="422"/>
      <c r="GW22" s="422"/>
      <c r="GX22" s="422"/>
      <c r="GY22" s="422"/>
      <c r="GZ22" s="422"/>
      <c r="HA22" s="423"/>
      <c r="HB22" s="447">
        <f t="shared" si="39"/>
        <v>0</v>
      </c>
      <c r="HC22" s="399"/>
      <c r="HE22" s="396" t="str">
        <f t="shared" si="11"/>
        <v/>
      </c>
      <c r="HF22" s="396" t="str">
        <f t="shared" si="12"/>
        <v/>
      </c>
    </row>
    <row r="23" spans="2:214" ht="39.950000000000003" customHeight="1">
      <c r="B23" s="397"/>
      <c r="C23" s="460">
        <f t="shared" si="1"/>
        <v>12</v>
      </c>
      <c r="D23" s="419"/>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tr">
        <f t="shared" si="13"/>
        <v/>
      </c>
      <c r="Z23" s="456" t="str">
        <f t="shared" si="14"/>
        <v/>
      </c>
      <c r="AA23" s="421"/>
      <c r="AB23" s="421"/>
      <c r="AC23" s="421"/>
      <c r="AD23" s="421"/>
      <c r="AE23" s="421"/>
      <c r="AF23" s="421"/>
      <c r="AG23" s="421"/>
      <c r="AH23" s="421"/>
      <c r="AI23" s="421"/>
      <c r="AJ23" s="422"/>
      <c r="AK23" s="422"/>
      <c r="AL23" s="422"/>
      <c r="AM23" s="422"/>
      <c r="AN23" s="422"/>
      <c r="AO23" s="423"/>
      <c r="AP23" s="447">
        <f t="shared" si="15"/>
        <v>0</v>
      </c>
      <c r="AQ23" s="399"/>
      <c r="AR23" s="397"/>
      <c r="AS23" s="460">
        <f t="shared" si="3"/>
        <v>12</v>
      </c>
      <c r="AT23" s="455" t="str">
        <f t="shared" si="16"/>
        <v/>
      </c>
      <c r="AU23" s="456" t="str">
        <f t="shared" si="17"/>
        <v/>
      </c>
      <c r="AV23" s="421"/>
      <c r="AW23" s="421"/>
      <c r="AX23" s="421"/>
      <c r="AY23" s="421"/>
      <c r="AZ23" s="421"/>
      <c r="BA23" s="421"/>
      <c r="BB23" s="421"/>
      <c r="BC23" s="421"/>
      <c r="BD23" s="421"/>
      <c r="BE23" s="422"/>
      <c r="BF23" s="422"/>
      <c r="BG23" s="422"/>
      <c r="BH23" s="422"/>
      <c r="BI23" s="422"/>
      <c r="BJ23" s="423"/>
      <c r="BK23" s="447">
        <f t="shared" si="18"/>
        <v>0</v>
      </c>
      <c r="BL23" s="399"/>
      <c r="BM23" s="397"/>
      <c r="BN23" s="460">
        <f t="shared" si="4"/>
        <v>12</v>
      </c>
      <c r="BO23" s="455" t="str">
        <f t="shared" si="19"/>
        <v/>
      </c>
      <c r="BP23" s="456" t="str">
        <f t="shared" si="20"/>
        <v/>
      </c>
      <c r="BQ23" s="421"/>
      <c r="BR23" s="421"/>
      <c r="BS23" s="421"/>
      <c r="BT23" s="421"/>
      <c r="BU23" s="421"/>
      <c r="BV23" s="421"/>
      <c r="BW23" s="421"/>
      <c r="BX23" s="421"/>
      <c r="BY23" s="421"/>
      <c r="BZ23" s="422"/>
      <c r="CA23" s="422"/>
      <c r="CB23" s="422"/>
      <c r="CC23" s="422"/>
      <c r="CD23" s="422"/>
      <c r="CE23" s="423"/>
      <c r="CF23" s="447">
        <f t="shared" si="21"/>
        <v>0</v>
      </c>
      <c r="CG23" s="399"/>
      <c r="CH23" s="397"/>
      <c r="CI23" s="460">
        <f t="shared" si="5"/>
        <v>12</v>
      </c>
      <c r="CJ23" s="455" t="str">
        <f t="shared" si="22"/>
        <v/>
      </c>
      <c r="CK23" s="456" t="str">
        <f t="shared" si="23"/>
        <v/>
      </c>
      <c r="CL23" s="421"/>
      <c r="CM23" s="421"/>
      <c r="CN23" s="421"/>
      <c r="CO23" s="421"/>
      <c r="CP23" s="421"/>
      <c r="CQ23" s="421"/>
      <c r="CR23" s="421"/>
      <c r="CS23" s="421"/>
      <c r="CT23" s="421"/>
      <c r="CU23" s="422"/>
      <c r="CV23" s="422"/>
      <c r="CW23" s="422"/>
      <c r="CX23" s="422"/>
      <c r="CY23" s="422"/>
      <c r="CZ23" s="423"/>
      <c r="DA23" s="447">
        <f t="shared" si="24"/>
        <v>0</v>
      </c>
      <c r="DB23" s="399"/>
      <c r="DC23" s="397"/>
      <c r="DD23" s="460">
        <f t="shared" si="6"/>
        <v>12</v>
      </c>
      <c r="DE23" s="455" t="str">
        <f t="shared" si="25"/>
        <v/>
      </c>
      <c r="DF23" s="456" t="str">
        <f t="shared" si="26"/>
        <v/>
      </c>
      <c r="DG23" s="421"/>
      <c r="DH23" s="421"/>
      <c r="DI23" s="421"/>
      <c r="DJ23" s="421"/>
      <c r="DK23" s="421"/>
      <c r="DL23" s="421"/>
      <c r="DM23" s="421"/>
      <c r="DN23" s="421"/>
      <c r="DO23" s="421"/>
      <c r="DP23" s="422"/>
      <c r="DQ23" s="422"/>
      <c r="DR23" s="422"/>
      <c r="DS23" s="422"/>
      <c r="DT23" s="422"/>
      <c r="DU23" s="423"/>
      <c r="DV23" s="447">
        <f t="shared" si="27"/>
        <v>0</v>
      </c>
      <c r="DW23" s="399"/>
      <c r="DX23" s="397"/>
      <c r="DY23" s="460">
        <f t="shared" si="7"/>
        <v>12</v>
      </c>
      <c r="DZ23" s="455" t="str">
        <f t="shared" si="28"/>
        <v/>
      </c>
      <c r="EA23" s="456" t="str">
        <f t="shared" si="29"/>
        <v/>
      </c>
      <c r="EB23" s="421"/>
      <c r="EC23" s="421"/>
      <c r="ED23" s="421"/>
      <c r="EE23" s="421"/>
      <c r="EF23" s="421"/>
      <c r="EG23" s="421"/>
      <c r="EH23" s="421"/>
      <c r="EI23" s="421"/>
      <c r="EJ23" s="421"/>
      <c r="EK23" s="422"/>
      <c r="EL23" s="422"/>
      <c r="EM23" s="422"/>
      <c r="EN23" s="422"/>
      <c r="EO23" s="422"/>
      <c r="EP23" s="423"/>
      <c r="EQ23" s="447">
        <f t="shared" si="30"/>
        <v>0</v>
      </c>
      <c r="ER23" s="399"/>
      <c r="ES23" s="397"/>
      <c r="ET23" s="460">
        <f t="shared" si="8"/>
        <v>12</v>
      </c>
      <c r="EU23" s="455" t="str">
        <f t="shared" si="31"/>
        <v/>
      </c>
      <c r="EV23" s="456" t="str">
        <f t="shared" si="32"/>
        <v/>
      </c>
      <c r="EW23" s="421"/>
      <c r="EX23" s="421"/>
      <c r="EY23" s="421"/>
      <c r="EZ23" s="421"/>
      <c r="FA23" s="421"/>
      <c r="FB23" s="421"/>
      <c r="FC23" s="421"/>
      <c r="FD23" s="421"/>
      <c r="FE23" s="421"/>
      <c r="FF23" s="422"/>
      <c r="FG23" s="422"/>
      <c r="FH23" s="422"/>
      <c r="FI23" s="422"/>
      <c r="FJ23" s="422"/>
      <c r="FK23" s="423"/>
      <c r="FL23" s="447">
        <f t="shared" si="33"/>
        <v>0</v>
      </c>
      <c r="FM23" s="399"/>
      <c r="FN23" s="397"/>
      <c r="FO23" s="460">
        <f t="shared" si="9"/>
        <v>12</v>
      </c>
      <c r="FP23" s="455" t="str">
        <f t="shared" si="34"/>
        <v/>
      </c>
      <c r="FQ23" s="456" t="str">
        <f t="shared" si="35"/>
        <v/>
      </c>
      <c r="FR23" s="421"/>
      <c r="FS23" s="421"/>
      <c r="FT23" s="421"/>
      <c r="FU23" s="421"/>
      <c r="FV23" s="421"/>
      <c r="FW23" s="421"/>
      <c r="FX23" s="421"/>
      <c r="FY23" s="421"/>
      <c r="FZ23" s="421"/>
      <c r="GA23" s="422"/>
      <c r="GB23" s="422"/>
      <c r="GC23" s="422"/>
      <c r="GD23" s="422"/>
      <c r="GE23" s="422"/>
      <c r="GF23" s="423"/>
      <c r="GG23" s="447">
        <f t="shared" si="36"/>
        <v>0</v>
      </c>
      <c r="GH23" s="399"/>
      <c r="GI23" s="397"/>
      <c r="GJ23" s="460">
        <f t="shared" si="10"/>
        <v>12</v>
      </c>
      <c r="GK23" s="455" t="str">
        <f t="shared" si="37"/>
        <v/>
      </c>
      <c r="GL23" s="456" t="str">
        <f t="shared" si="38"/>
        <v/>
      </c>
      <c r="GM23" s="421"/>
      <c r="GN23" s="421"/>
      <c r="GO23" s="421"/>
      <c r="GP23" s="421"/>
      <c r="GQ23" s="421"/>
      <c r="GR23" s="421"/>
      <c r="GS23" s="421"/>
      <c r="GT23" s="421"/>
      <c r="GU23" s="421"/>
      <c r="GV23" s="422"/>
      <c r="GW23" s="422"/>
      <c r="GX23" s="422"/>
      <c r="GY23" s="422"/>
      <c r="GZ23" s="422"/>
      <c r="HA23" s="423"/>
      <c r="HB23" s="447">
        <f t="shared" si="39"/>
        <v>0</v>
      </c>
      <c r="HC23" s="399"/>
      <c r="HE23" s="396" t="str">
        <f t="shared" si="11"/>
        <v/>
      </c>
      <c r="HF23" s="396" t="str">
        <f t="shared" si="12"/>
        <v/>
      </c>
    </row>
    <row r="24" spans="2:214" ht="39.950000000000003" customHeight="1">
      <c r="B24" s="397"/>
      <c r="C24" s="460">
        <f t="shared" si="1"/>
        <v>13</v>
      </c>
      <c r="D24" s="419"/>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tr">
        <f t="shared" si="13"/>
        <v/>
      </c>
      <c r="Z24" s="456" t="str">
        <f t="shared" si="14"/>
        <v/>
      </c>
      <c r="AA24" s="421"/>
      <c r="AB24" s="421"/>
      <c r="AC24" s="421"/>
      <c r="AD24" s="421"/>
      <c r="AE24" s="421"/>
      <c r="AF24" s="421"/>
      <c r="AG24" s="421"/>
      <c r="AH24" s="421"/>
      <c r="AI24" s="421"/>
      <c r="AJ24" s="422"/>
      <c r="AK24" s="422"/>
      <c r="AL24" s="422"/>
      <c r="AM24" s="422"/>
      <c r="AN24" s="422"/>
      <c r="AO24" s="423"/>
      <c r="AP24" s="447">
        <f t="shared" si="15"/>
        <v>0</v>
      </c>
      <c r="AQ24" s="399"/>
      <c r="AR24" s="397"/>
      <c r="AS24" s="460">
        <f t="shared" si="3"/>
        <v>13</v>
      </c>
      <c r="AT24" s="455" t="str">
        <f t="shared" si="16"/>
        <v/>
      </c>
      <c r="AU24" s="456" t="str">
        <f t="shared" si="17"/>
        <v/>
      </c>
      <c r="AV24" s="421"/>
      <c r="AW24" s="421"/>
      <c r="AX24" s="421"/>
      <c r="AY24" s="421"/>
      <c r="AZ24" s="421"/>
      <c r="BA24" s="421"/>
      <c r="BB24" s="421"/>
      <c r="BC24" s="421"/>
      <c r="BD24" s="421"/>
      <c r="BE24" s="422"/>
      <c r="BF24" s="422"/>
      <c r="BG24" s="422"/>
      <c r="BH24" s="422"/>
      <c r="BI24" s="422"/>
      <c r="BJ24" s="423"/>
      <c r="BK24" s="447">
        <f t="shared" si="18"/>
        <v>0</v>
      </c>
      <c r="BL24" s="399"/>
      <c r="BM24" s="397"/>
      <c r="BN24" s="460">
        <f t="shared" si="4"/>
        <v>13</v>
      </c>
      <c r="BO24" s="455" t="str">
        <f t="shared" si="19"/>
        <v/>
      </c>
      <c r="BP24" s="456" t="str">
        <f t="shared" si="20"/>
        <v/>
      </c>
      <c r="BQ24" s="421"/>
      <c r="BR24" s="421"/>
      <c r="BS24" s="421"/>
      <c r="BT24" s="421"/>
      <c r="BU24" s="421"/>
      <c r="BV24" s="421"/>
      <c r="BW24" s="421"/>
      <c r="BX24" s="421"/>
      <c r="BY24" s="421"/>
      <c r="BZ24" s="422"/>
      <c r="CA24" s="422"/>
      <c r="CB24" s="422"/>
      <c r="CC24" s="422"/>
      <c r="CD24" s="422"/>
      <c r="CE24" s="423"/>
      <c r="CF24" s="447">
        <f t="shared" si="21"/>
        <v>0</v>
      </c>
      <c r="CG24" s="399"/>
      <c r="CH24" s="397"/>
      <c r="CI24" s="460">
        <f t="shared" si="5"/>
        <v>13</v>
      </c>
      <c r="CJ24" s="455" t="str">
        <f t="shared" si="22"/>
        <v/>
      </c>
      <c r="CK24" s="456" t="str">
        <f t="shared" si="23"/>
        <v/>
      </c>
      <c r="CL24" s="421"/>
      <c r="CM24" s="421"/>
      <c r="CN24" s="421"/>
      <c r="CO24" s="421"/>
      <c r="CP24" s="421"/>
      <c r="CQ24" s="421"/>
      <c r="CR24" s="421"/>
      <c r="CS24" s="421"/>
      <c r="CT24" s="421"/>
      <c r="CU24" s="422"/>
      <c r="CV24" s="422"/>
      <c r="CW24" s="422"/>
      <c r="CX24" s="422"/>
      <c r="CY24" s="422"/>
      <c r="CZ24" s="423"/>
      <c r="DA24" s="447">
        <f t="shared" si="24"/>
        <v>0</v>
      </c>
      <c r="DB24" s="399"/>
      <c r="DC24" s="397"/>
      <c r="DD24" s="460">
        <f t="shared" si="6"/>
        <v>13</v>
      </c>
      <c r="DE24" s="455" t="str">
        <f t="shared" si="25"/>
        <v/>
      </c>
      <c r="DF24" s="456" t="str">
        <f t="shared" si="26"/>
        <v/>
      </c>
      <c r="DG24" s="421"/>
      <c r="DH24" s="421"/>
      <c r="DI24" s="421"/>
      <c r="DJ24" s="421"/>
      <c r="DK24" s="421"/>
      <c r="DL24" s="421"/>
      <c r="DM24" s="421"/>
      <c r="DN24" s="421"/>
      <c r="DO24" s="421"/>
      <c r="DP24" s="422"/>
      <c r="DQ24" s="422"/>
      <c r="DR24" s="422"/>
      <c r="DS24" s="422"/>
      <c r="DT24" s="422"/>
      <c r="DU24" s="423"/>
      <c r="DV24" s="447">
        <f t="shared" si="27"/>
        <v>0</v>
      </c>
      <c r="DW24" s="399"/>
      <c r="DX24" s="397"/>
      <c r="DY24" s="460">
        <f t="shared" si="7"/>
        <v>13</v>
      </c>
      <c r="DZ24" s="455" t="str">
        <f t="shared" si="28"/>
        <v/>
      </c>
      <c r="EA24" s="456" t="str">
        <f t="shared" si="29"/>
        <v/>
      </c>
      <c r="EB24" s="421"/>
      <c r="EC24" s="421"/>
      <c r="ED24" s="421"/>
      <c r="EE24" s="421"/>
      <c r="EF24" s="421"/>
      <c r="EG24" s="421"/>
      <c r="EH24" s="421"/>
      <c r="EI24" s="421"/>
      <c r="EJ24" s="421"/>
      <c r="EK24" s="422"/>
      <c r="EL24" s="422"/>
      <c r="EM24" s="422"/>
      <c r="EN24" s="422"/>
      <c r="EO24" s="422"/>
      <c r="EP24" s="423"/>
      <c r="EQ24" s="447">
        <f t="shared" si="30"/>
        <v>0</v>
      </c>
      <c r="ER24" s="399"/>
      <c r="ES24" s="397"/>
      <c r="ET24" s="460">
        <f t="shared" si="8"/>
        <v>13</v>
      </c>
      <c r="EU24" s="455" t="str">
        <f t="shared" si="31"/>
        <v/>
      </c>
      <c r="EV24" s="456" t="str">
        <f t="shared" si="32"/>
        <v/>
      </c>
      <c r="EW24" s="421"/>
      <c r="EX24" s="421"/>
      <c r="EY24" s="421"/>
      <c r="EZ24" s="421"/>
      <c r="FA24" s="421"/>
      <c r="FB24" s="421"/>
      <c r="FC24" s="421"/>
      <c r="FD24" s="421"/>
      <c r="FE24" s="421"/>
      <c r="FF24" s="422"/>
      <c r="FG24" s="422"/>
      <c r="FH24" s="422"/>
      <c r="FI24" s="422"/>
      <c r="FJ24" s="422"/>
      <c r="FK24" s="423"/>
      <c r="FL24" s="447">
        <f t="shared" si="33"/>
        <v>0</v>
      </c>
      <c r="FM24" s="399"/>
      <c r="FN24" s="397"/>
      <c r="FO24" s="460">
        <f t="shared" si="9"/>
        <v>13</v>
      </c>
      <c r="FP24" s="455" t="str">
        <f t="shared" si="34"/>
        <v/>
      </c>
      <c r="FQ24" s="456" t="str">
        <f t="shared" si="35"/>
        <v/>
      </c>
      <c r="FR24" s="421"/>
      <c r="FS24" s="421"/>
      <c r="FT24" s="421"/>
      <c r="FU24" s="421"/>
      <c r="FV24" s="421"/>
      <c r="FW24" s="421"/>
      <c r="FX24" s="421"/>
      <c r="FY24" s="421"/>
      <c r="FZ24" s="421"/>
      <c r="GA24" s="422"/>
      <c r="GB24" s="422"/>
      <c r="GC24" s="422"/>
      <c r="GD24" s="422"/>
      <c r="GE24" s="422"/>
      <c r="GF24" s="423"/>
      <c r="GG24" s="447">
        <f t="shared" si="36"/>
        <v>0</v>
      </c>
      <c r="GH24" s="399"/>
      <c r="GI24" s="397"/>
      <c r="GJ24" s="460">
        <f t="shared" si="10"/>
        <v>13</v>
      </c>
      <c r="GK24" s="455" t="str">
        <f t="shared" si="37"/>
        <v/>
      </c>
      <c r="GL24" s="456" t="str">
        <f t="shared" si="38"/>
        <v/>
      </c>
      <c r="GM24" s="421"/>
      <c r="GN24" s="421"/>
      <c r="GO24" s="421"/>
      <c r="GP24" s="421"/>
      <c r="GQ24" s="421"/>
      <c r="GR24" s="421"/>
      <c r="GS24" s="421"/>
      <c r="GT24" s="421"/>
      <c r="GU24" s="421"/>
      <c r="GV24" s="422"/>
      <c r="GW24" s="422"/>
      <c r="GX24" s="422"/>
      <c r="GY24" s="422"/>
      <c r="GZ24" s="422"/>
      <c r="HA24" s="423"/>
      <c r="HB24" s="447">
        <f t="shared" si="39"/>
        <v>0</v>
      </c>
      <c r="HC24" s="399"/>
      <c r="HE24" s="396" t="str">
        <f t="shared" si="11"/>
        <v/>
      </c>
      <c r="HF24" s="396" t="str">
        <f t="shared" si="12"/>
        <v/>
      </c>
    </row>
    <row r="25" spans="2:214" ht="39.950000000000003" customHeight="1">
      <c r="B25" s="397"/>
      <c r="C25" s="460">
        <f t="shared" si="1"/>
        <v>14</v>
      </c>
      <c r="D25" s="419"/>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tr">
        <f t="shared" si="13"/>
        <v/>
      </c>
      <c r="Z25" s="456" t="str">
        <f t="shared" si="14"/>
        <v/>
      </c>
      <c r="AA25" s="421"/>
      <c r="AB25" s="421"/>
      <c r="AC25" s="421"/>
      <c r="AD25" s="421"/>
      <c r="AE25" s="421"/>
      <c r="AF25" s="421"/>
      <c r="AG25" s="421"/>
      <c r="AH25" s="421"/>
      <c r="AI25" s="421"/>
      <c r="AJ25" s="422"/>
      <c r="AK25" s="422"/>
      <c r="AL25" s="422"/>
      <c r="AM25" s="422"/>
      <c r="AN25" s="422"/>
      <c r="AO25" s="423"/>
      <c r="AP25" s="447">
        <f t="shared" si="15"/>
        <v>0</v>
      </c>
      <c r="AQ25" s="399"/>
      <c r="AR25" s="397"/>
      <c r="AS25" s="460">
        <f t="shared" si="3"/>
        <v>14</v>
      </c>
      <c r="AT25" s="455" t="str">
        <f t="shared" si="16"/>
        <v/>
      </c>
      <c r="AU25" s="456" t="str">
        <f t="shared" si="17"/>
        <v/>
      </c>
      <c r="AV25" s="421"/>
      <c r="AW25" s="421"/>
      <c r="AX25" s="421"/>
      <c r="AY25" s="421"/>
      <c r="AZ25" s="421"/>
      <c r="BA25" s="421"/>
      <c r="BB25" s="421"/>
      <c r="BC25" s="421"/>
      <c r="BD25" s="421"/>
      <c r="BE25" s="422"/>
      <c r="BF25" s="422"/>
      <c r="BG25" s="422"/>
      <c r="BH25" s="422"/>
      <c r="BI25" s="422"/>
      <c r="BJ25" s="423"/>
      <c r="BK25" s="447">
        <f t="shared" si="18"/>
        <v>0</v>
      </c>
      <c r="BL25" s="399"/>
      <c r="BM25" s="397"/>
      <c r="BN25" s="460">
        <f t="shared" si="4"/>
        <v>14</v>
      </c>
      <c r="BO25" s="455" t="str">
        <f t="shared" si="19"/>
        <v/>
      </c>
      <c r="BP25" s="456" t="str">
        <f t="shared" si="20"/>
        <v/>
      </c>
      <c r="BQ25" s="421"/>
      <c r="BR25" s="421"/>
      <c r="BS25" s="421"/>
      <c r="BT25" s="421"/>
      <c r="BU25" s="421"/>
      <c r="BV25" s="421"/>
      <c r="BW25" s="421"/>
      <c r="BX25" s="421"/>
      <c r="BY25" s="421"/>
      <c r="BZ25" s="422"/>
      <c r="CA25" s="422"/>
      <c r="CB25" s="422"/>
      <c r="CC25" s="422"/>
      <c r="CD25" s="422"/>
      <c r="CE25" s="423"/>
      <c r="CF25" s="447">
        <f t="shared" si="21"/>
        <v>0</v>
      </c>
      <c r="CG25" s="399"/>
      <c r="CH25" s="397"/>
      <c r="CI25" s="460">
        <f t="shared" si="5"/>
        <v>14</v>
      </c>
      <c r="CJ25" s="455" t="str">
        <f t="shared" si="22"/>
        <v/>
      </c>
      <c r="CK25" s="456" t="str">
        <f t="shared" si="23"/>
        <v/>
      </c>
      <c r="CL25" s="421"/>
      <c r="CM25" s="421"/>
      <c r="CN25" s="421"/>
      <c r="CO25" s="421"/>
      <c r="CP25" s="421"/>
      <c r="CQ25" s="421"/>
      <c r="CR25" s="421"/>
      <c r="CS25" s="421"/>
      <c r="CT25" s="421"/>
      <c r="CU25" s="422"/>
      <c r="CV25" s="422"/>
      <c r="CW25" s="422"/>
      <c r="CX25" s="422"/>
      <c r="CY25" s="422"/>
      <c r="CZ25" s="423"/>
      <c r="DA25" s="447">
        <f t="shared" si="24"/>
        <v>0</v>
      </c>
      <c r="DB25" s="399"/>
      <c r="DC25" s="397"/>
      <c r="DD25" s="460">
        <f t="shared" si="6"/>
        <v>14</v>
      </c>
      <c r="DE25" s="455" t="str">
        <f t="shared" si="25"/>
        <v/>
      </c>
      <c r="DF25" s="456" t="str">
        <f t="shared" si="26"/>
        <v/>
      </c>
      <c r="DG25" s="421"/>
      <c r="DH25" s="421"/>
      <c r="DI25" s="421"/>
      <c r="DJ25" s="421"/>
      <c r="DK25" s="421"/>
      <c r="DL25" s="421"/>
      <c r="DM25" s="421"/>
      <c r="DN25" s="421"/>
      <c r="DO25" s="421"/>
      <c r="DP25" s="422"/>
      <c r="DQ25" s="422"/>
      <c r="DR25" s="422"/>
      <c r="DS25" s="422"/>
      <c r="DT25" s="422"/>
      <c r="DU25" s="423"/>
      <c r="DV25" s="447">
        <f t="shared" si="27"/>
        <v>0</v>
      </c>
      <c r="DW25" s="399"/>
      <c r="DX25" s="397"/>
      <c r="DY25" s="460">
        <f t="shared" si="7"/>
        <v>14</v>
      </c>
      <c r="DZ25" s="455" t="str">
        <f t="shared" si="28"/>
        <v/>
      </c>
      <c r="EA25" s="456" t="str">
        <f t="shared" si="29"/>
        <v/>
      </c>
      <c r="EB25" s="421"/>
      <c r="EC25" s="421"/>
      <c r="ED25" s="421"/>
      <c r="EE25" s="421"/>
      <c r="EF25" s="421"/>
      <c r="EG25" s="421"/>
      <c r="EH25" s="421"/>
      <c r="EI25" s="421"/>
      <c r="EJ25" s="421"/>
      <c r="EK25" s="422"/>
      <c r="EL25" s="422"/>
      <c r="EM25" s="422"/>
      <c r="EN25" s="422"/>
      <c r="EO25" s="422"/>
      <c r="EP25" s="423"/>
      <c r="EQ25" s="447">
        <f t="shared" si="30"/>
        <v>0</v>
      </c>
      <c r="ER25" s="399"/>
      <c r="ES25" s="397"/>
      <c r="ET25" s="460">
        <f t="shared" si="8"/>
        <v>14</v>
      </c>
      <c r="EU25" s="455" t="str">
        <f t="shared" si="31"/>
        <v/>
      </c>
      <c r="EV25" s="456" t="str">
        <f t="shared" si="32"/>
        <v/>
      </c>
      <c r="EW25" s="421"/>
      <c r="EX25" s="421"/>
      <c r="EY25" s="421"/>
      <c r="EZ25" s="421"/>
      <c r="FA25" s="421"/>
      <c r="FB25" s="421"/>
      <c r="FC25" s="421"/>
      <c r="FD25" s="421"/>
      <c r="FE25" s="421"/>
      <c r="FF25" s="422"/>
      <c r="FG25" s="422"/>
      <c r="FH25" s="422"/>
      <c r="FI25" s="422"/>
      <c r="FJ25" s="422"/>
      <c r="FK25" s="423"/>
      <c r="FL25" s="447">
        <f t="shared" si="33"/>
        <v>0</v>
      </c>
      <c r="FM25" s="399"/>
      <c r="FN25" s="397"/>
      <c r="FO25" s="460">
        <f t="shared" si="9"/>
        <v>14</v>
      </c>
      <c r="FP25" s="455" t="str">
        <f t="shared" si="34"/>
        <v/>
      </c>
      <c r="FQ25" s="456" t="str">
        <f t="shared" si="35"/>
        <v/>
      </c>
      <c r="FR25" s="421"/>
      <c r="FS25" s="421"/>
      <c r="FT25" s="421"/>
      <c r="FU25" s="421"/>
      <c r="FV25" s="421"/>
      <c r="FW25" s="421"/>
      <c r="FX25" s="421"/>
      <c r="FY25" s="421"/>
      <c r="FZ25" s="421"/>
      <c r="GA25" s="422"/>
      <c r="GB25" s="422"/>
      <c r="GC25" s="422"/>
      <c r="GD25" s="422"/>
      <c r="GE25" s="422"/>
      <c r="GF25" s="423"/>
      <c r="GG25" s="447">
        <f t="shared" si="36"/>
        <v>0</v>
      </c>
      <c r="GH25" s="399"/>
      <c r="GI25" s="397"/>
      <c r="GJ25" s="460">
        <f t="shared" si="10"/>
        <v>14</v>
      </c>
      <c r="GK25" s="455" t="str">
        <f t="shared" si="37"/>
        <v/>
      </c>
      <c r="GL25" s="456" t="str">
        <f t="shared" si="38"/>
        <v/>
      </c>
      <c r="GM25" s="421"/>
      <c r="GN25" s="421"/>
      <c r="GO25" s="421"/>
      <c r="GP25" s="421"/>
      <c r="GQ25" s="421"/>
      <c r="GR25" s="421"/>
      <c r="GS25" s="421"/>
      <c r="GT25" s="421"/>
      <c r="GU25" s="421"/>
      <c r="GV25" s="422"/>
      <c r="GW25" s="422"/>
      <c r="GX25" s="422"/>
      <c r="GY25" s="422"/>
      <c r="GZ25" s="422"/>
      <c r="HA25" s="423"/>
      <c r="HB25" s="447">
        <f t="shared" si="39"/>
        <v>0</v>
      </c>
      <c r="HC25" s="399"/>
      <c r="HE25" s="396" t="str">
        <f t="shared" si="11"/>
        <v/>
      </c>
      <c r="HF25" s="396" t="str">
        <f t="shared" si="12"/>
        <v/>
      </c>
    </row>
    <row r="26" spans="2:214" ht="39.950000000000003" customHeight="1">
      <c r="B26" s="397"/>
      <c r="C26" s="460">
        <f t="shared" si="1"/>
        <v>15</v>
      </c>
      <c r="D26" s="419"/>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tr">
        <f t="shared" si="13"/>
        <v/>
      </c>
      <c r="Z26" s="456" t="str">
        <f t="shared" si="14"/>
        <v/>
      </c>
      <c r="AA26" s="421"/>
      <c r="AB26" s="421"/>
      <c r="AC26" s="421"/>
      <c r="AD26" s="421"/>
      <c r="AE26" s="421"/>
      <c r="AF26" s="421"/>
      <c r="AG26" s="421"/>
      <c r="AH26" s="421"/>
      <c r="AI26" s="421"/>
      <c r="AJ26" s="422"/>
      <c r="AK26" s="422"/>
      <c r="AL26" s="422"/>
      <c r="AM26" s="422"/>
      <c r="AN26" s="422"/>
      <c r="AO26" s="423"/>
      <c r="AP26" s="447">
        <f t="shared" si="15"/>
        <v>0</v>
      </c>
      <c r="AQ26" s="399"/>
      <c r="AR26" s="397"/>
      <c r="AS26" s="460">
        <f t="shared" si="3"/>
        <v>15</v>
      </c>
      <c r="AT26" s="455" t="str">
        <f t="shared" si="16"/>
        <v/>
      </c>
      <c r="AU26" s="456" t="str">
        <f t="shared" si="17"/>
        <v/>
      </c>
      <c r="AV26" s="421"/>
      <c r="AW26" s="421"/>
      <c r="AX26" s="421"/>
      <c r="AY26" s="421"/>
      <c r="AZ26" s="421"/>
      <c r="BA26" s="421"/>
      <c r="BB26" s="421"/>
      <c r="BC26" s="421"/>
      <c r="BD26" s="421"/>
      <c r="BE26" s="422"/>
      <c r="BF26" s="422"/>
      <c r="BG26" s="422"/>
      <c r="BH26" s="422"/>
      <c r="BI26" s="422"/>
      <c r="BJ26" s="423"/>
      <c r="BK26" s="447">
        <f t="shared" si="18"/>
        <v>0</v>
      </c>
      <c r="BL26" s="399"/>
      <c r="BM26" s="397"/>
      <c r="BN26" s="460">
        <f t="shared" si="4"/>
        <v>15</v>
      </c>
      <c r="BO26" s="455" t="str">
        <f t="shared" si="19"/>
        <v/>
      </c>
      <c r="BP26" s="456" t="str">
        <f t="shared" si="20"/>
        <v/>
      </c>
      <c r="BQ26" s="421"/>
      <c r="BR26" s="421"/>
      <c r="BS26" s="421"/>
      <c r="BT26" s="421"/>
      <c r="BU26" s="421"/>
      <c r="BV26" s="421"/>
      <c r="BW26" s="421"/>
      <c r="BX26" s="421"/>
      <c r="BY26" s="421"/>
      <c r="BZ26" s="422"/>
      <c r="CA26" s="422"/>
      <c r="CB26" s="422"/>
      <c r="CC26" s="422"/>
      <c r="CD26" s="422"/>
      <c r="CE26" s="423"/>
      <c r="CF26" s="447">
        <f t="shared" si="21"/>
        <v>0</v>
      </c>
      <c r="CG26" s="399"/>
      <c r="CH26" s="397"/>
      <c r="CI26" s="460">
        <f t="shared" si="5"/>
        <v>15</v>
      </c>
      <c r="CJ26" s="455" t="str">
        <f t="shared" si="22"/>
        <v/>
      </c>
      <c r="CK26" s="456" t="str">
        <f t="shared" si="23"/>
        <v/>
      </c>
      <c r="CL26" s="421"/>
      <c r="CM26" s="421"/>
      <c r="CN26" s="421"/>
      <c r="CO26" s="421"/>
      <c r="CP26" s="421"/>
      <c r="CQ26" s="421"/>
      <c r="CR26" s="421"/>
      <c r="CS26" s="421"/>
      <c r="CT26" s="421"/>
      <c r="CU26" s="422"/>
      <c r="CV26" s="422"/>
      <c r="CW26" s="422"/>
      <c r="CX26" s="422"/>
      <c r="CY26" s="422"/>
      <c r="CZ26" s="423"/>
      <c r="DA26" s="447">
        <f t="shared" si="24"/>
        <v>0</v>
      </c>
      <c r="DB26" s="399"/>
      <c r="DC26" s="397"/>
      <c r="DD26" s="460">
        <f t="shared" si="6"/>
        <v>15</v>
      </c>
      <c r="DE26" s="455" t="str">
        <f t="shared" si="25"/>
        <v/>
      </c>
      <c r="DF26" s="456" t="str">
        <f t="shared" si="26"/>
        <v/>
      </c>
      <c r="DG26" s="421"/>
      <c r="DH26" s="421"/>
      <c r="DI26" s="421"/>
      <c r="DJ26" s="421"/>
      <c r="DK26" s="421"/>
      <c r="DL26" s="421"/>
      <c r="DM26" s="421"/>
      <c r="DN26" s="421"/>
      <c r="DO26" s="421"/>
      <c r="DP26" s="422"/>
      <c r="DQ26" s="422"/>
      <c r="DR26" s="422"/>
      <c r="DS26" s="422"/>
      <c r="DT26" s="422"/>
      <c r="DU26" s="423"/>
      <c r="DV26" s="447">
        <f t="shared" si="27"/>
        <v>0</v>
      </c>
      <c r="DW26" s="399"/>
      <c r="DX26" s="397"/>
      <c r="DY26" s="460">
        <f t="shared" si="7"/>
        <v>15</v>
      </c>
      <c r="DZ26" s="455" t="str">
        <f t="shared" si="28"/>
        <v/>
      </c>
      <c r="EA26" s="456" t="str">
        <f t="shared" si="29"/>
        <v/>
      </c>
      <c r="EB26" s="421"/>
      <c r="EC26" s="421"/>
      <c r="ED26" s="421"/>
      <c r="EE26" s="421"/>
      <c r="EF26" s="421"/>
      <c r="EG26" s="421"/>
      <c r="EH26" s="421"/>
      <c r="EI26" s="421"/>
      <c r="EJ26" s="421"/>
      <c r="EK26" s="422"/>
      <c r="EL26" s="422"/>
      <c r="EM26" s="422"/>
      <c r="EN26" s="422"/>
      <c r="EO26" s="422"/>
      <c r="EP26" s="423"/>
      <c r="EQ26" s="447">
        <f t="shared" si="30"/>
        <v>0</v>
      </c>
      <c r="ER26" s="399"/>
      <c r="ES26" s="397"/>
      <c r="ET26" s="460">
        <f t="shared" si="8"/>
        <v>15</v>
      </c>
      <c r="EU26" s="455" t="str">
        <f t="shared" si="31"/>
        <v/>
      </c>
      <c r="EV26" s="456" t="str">
        <f t="shared" si="32"/>
        <v/>
      </c>
      <c r="EW26" s="421"/>
      <c r="EX26" s="421"/>
      <c r="EY26" s="421"/>
      <c r="EZ26" s="421"/>
      <c r="FA26" s="421"/>
      <c r="FB26" s="421"/>
      <c r="FC26" s="421"/>
      <c r="FD26" s="421"/>
      <c r="FE26" s="421"/>
      <c r="FF26" s="422"/>
      <c r="FG26" s="422"/>
      <c r="FH26" s="422"/>
      <c r="FI26" s="422"/>
      <c r="FJ26" s="422"/>
      <c r="FK26" s="423"/>
      <c r="FL26" s="447">
        <f t="shared" si="33"/>
        <v>0</v>
      </c>
      <c r="FM26" s="399"/>
      <c r="FN26" s="397"/>
      <c r="FO26" s="460">
        <f t="shared" si="9"/>
        <v>15</v>
      </c>
      <c r="FP26" s="455" t="str">
        <f t="shared" si="34"/>
        <v/>
      </c>
      <c r="FQ26" s="456" t="str">
        <f t="shared" si="35"/>
        <v/>
      </c>
      <c r="FR26" s="421"/>
      <c r="FS26" s="421"/>
      <c r="FT26" s="421"/>
      <c r="FU26" s="421"/>
      <c r="FV26" s="421"/>
      <c r="FW26" s="421"/>
      <c r="FX26" s="421"/>
      <c r="FY26" s="421"/>
      <c r="FZ26" s="421"/>
      <c r="GA26" s="422"/>
      <c r="GB26" s="422"/>
      <c r="GC26" s="422"/>
      <c r="GD26" s="422"/>
      <c r="GE26" s="422"/>
      <c r="GF26" s="423"/>
      <c r="GG26" s="447">
        <f t="shared" si="36"/>
        <v>0</v>
      </c>
      <c r="GH26" s="399"/>
      <c r="GI26" s="397"/>
      <c r="GJ26" s="460">
        <f t="shared" si="10"/>
        <v>15</v>
      </c>
      <c r="GK26" s="455" t="str">
        <f t="shared" si="37"/>
        <v/>
      </c>
      <c r="GL26" s="456" t="str">
        <f t="shared" si="38"/>
        <v/>
      </c>
      <c r="GM26" s="421"/>
      <c r="GN26" s="421"/>
      <c r="GO26" s="421"/>
      <c r="GP26" s="421"/>
      <c r="GQ26" s="421"/>
      <c r="GR26" s="421"/>
      <c r="GS26" s="421"/>
      <c r="GT26" s="421"/>
      <c r="GU26" s="421"/>
      <c r="GV26" s="422"/>
      <c r="GW26" s="422"/>
      <c r="GX26" s="422"/>
      <c r="GY26" s="422"/>
      <c r="GZ26" s="422"/>
      <c r="HA26" s="423"/>
      <c r="HB26" s="447">
        <f t="shared" si="39"/>
        <v>0</v>
      </c>
      <c r="HC26" s="399"/>
      <c r="HE26" s="396" t="str">
        <f t="shared" si="11"/>
        <v/>
      </c>
      <c r="HF26" s="396" t="str">
        <f t="shared" si="12"/>
        <v/>
      </c>
    </row>
    <row r="27" spans="2:214" ht="39.950000000000003" customHeight="1">
      <c r="B27" s="397"/>
      <c r="C27" s="460">
        <f t="shared" si="1"/>
        <v>16</v>
      </c>
      <c r="D27" s="419"/>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tr">
        <f t="shared" si="13"/>
        <v/>
      </c>
      <c r="Z27" s="456" t="str">
        <f t="shared" si="14"/>
        <v/>
      </c>
      <c r="AA27" s="421"/>
      <c r="AB27" s="421"/>
      <c r="AC27" s="421"/>
      <c r="AD27" s="421"/>
      <c r="AE27" s="421"/>
      <c r="AF27" s="421"/>
      <c r="AG27" s="421"/>
      <c r="AH27" s="421"/>
      <c r="AI27" s="421"/>
      <c r="AJ27" s="422"/>
      <c r="AK27" s="422"/>
      <c r="AL27" s="422"/>
      <c r="AM27" s="422"/>
      <c r="AN27" s="422"/>
      <c r="AO27" s="423"/>
      <c r="AP27" s="447">
        <f t="shared" si="15"/>
        <v>0</v>
      </c>
      <c r="AQ27" s="399"/>
      <c r="AR27" s="397"/>
      <c r="AS27" s="460">
        <f t="shared" si="3"/>
        <v>16</v>
      </c>
      <c r="AT27" s="455" t="str">
        <f t="shared" si="16"/>
        <v/>
      </c>
      <c r="AU27" s="456" t="str">
        <f t="shared" si="17"/>
        <v/>
      </c>
      <c r="AV27" s="421"/>
      <c r="AW27" s="421"/>
      <c r="AX27" s="421"/>
      <c r="AY27" s="421"/>
      <c r="AZ27" s="421"/>
      <c r="BA27" s="421"/>
      <c r="BB27" s="421"/>
      <c r="BC27" s="421"/>
      <c r="BD27" s="421"/>
      <c r="BE27" s="422"/>
      <c r="BF27" s="422"/>
      <c r="BG27" s="422"/>
      <c r="BH27" s="422"/>
      <c r="BI27" s="422"/>
      <c r="BJ27" s="423"/>
      <c r="BK27" s="447">
        <f t="shared" si="18"/>
        <v>0</v>
      </c>
      <c r="BL27" s="399"/>
      <c r="BM27" s="397"/>
      <c r="BN27" s="460">
        <f t="shared" si="4"/>
        <v>16</v>
      </c>
      <c r="BO27" s="455" t="str">
        <f t="shared" si="19"/>
        <v/>
      </c>
      <c r="BP27" s="456" t="str">
        <f t="shared" si="20"/>
        <v/>
      </c>
      <c r="BQ27" s="421"/>
      <c r="BR27" s="421"/>
      <c r="BS27" s="421"/>
      <c r="BT27" s="421"/>
      <c r="BU27" s="421"/>
      <c r="BV27" s="421"/>
      <c r="BW27" s="421"/>
      <c r="BX27" s="421"/>
      <c r="BY27" s="421"/>
      <c r="BZ27" s="422"/>
      <c r="CA27" s="422"/>
      <c r="CB27" s="422"/>
      <c r="CC27" s="422"/>
      <c r="CD27" s="422"/>
      <c r="CE27" s="423"/>
      <c r="CF27" s="447">
        <f t="shared" si="21"/>
        <v>0</v>
      </c>
      <c r="CG27" s="399"/>
      <c r="CH27" s="397"/>
      <c r="CI27" s="460">
        <f t="shared" si="5"/>
        <v>16</v>
      </c>
      <c r="CJ27" s="455" t="str">
        <f t="shared" si="22"/>
        <v/>
      </c>
      <c r="CK27" s="456" t="str">
        <f t="shared" si="23"/>
        <v/>
      </c>
      <c r="CL27" s="421"/>
      <c r="CM27" s="421"/>
      <c r="CN27" s="421"/>
      <c r="CO27" s="421"/>
      <c r="CP27" s="421"/>
      <c r="CQ27" s="421"/>
      <c r="CR27" s="421"/>
      <c r="CS27" s="421"/>
      <c r="CT27" s="421"/>
      <c r="CU27" s="422"/>
      <c r="CV27" s="422"/>
      <c r="CW27" s="422"/>
      <c r="CX27" s="422"/>
      <c r="CY27" s="422"/>
      <c r="CZ27" s="423"/>
      <c r="DA27" s="447">
        <f t="shared" si="24"/>
        <v>0</v>
      </c>
      <c r="DB27" s="399"/>
      <c r="DC27" s="397"/>
      <c r="DD27" s="460">
        <f t="shared" si="6"/>
        <v>16</v>
      </c>
      <c r="DE27" s="455" t="str">
        <f t="shared" si="25"/>
        <v/>
      </c>
      <c r="DF27" s="456" t="str">
        <f t="shared" si="26"/>
        <v/>
      </c>
      <c r="DG27" s="421"/>
      <c r="DH27" s="421"/>
      <c r="DI27" s="421"/>
      <c r="DJ27" s="421"/>
      <c r="DK27" s="421"/>
      <c r="DL27" s="421"/>
      <c r="DM27" s="421"/>
      <c r="DN27" s="421"/>
      <c r="DO27" s="421"/>
      <c r="DP27" s="422"/>
      <c r="DQ27" s="422"/>
      <c r="DR27" s="422"/>
      <c r="DS27" s="422"/>
      <c r="DT27" s="422"/>
      <c r="DU27" s="423"/>
      <c r="DV27" s="447">
        <f t="shared" si="27"/>
        <v>0</v>
      </c>
      <c r="DW27" s="399"/>
      <c r="DX27" s="397"/>
      <c r="DY27" s="460">
        <f t="shared" si="7"/>
        <v>16</v>
      </c>
      <c r="DZ27" s="455" t="str">
        <f t="shared" si="28"/>
        <v/>
      </c>
      <c r="EA27" s="456" t="str">
        <f t="shared" si="29"/>
        <v/>
      </c>
      <c r="EB27" s="421"/>
      <c r="EC27" s="421"/>
      <c r="ED27" s="421"/>
      <c r="EE27" s="421"/>
      <c r="EF27" s="421"/>
      <c r="EG27" s="421"/>
      <c r="EH27" s="421"/>
      <c r="EI27" s="421"/>
      <c r="EJ27" s="421"/>
      <c r="EK27" s="422"/>
      <c r="EL27" s="422"/>
      <c r="EM27" s="422"/>
      <c r="EN27" s="422"/>
      <c r="EO27" s="422"/>
      <c r="EP27" s="423"/>
      <c r="EQ27" s="447">
        <f t="shared" si="30"/>
        <v>0</v>
      </c>
      <c r="ER27" s="399"/>
      <c r="ES27" s="397"/>
      <c r="ET27" s="460">
        <f t="shared" si="8"/>
        <v>16</v>
      </c>
      <c r="EU27" s="455" t="str">
        <f t="shared" si="31"/>
        <v/>
      </c>
      <c r="EV27" s="456" t="str">
        <f t="shared" si="32"/>
        <v/>
      </c>
      <c r="EW27" s="421"/>
      <c r="EX27" s="421"/>
      <c r="EY27" s="421"/>
      <c r="EZ27" s="421"/>
      <c r="FA27" s="421"/>
      <c r="FB27" s="421"/>
      <c r="FC27" s="421"/>
      <c r="FD27" s="421"/>
      <c r="FE27" s="421"/>
      <c r="FF27" s="422"/>
      <c r="FG27" s="422"/>
      <c r="FH27" s="422"/>
      <c r="FI27" s="422"/>
      <c r="FJ27" s="422"/>
      <c r="FK27" s="423"/>
      <c r="FL27" s="447">
        <f t="shared" si="33"/>
        <v>0</v>
      </c>
      <c r="FM27" s="399"/>
      <c r="FN27" s="397"/>
      <c r="FO27" s="460">
        <f t="shared" si="9"/>
        <v>16</v>
      </c>
      <c r="FP27" s="455" t="str">
        <f t="shared" si="34"/>
        <v/>
      </c>
      <c r="FQ27" s="456" t="str">
        <f t="shared" si="35"/>
        <v/>
      </c>
      <c r="FR27" s="421"/>
      <c r="FS27" s="421"/>
      <c r="FT27" s="421"/>
      <c r="FU27" s="421"/>
      <c r="FV27" s="421"/>
      <c r="FW27" s="421"/>
      <c r="FX27" s="421"/>
      <c r="FY27" s="421"/>
      <c r="FZ27" s="421"/>
      <c r="GA27" s="422"/>
      <c r="GB27" s="422"/>
      <c r="GC27" s="422"/>
      <c r="GD27" s="422"/>
      <c r="GE27" s="422"/>
      <c r="GF27" s="423"/>
      <c r="GG27" s="447">
        <f t="shared" si="36"/>
        <v>0</v>
      </c>
      <c r="GH27" s="399"/>
      <c r="GI27" s="397"/>
      <c r="GJ27" s="460">
        <f t="shared" si="10"/>
        <v>16</v>
      </c>
      <c r="GK27" s="455" t="str">
        <f t="shared" si="37"/>
        <v/>
      </c>
      <c r="GL27" s="456" t="str">
        <f t="shared" si="38"/>
        <v/>
      </c>
      <c r="GM27" s="421"/>
      <c r="GN27" s="421"/>
      <c r="GO27" s="421"/>
      <c r="GP27" s="421"/>
      <c r="GQ27" s="421"/>
      <c r="GR27" s="421"/>
      <c r="GS27" s="421"/>
      <c r="GT27" s="421"/>
      <c r="GU27" s="421"/>
      <c r="GV27" s="422"/>
      <c r="GW27" s="422"/>
      <c r="GX27" s="422"/>
      <c r="GY27" s="422"/>
      <c r="GZ27" s="422"/>
      <c r="HA27" s="423"/>
      <c r="HB27" s="447">
        <f t="shared" si="39"/>
        <v>0</v>
      </c>
      <c r="HC27" s="399"/>
      <c r="HE27" s="396" t="str">
        <f t="shared" si="11"/>
        <v/>
      </c>
      <c r="HF27" s="396" t="str">
        <f t="shared" si="12"/>
        <v/>
      </c>
    </row>
    <row r="28" spans="2:214" ht="39.950000000000003" customHeight="1">
      <c r="B28" s="397"/>
      <c r="C28" s="460">
        <f t="shared" si="1"/>
        <v>17</v>
      </c>
      <c r="D28" s="419"/>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tr">
        <f t="shared" si="13"/>
        <v/>
      </c>
      <c r="Z28" s="456" t="str">
        <f t="shared" si="14"/>
        <v/>
      </c>
      <c r="AA28" s="421"/>
      <c r="AB28" s="421"/>
      <c r="AC28" s="421"/>
      <c r="AD28" s="421"/>
      <c r="AE28" s="421"/>
      <c r="AF28" s="421"/>
      <c r="AG28" s="421"/>
      <c r="AH28" s="421"/>
      <c r="AI28" s="421"/>
      <c r="AJ28" s="422"/>
      <c r="AK28" s="422"/>
      <c r="AL28" s="422"/>
      <c r="AM28" s="422"/>
      <c r="AN28" s="422"/>
      <c r="AO28" s="423"/>
      <c r="AP28" s="447">
        <f t="shared" si="15"/>
        <v>0</v>
      </c>
      <c r="AQ28" s="399"/>
      <c r="AR28" s="397"/>
      <c r="AS28" s="460">
        <f t="shared" si="3"/>
        <v>17</v>
      </c>
      <c r="AT28" s="455" t="str">
        <f t="shared" si="16"/>
        <v/>
      </c>
      <c r="AU28" s="456" t="str">
        <f t="shared" si="17"/>
        <v/>
      </c>
      <c r="AV28" s="421"/>
      <c r="AW28" s="421"/>
      <c r="AX28" s="421"/>
      <c r="AY28" s="421"/>
      <c r="AZ28" s="421"/>
      <c r="BA28" s="421"/>
      <c r="BB28" s="421"/>
      <c r="BC28" s="421"/>
      <c r="BD28" s="421"/>
      <c r="BE28" s="422"/>
      <c r="BF28" s="422"/>
      <c r="BG28" s="422"/>
      <c r="BH28" s="422"/>
      <c r="BI28" s="422"/>
      <c r="BJ28" s="423"/>
      <c r="BK28" s="447">
        <f t="shared" si="18"/>
        <v>0</v>
      </c>
      <c r="BL28" s="399"/>
      <c r="BM28" s="397"/>
      <c r="BN28" s="460">
        <f t="shared" si="4"/>
        <v>17</v>
      </c>
      <c r="BO28" s="455" t="str">
        <f t="shared" si="19"/>
        <v/>
      </c>
      <c r="BP28" s="456" t="str">
        <f t="shared" si="20"/>
        <v/>
      </c>
      <c r="BQ28" s="421"/>
      <c r="BR28" s="421"/>
      <c r="BS28" s="421"/>
      <c r="BT28" s="421"/>
      <c r="BU28" s="421"/>
      <c r="BV28" s="421"/>
      <c r="BW28" s="421"/>
      <c r="BX28" s="421"/>
      <c r="BY28" s="421"/>
      <c r="BZ28" s="422"/>
      <c r="CA28" s="422"/>
      <c r="CB28" s="422"/>
      <c r="CC28" s="422"/>
      <c r="CD28" s="422"/>
      <c r="CE28" s="423"/>
      <c r="CF28" s="447">
        <f t="shared" si="21"/>
        <v>0</v>
      </c>
      <c r="CG28" s="399"/>
      <c r="CH28" s="397"/>
      <c r="CI28" s="460">
        <f t="shared" si="5"/>
        <v>17</v>
      </c>
      <c r="CJ28" s="455" t="str">
        <f t="shared" si="22"/>
        <v/>
      </c>
      <c r="CK28" s="456" t="str">
        <f t="shared" si="23"/>
        <v/>
      </c>
      <c r="CL28" s="421"/>
      <c r="CM28" s="421"/>
      <c r="CN28" s="421"/>
      <c r="CO28" s="421"/>
      <c r="CP28" s="421"/>
      <c r="CQ28" s="421"/>
      <c r="CR28" s="421"/>
      <c r="CS28" s="421"/>
      <c r="CT28" s="421"/>
      <c r="CU28" s="422"/>
      <c r="CV28" s="422"/>
      <c r="CW28" s="422"/>
      <c r="CX28" s="422"/>
      <c r="CY28" s="422"/>
      <c r="CZ28" s="423"/>
      <c r="DA28" s="447">
        <f t="shared" si="24"/>
        <v>0</v>
      </c>
      <c r="DB28" s="399"/>
      <c r="DC28" s="397"/>
      <c r="DD28" s="460">
        <f t="shared" si="6"/>
        <v>17</v>
      </c>
      <c r="DE28" s="455" t="str">
        <f t="shared" si="25"/>
        <v/>
      </c>
      <c r="DF28" s="456" t="str">
        <f t="shared" si="26"/>
        <v/>
      </c>
      <c r="DG28" s="421"/>
      <c r="DH28" s="421"/>
      <c r="DI28" s="421"/>
      <c r="DJ28" s="421"/>
      <c r="DK28" s="421"/>
      <c r="DL28" s="421"/>
      <c r="DM28" s="421"/>
      <c r="DN28" s="421"/>
      <c r="DO28" s="421"/>
      <c r="DP28" s="422"/>
      <c r="DQ28" s="422"/>
      <c r="DR28" s="422"/>
      <c r="DS28" s="422"/>
      <c r="DT28" s="422"/>
      <c r="DU28" s="423"/>
      <c r="DV28" s="447">
        <f t="shared" si="27"/>
        <v>0</v>
      </c>
      <c r="DW28" s="399"/>
      <c r="DX28" s="397"/>
      <c r="DY28" s="460">
        <f t="shared" si="7"/>
        <v>17</v>
      </c>
      <c r="DZ28" s="455" t="str">
        <f t="shared" si="28"/>
        <v/>
      </c>
      <c r="EA28" s="456" t="str">
        <f t="shared" si="29"/>
        <v/>
      </c>
      <c r="EB28" s="421"/>
      <c r="EC28" s="421"/>
      <c r="ED28" s="421"/>
      <c r="EE28" s="421"/>
      <c r="EF28" s="421"/>
      <c r="EG28" s="421"/>
      <c r="EH28" s="421"/>
      <c r="EI28" s="421"/>
      <c r="EJ28" s="421"/>
      <c r="EK28" s="422"/>
      <c r="EL28" s="422"/>
      <c r="EM28" s="422"/>
      <c r="EN28" s="422"/>
      <c r="EO28" s="422"/>
      <c r="EP28" s="423"/>
      <c r="EQ28" s="447">
        <f t="shared" si="30"/>
        <v>0</v>
      </c>
      <c r="ER28" s="399"/>
      <c r="ES28" s="397"/>
      <c r="ET28" s="460">
        <f t="shared" si="8"/>
        <v>17</v>
      </c>
      <c r="EU28" s="455" t="str">
        <f t="shared" si="31"/>
        <v/>
      </c>
      <c r="EV28" s="456" t="str">
        <f t="shared" si="32"/>
        <v/>
      </c>
      <c r="EW28" s="421"/>
      <c r="EX28" s="421"/>
      <c r="EY28" s="421"/>
      <c r="EZ28" s="421"/>
      <c r="FA28" s="421"/>
      <c r="FB28" s="421"/>
      <c r="FC28" s="421"/>
      <c r="FD28" s="421"/>
      <c r="FE28" s="421"/>
      <c r="FF28" s="422"/>
      <c r="FG28" s="422"/>
      <c r="FH28" s="422"/>
      <c r="FI28" s="422"/>
      <c r="FJ28" s="422"/>
      <c r="FK28" s="423"/>
      <c r="FL28" s="447">
        <f t="shared" si="33"/>
        <v>0</v>
      </c>
      <c r="FM28" s="399"/>
      <c r="FN28" s="397"/>
      <c r="FO28" s="460">
        <f t="shared" si="9"/>
        <v>17</v>
      </c>
      <c r="FP28" s="455" t="str">
        <f t="shared" si="34"/>
        <v/>
      </c>
      <c r="FQ28" s="456" t="str">
        <f t="shared" si="35"/>
        <v/>
      </c>
      <c r="FR28" s="421"/>
      <c r="FS28" s="421"/>
      <c r="FT28" s="421"/>
      <c r="FU28" s="421"/>
      <c r="FV28" s="421"/>
      <c r="FW28" s="421"/>
      <c r="FX28" s="421"/>
      <c r="FY28" s="421"/>
      <c r="FZ28" s="421"/>
      <c r="GA28" s="422"/>
      <c r="GB28" s="422"/>
      <c r="GC28" s="422"/>
      <c r="GD28" s="422"/>
      <c r="GE28" s="422"/>
      <c r="GF28" s="423"/>
      <c r="GG28" s="447">
        <f t="shared" si="36"/>
        <v>0</v>
      </c>
      <c r="GH28" s="399"/>
      <c r="GI28" s="397"/>
      <c r="GJ28" s="460">
        <f t="shared" si="10"/>
        <v>17</v>
      </c>
      <c r="GK28" s="455" t="str">
        <f t="shared" si="37"/>
        <v/>
      </c>
      <c r="GL28" s="456" t="str">
        <f t="shared" si="38"/>
        <v/>
      </c>
      <c r="GM28" s="421"/>
      <c r="GN28" s="421"/>
      <c r="GO28" s="421"/>
      <c r="GP28" s="421"/>
      <c r="GQ28" s="421"/>
      <c r="GR28" s="421"/>
      <c r="GS28" s="421"/>
      <c r="GT28" s="421"/>
      <c r="GU28" s="421"/>
      <c r="GV28" s="422"/>
      <c r="GW28" s="422"/>
      <c r="GX28" s="422"/>
      <c r="GY28" s="422"/>
      <c r="GZ28" s="422"/>
      <c r="HA28" s="423"/>
      <c r="HB28" s="447">
        <f t="shared" si="39"/>
        <v>0</v>
      </c>
      <c r="HC28" s="399"/>
      <c r="HE28" s="396" t="str">
        <f t="shared" si="11"/>
        <v/>
      </c>
      <c r="HF28" s="396" t="str">
        <f t="shared" si="12"/>
        <v/>
      </c>
    </row>
    <row r="29" spans="2:214" ht="39.950000000000003" customHeight="1">
      <c r="B29" s="397"/>
      <c r="C29" s="460">
        <f t="shared" si="1"/>
        <v>18</v>
      </c>
      <c r="D29" s="419"/>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tr">
        <f t="shared" si="13"/>
        <v/>
      </c>
      <c r="Z29" s="456" t="str">
        <f t="shared" si="14"/>
        <v/>
      </c>
      <c r="AA29" s="421"/>
      <c r="AB29" s="421"/>
      <c r="AC29" s="421"/>
      <c r="AD29" s="421"/>
      <c r="AE29" s="421"/>
      <c r="AF29" s="421"/>
      <c r="AG29" s="421"/>
      <c r="AH29" s="421"/>
      <c r="AI29" s="421"/>
      <c r="AJ29" s="422"/>
      <c r="AK29" s="422"/>
      <c r="AL29" s="422"/>
      <c r="AM29" s="422"/>
      <c r="AN29" s="422"/>
      <c r="AO29" s="423"/>
      <c r="AP29" s="447">
        <f t="shared" si="15"/>
        <v>0</v>
      </c>
      <c r="AQ29" s="399"/>
      <c r="AR29" s="397"/>
      <c r="AS29" s="460">
        <f t="shared" si="3"/>
        <v>18</v>
      </c>
      <c r="AT29" s="455" t="str">
        <f t="shared" si="16"/>
        <v/>
      </c>
      <c r="AU29" s="456" t="str">
        <f t="shared" si="17"/>
        <v/>
      </c>
      <c r="AV29" s="421"/>
      <c r="AW29" s="421"/>
      <c r="AX29" s="421"/>
      <c r="AY29" s="421"/>
      <c r="AZ29" s="421"/>
      <c r="BA29" s="421"/>
      <c r="BB29" s="421"/>
      <c r="BC29" s="421"/>
      <c r="BD29" s="421"/>
      <c r="BE29" s="422"/>
      <c r="BF29" s="422"/>
      <c r="BG29" s="422"/>
      <c r="BH29" s="422"/>
      <c r="BI29" s="422"/>
      <c r="BJ29" s="423"/>
      <c r="BK29" s="447">
        <f t="shared" si="18"/>
        <v>0</v>
      </c>
      <c r="BL29" s="399"/>
      <c r="BM29" s="397"/>
      <c r="BN29" s="460">
        <f t="shared" si="4"/>
        <v>18</v>
      </c>
      <c r="BO29" s="455" t="str">
        <f t="shared" si="19"/>
        <v/>
      </c>
      <c r="BP29" s="456" t="str">
        <f t="shared" si="20"/>
        <v/>
      </c>
      <c r="BQ29" s="421"/>
      <c r="BR29" s="421"/>
      <c r="BS29" s="421"/>
      <c r="BT29" s="421"/>
      <c r="BU29" s="421"/>
      <c r="BV29" s="421"/>
      <c r="BW29" s="421"/>
      <c r="BX29" s="421"/>
      <c r="BY29" s="421"/>
      <c r="BZ29" s="422"/>
      <c r="CA29" s="422"/>
      <c r="CB29" s="422"/>
      <c r="CC29" s="422"/>
      <c r="CD29" s="422"/>
      <c r="CE29" s="423"/>
      <c r="CF29" s="447">
        <f t="shared" si="21"/>
        <v>0</v>
      </c>
      <c r="CG29" s="399"/>
      <c r="CH29" s="397"/>
      <c r="CI29" s="460">
        <f t="shared" si="5"/>
        <v>18</v>
      </c>
      <c r="CJ29" s="455" t="str">
        <f t="shared" si="22"/>
        <v/>
      </c>
      <c r="CK29" s="456" t="str">
        <f t="shared" si="23"/>
        <v/>
      </c>
      <c r="CL29" s="421"/>
      <c r="CM29" s="421"/>
      <c r="CN29" s="421"/>
      <c r="CO29" s="421"/>
      <c r="CP29" s="421"/>
      <c r="CQ29" s="421"/>
      <c r="CR29" s="421"/>
      <c r="CS29" s="421"/>
      <c r="CT29" s="421"/>
      <c r="CU29" s="422"/>
      <c r="CV29" s="422"/>
      <c r="CW29" s="422"/>
      <c r="CX29" s="422"/>
      <c r="CY29" s="422"/>
      <c r="CZ29" s="423"/>
      <c r="DA29" s="447">
        <f t="shared" si="24"/>
        <v>0</v>
      </c>
      <c r="DB29" s="399"/>
      <c r="DC29" s="397"/>
      <c r="DD29" s="460">
        <f t="shared" si="6"/>
        <v>18</v>
      </c>
      <c r="DE29" s="455" t="str">
        <f t="shared" si="25"/>
        <v/>
      </c>
      <c r="DF29" s="456" t="str">
        <f t="shared" si="26"/>
        <v/>
      </c>
      <c r="DG29" s="421"/>
      <c r="DH29" s="421"/>
      <c r="DI29" s="421"/>
      <c r="DJ29" s="421"/>
      <c r="DK29" s="421"/>
      <c r="DL29" s="421"/>
      <c r="DM29" s="421"/>
      <c r="DN29" s="421"/>
      <c r="DO29" s="421"/>
      <c r="DP29" s="422"/>
      <c r="DQ29" s="422"/>
      <c r="DR29" s="422"/>
      <c r="DS29" s="422"/>
      <c r="DT29" s="422"/>
      <c r="DU29" s="423"/>
      <c r="DV29" s="447">
        <f t="shared" si="27"/>
        <v>0</v>
      </c>
      <c r="DW29" s="399"/>
      <c r="DX29" s="397"/>
      <c r="DY29" s="460">
        <f t="shared" si="7"/>
        <v>18</v>
      </c>
      <c r="DZ29" s="455" t="str">
        <f t="shared" si="28"/>
        <v/>
      </c>
      <c r="EA29" s="456" t="str">
        <f t="shared" si="29"/>
        <v/>
      </c>
      <c r="EB29" s="421"/>
      <c r="EC29" s="421"/>
      <c r="ED29" s="421"/>
      <c r="EE29" s="421"/>
      <c r="EF29" s="421"/>
      <c r="EG29" s="421"/>
      <c r="EH29" s="421"/>
      <c r="EI29" s="421"/>
      <c r="EJ29" s="421"/>
      <c r="EK29" s="422"/>
      <c r="EL29" s="422"/>
      <c r="EM29" s="422"/>
      <c r="EN29" s="422"/>
      <c r="EO29" s="422"/>
      <c r="EP29" s="423"/>
      <c r="EQ29" s="447">
        <f t="shared" si="30"/>
        <v>0</v>
      </c>
      <c r="ER29" s="399"/>
      <c r="ES29" s="397"/>
      <c r="ET29" s="460">
        <f t="shared" si="8"/>
        <v>18</v>
      </c>
      <c r="EU29" s="455" t="str">
        <f t="shared" si="31"/>
        <v/>
      </c>
      <c r="EV29" s="456" t="str">
        <f t="shared" si="32"/>
        <v/>
      </c>
      <c r="EW29" s="421"/>
      <c r="EX29" s="421"/>
      <c r="EY29" s="421"/>
      <c r="EZ29" s="421"/>
      <c r="FA29" s="421"/>
      <c r="FB29" s="421"/>
      <c r="FC29" s="421"/>
      <c r="FD29" s="421"/>
      <c r="FE29" s="421"/>
      <c r="FF29" s="422"/>
      <c r="FG29" s="422"/>
      <c r="FH29" s="422"/>
      <c r="FI29" s="422"/>
      <c r="FJ29" s="422"/>
      <c r="FK29" s="423"/>
      <c r="FL29" s="447">
        <f t="shared" si="33"/>
        <v>0</v>
      </c>
      <c r="FM29" s="399"/>
      <c r="FN29" s="397"/>
      <c r="FO29" s="460">
        <f t="shared" si="9"/>
        <v>18</v>
      </c>
      <c r="FP29" s="455" t="str">
        <f t="shared" si="34"/>
        <v/>
      </c>
      <c r="FQ29" s="456" t="str">
        <f t="shared" si="35"/>
        <v/>
      </c>
      <c r="FR29" s="421"/>
      <c r="FS29" s="421"/>
      <c r="FT29" s="421"/>
      <c r="FU29" s="421"/>
      <c r="FV29" s="421"/>
      <c r="FW29" s="421"/>
      <c r="FX29" s="421"/>
      <c r="FY29" s="421"/>
      <c r="FZ29" s="421"/>
      <c r="GA29" s="422"/>
      <c r="GB29" s="422"/>
      <c r="GC29" s="422"/>
      <c r="GD29" s="422"/>
      <c r="GE29" s="422"/>
      <c r="GF29" s="423"/>
      <c r="GG29" s="447">
        <f t="shared" si="36"/>
        <v>0</v>
      </c>
      <c r="GH29" s="399"/>
      <c r="GI29" s="397"/>
      <c r="GJ29" s="460">
        <f t="shared" si="10"/>
        <v>18</v>
      </c>
      <c r="GK29" s="455" t="str">
        <f t="shared" si="37"/>
        <v/>
      </c>
      <c r="GL29" s="456" t="str">
        <f t="shared" si="38"/>
        <v/>
      </c>
      <c r="GM29" s="421"/>
      <c r="GN29" s="421"/>
      <c r="GO29" s="421"/>
      <c r="GP29" s="421"/>
      <c r="GQ29" s="421"/>
      <c r="GR29" s="421"/>
      <c r="GS29" s="421"/>
      <c r="GT29" s="421"/>
      <c r="GU29" s="421"/>
      <c r="GV29" s="422"/>
      <c r="GW29" s="422"/>
      <c r="GX29" s="422"/>
      <c r="GY29" s="422"/>
      <c r="GZ29" s="422"/>
      <c r="HA29" s="423"/>
      <c r="HB29" s="447">
        <f t="shared" si="39"/>
        <v>0</v>
      </c>
      <c r="HC29" s="399"/>
      <c r="HE29" s="396" t="str">
        <f t="shared" si="11"/>
        <v/>
      </c>
      <c r="HF29" s="396" t="str">
        <f t="shared" si="12"/>
        <v/>
      </c>
    </row>
    <row r="30" spans="2:214" ht="39.950000000000003" customHeight="1">
      <c r="B30" s="397"/>
      <c r="C30" s="460">
        <f t="shared" si="1"/>
        <v>19</v>
      </c>
      <c r="D30" s="419"/>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tr">
        <f t="shared" si="13"/>
        <v/>
      </c>
      <c r="Z30" s="456" t="str">
        <f t="shared" si="14"/>
        <v/>
      </c>
      <c r="AA30" s="421"/>
      <c r="AB30" s="421"/>
      <c r="AC30" s="421"/>
      <c r="AD30" s="421"/>
      <c r="AE30" s="421"/>
      <c r="AF30" s="421"/>
      <c r="AG30" s="421"/>
      <c r="AH30" s="421"/>
      <c r="AI30" s="421"/>
      <c r="AJ30" s="422"/>
      <c r="AK30" s="422"/>
      <c r="AL30" s="422"/>
      <c r="AM30" s="422"/>
      <c r="AN30" s="422"/>
      <c r="AO30" s="423"/>
      <c r="AP30" s="447">
        <f t="shared" si="15"/>
        <v>0</v>
      </c>
      <c r="AQ30" s="399"/>
      <c r="AR30" s="397"/>
      <c r="AS30" s="460">
        <f t="shared" si="3"/>
        <v>19</v>
      </c>
      <c r="AT30" s="455" t="str">
        <f t="shared" si="16"/>
        <v/>
      </c>
      <c r="AU30" s="456" t="str">
        <f t="shared" si="17"/>
        <v/>
      </c>
      <c r="AV30" s="421"/>
      <c r="AW30" s="421"/>
      <c r="AX30" s="421"/>
      <c r="AY30" s="421"/>
      <c r="AZ30" s="421"/>
      <c r="BA30" s="421"/>
      <c r="BB30" s="421"/>
      <c r="BC30" s="421"/>
      <c r="BD30" s="421"/>
      <c r="BE30" s="422"/>
      <c r="BF30" s="422"/>
      <c r="BG30" s="422"/>
      <c r="BH30" s="422"/>
      <c r="BI30" s="422"/>
      <c r="BJ30" s="423"/>
      <c r="BK30" s="447">
        <f t="shared" si="18"/>
        <v>0</v>
      </c>
      <c r="BL30" s="399"/>
      <c r="BM30" s="397"/>
      <c r="BN30" s="460">
        <f t="shared" si="4"/>
        <v>19</v>
      </c>
      <c r="BO30" s="455" t="str">
        <f t="shared" si="19"/>
        <v/>
      </c>
      <c r="BP30" s="456" t="str">
        <f t="shared" si="20"/>
        <v/>
      </c>
      <c r="BQ30" s="421"/>
      <c r="BR30" s="421"/>
      <c r="BS30" s="421"/>
      <c r="BT30" s="421"/>
      <c r="BU30" s="421"/>
      <c r="BV30" s="421"/>
      <c r="BW30" s="421"/>
      <c r="BX30" s="421"/>
      <c r="BY30" s="421"/>
      <c r="BZ30" s="422"/>
      <c r="CA30" s="422"/>
      <c r="CB30" s="422"/>
      <c r="CC30" s="422"/>
      <c r="CD30" s="422"/>
      <c r="CE30" s="423"/>
      <c r="CF30" s="447">
        <f t="shared" si="21"/>
        <v>0</v>
      </c>
      <c r="CG30" s="399"/>
      <c r="CH30" s="397"/>
      <c r="CI30" s="460">
        <f t="shared" si="5"/>
        <v>19</v>
      </c>
      <c r="CJ30" s="455" t="str">
        <f t="shared" si="22"/>
        <v/>
      </c>
      <c r="CK30" s="456" t="str">
        <f t="shared" si="23"/>
        <v/>
      </c>
      <c r="CL30" s="421"/>
      <c r="CM30" s="421"/>
      <c r="CN30" s="421"/>
      <c r="CO30" s="421"/>
      <c r="CP30" s="421"/>
      <c r="CQ30" s="421"/>
      <c r="CR30" s="421"/>
      <c r="CS30" s="421"/>
      <c r="CT30" s="421"/>
      <c r="CU30" s="422"/>
      <c r="CV30" s="422"/>
      <c r="CW30" s="422"/>
      <c r="CX30" s="422"/>
      <c r="CY30" s="422"/>
      <c r="CZ30" s="423"/>
      <c r="DA30" s="447">
        <f t="shared" si="24"/>
        <v>0</v>
      </c>
      <c r="DB30" s="399"/>
      <c r="DC30" s="397"/>
      <c r="DD30" s="460">
        <f t="shared" si="6"/>
        <v>19</v>
      </c>
      <c r="DE30" s="455" t="str">
        <f t="shared" si="25"/>
        <v/>
      </c>
      <c r="DF30" s="456" t="str">
        <f t="shared" si="26"/>
        <v/>
      </c>
      <c r="DG30" s="421"/>
      <c r="DH30" s="421"/>
      <c r="DI30" s="421"/>
      <c r="DJ30" s="421"/>
      <c r="DK30" s="421"/>
      <c r="DL30" s="421"/>
      <c r="DM30" s="421"/>
      <c r="DN30" s="421"/>
      <c r="DO30" s="421"/>
      <c r="DP30" s="422"/>
      <c r="DQ30" s="422"/>
      <c r="DR30" s="422"/>
      <c r="DS30" s="422"/>
      <c r="DT30" s="422"/>
      <c r="DU30" s="423"/>
      <c r="DV30" s="447">
        <f t="shared" si="27"/>
        <v>0</v>
      </c>
      <c r="DW30" s="399"/>
      <c r="DX30" s="397"/>
      <c r="DY30" s="460">
        <f t="shared" si="7"/>
        <v>19</v>
      </c>
      <c r="DZ30" s="455" t="str">
        <f t="shared" si="28"/>
        <v/>
      </c>
      <c r="EA30" s="456" t="str">
        <f t="shared" si="29"/>
        <v/>
      </c>
      <c r="EB30" s="421"/>
      <c r="EC30" s="421"/>
      <c r="ED30" s="421"/>
      <c r="EE30" s="421"/>
      <c r="EF30" s="421"/>
      <c r="EG30" s="421"/>
      <c r="EH30" s="421"/>
      <c r="EI30" s="421"/>
      <c r="EJ30" s="421"/>
      <c r="EK30" s="422"/>
      <c r="EL30" s="422"/>
      <c r="EM30" s="422"/>
      <c r="EN30" s="422"/>
      <c r="EO30" s="422"/>
      <c r="EP30" s="423"/>
      <c r="EQ30" s="447">
        <f t="shared" si="30"/>
        <v>0</v>
      </c>
      <c r="ER30" s="399"/>
      <c r="ES30" s="397"/>
      <c r="ET30" s="460">
        <f t="shared" si="8"/>
        <v>19</v>
      </c>
      <c r="EU30" s="455" t="str">
        <f t="shared" si="31"/>
        <v/>
      </c>
      <c r="EV30" s="456" t="str">
        <f t="shared" si="32"/>
        <v/>
      </c>
      <c r="EW30" s="421"/>
      <c r="EX30" s="421"/>
      <c r="EY30" s="421"/>
      <c r="EZ30" s="421"/>
      <c r="FA30" s="421"/>
      <c r="FB30" s="421"/>
      <c r="FC30" s="421"/>
      <c r="FD30" s="421"/>
      <c r="FE30" s="421"/>
      <c r="FF30" s="422"/>
      <c r="FG30" s="422"/>
      <c r="FH30" s="422"/>
      <c r="FI30" s="422"/>
      <c r="FJ30" s="422"/>
      <c r="FK30" s="423"/>
      <c r="FL30" s="447">
        <f t="shared" si="33"/>
        <v>0</v>
      </c>
      <c r="FM30" s="399"/>
      <c r="FN30" s="397"/>
      <c r="FO30" s="460">
        <f t="shared" si="9"/>
        <v>19</v>
      </c>
      <c r="FP30" s="455" t="str">
        <f t="shared" si="34"/>
        <v/>
      </c>
      <c r="FQ30" s="456" t="str">
        <f t="shared" si="35"/>
        <v/>
      </c>
      <c r="FR30" s="421"/>
      <c r="FS30" s="421"/>
      <c r="FT30" s="421"/>
      <c r="FU30" s="421"/>
      <c r="FV30" s="421"/>
      <c r="FW30" s="421"/>
      <c r="FX30" s="421"/>
      <c r="FY30" s="421"/>
      <c r="FZ30" s="421"/>
      <c r="GA30" s="422"/>
      <c r="GB30" s="422"/>
      <c r="GC30" s="422"/>
      <c r="GD30" s="422"/>
      <c r="GE30" s="422"/>
      <c r="GF30" s="423"/>
      <c r="GG30" s="447">
        <f t="shared" si="36"/>
        <v>0</v>
      </c>
      <c r="GH30" s="399"/>
      <c r="GI30" s="397"/>
      <c r="GJ30" s="460">
        <f t="shared" si="10"/>
        <v>19</v>
      </c>
      <c r="GK30" s="455" t="str">
        <f t="shared" si="37"/>
        <v/>
      </c>
      <c r="GL30" s="456" t="str">
        <f t="shared" si="38"/>
        <v/>
      </c>
      <c r="GM30" s="421"/>
      <c r="GN30" s="421"/>
      <c r="GO30" s="421"/>
      <c r="GP30" s="421"/>
      <c r="GQ30" s="421"/>
      <c r="GR30" s="421"/>
      <c r="GS30" s="421"/>
      <c r="GT30" s="421"/>
      <c r="GU30" s="421"/>
      <c r="GV30" s="422"/>
      <c r="GW30" s="422"/>
      <c r="GX30" s="422"/>
      <c r="GY30" s="422"/>
      <c r="GZ30" s="422"/>
      <c r="HA30" s="423"/>
      <c r="HB30" s="447">
        <f t="shared" si="39"/>
        <v>0</v>
      </c>
      <c r="HC30" s="399"/>
      <c r="HE30" s="396" t="str">
        <f t="shared" si="11"/>
        <v/>
      </c>
      <c r="HF30" s="396" t="str">
        <f t="shared" si="12"/>
        <v/>
      </c>
    </row>
    <row r="31" spans="2:214" ht="39.950000000000003" customHeight="1">
      <c r="B31" s="397"/>
      <c r="C31" s="460">
        <f t="shared" si="1"/>
        <v>20</v>
      </c>
      <c r="D31" s="419"/>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tr">
        <f t="shared" si="13"/>
        <v/>
      </c>
      <c r="Z31" s="456" t="str">
        <f t="shared" si="14"/>
        <v/>
      </c>
      <c r="AA31" s="424"/>
      <c r="AB31" s="425"/>
      <c r="AC31" s="425"/>
      <c r="AD31" s="425"/>
      <c r="AE31" s="425"/>
      <c r="AF31" s="425"/>
      <c r="AG31" s="425"/>
      <c r="AH31" s="425"/>
      <c r="AI31" s="425"/>
      <c r="AJ31" s="426"/>
      <c r="AK31" s="426"/>
      <c r="AL31" s="426"/>
      <c r="AM31" s="426"/>
      <c r="AN31" s="426"/>
      <c r="AO31" s="427"/>
      <c r="AP31" s="447">
        <f t="shared" si="15"/>
        <v>0</v>
      </c>
      <c r="AQ31" s="399"/>
      <c r="AR31" s="397"/>
      <c r="AS31" s="460">
        <f t="shared" si="3"/>
        <v>20</v>
      </c>
      <c r="AT31" s="455" t="str">
        <f t="shared" si="16"/>
        <v/>
      </c>
      <c r="AU31" s="456" t="str">
        <f t="shared" si="17"/>
        <v/>
      </c>
      <c r="AV31" s="424"/>
      <c r="AW31" s="425"/>
      <c r="AX31" s="425"/>
      <c r="AY31" s="425"/>
      <c r="AZ31" s="425"/>
      <c r="BA31" s="425"/>
      <c r="BB31" s="425"/>
      <c r="BC31" s="425"/>
      <c r="BD31" s="425"/>
      <c r="BE31" s="426"/>
      <c r="BF31" s="426"/>
      <c r="BG31" s="426"/>
      <c r="BH31" s="426"/>
      <c r="BI31" s="426"/>
      <c r="BJ31" s="427"/>
      <c r="BK31" s="447">
        <f t="shared" si="18"/>
        <v>0</v>
      </c>
      <c r="BL31" s="399"/>
      <c r="BM31" s="397"/>
      <c r="BN31" s="460">
        <f t="shared" si="4"/>
        <v>20</v>
      </c>
      <c r="BO31" s="455" t="str">
        <f t="shared" si="19"/>
        <v/>
      </c>
      <c r="BP31" s="456" t="str">
        <f t="shared" si="20"/>
        <v/>
      </c>
      <c r="BQ31" s="424"/>
      <c r="BR31" s="425"/>
      <c r="BS31" s="425"/>
      <c r="BT31" s="425"/>
      <c r="BU31" s="425"/>
      <c r="BV31" s="425"/>
      <c r="BW31" s="425"/>
      <c r="BX31" s="425"/>
      <c r="BY31" s="425"/>
      <c r="BZ31" s="426"/>
      <c r="CA31" s="426"/>
      <c r="CB31" s="426"/>
      <c r="CC31" s="426"/>
      <c r="CD31" s="426"/>
      <c r="CE31" s="427"/>
      <c r="CF31" s="447">
        <f t="shared" si="21"/>
        <v>0</v>
      </c>
      <c r="CG31" s="399"/>
      <c r="CH31" s="397"/>
      <c r="CI31" s="460">
        <f t="shared" si="5"/>
        <v>20</v>
      </c>
      <c r="CJ31" s="455" t="str">
        <f t="shared" si="22"/>
        <v/>
      </c>
      <c r="CK31" s="456" t="str">
        <f t="shared" si="23"/>
        <v/>
      </c>
      <c r="CL31" s="424"/>
      <c r="CM31" s="425"/>
      <c r="CN31" s="425"/>
      <c r="CO31" s="425"/>
      <c r="CP31" s="425"/>
      <c r="CQ31" s="425"/>
      <c r="CR31" s="425"/>
      <c r="CS31" s="425"/>
      <c r="CT31" s="425"/>
      <c r="CU31" s="426"/>
      <c r="CV31" s="426"/>
      <c r="CW31" s="426"/>
      <c r="CX31" s="426"/>
      <c r="CY31" s="426"/>
      <c r="CZ31" s="427"/>
      <c r="DA31" s="447">
        <f t="shared" si="24"/>
        <v>0</v>
      </c>
      <c r="DB31" s="399"/>
      <c r="DC31" s="397"/>
      <c r="DD31" s="460">
        <f t="shared" si="6"/>
        <v>20</v>
      </c>
      <c r="DE31" s="455" t="str">
        <f t="shared" si="25"/>
        <v/>
      </c>
      <c r="DF31" s="456" t="str">
        <f t="shared" si="26"/>
        <v/>
      </c>
      <c r="DG31" s="424"/>
      <c r="DH31" s="425"/>
      <c r="DI31" s="425"/>
      <c r="DJ31" s="425"/>
      <c r="DK31" s="425"/>
      <c r="DL31" s="425"/>
      <c r="DM31" s="425"/>
      <c r="DN31" s="425"/>
      <c r="DO31" s="425"/>
      <c r="DP31" s="426"/>
      <c r="DQ31" s="426"/>
      <c r="DR31" s="426"/>
      <c r="DS31" s="426"/>
      <c r="DT31" s="426"/>
      <c r="DU31" s="427"/>
      <c r="DV31" s="447">
        <f t="shared" si="27"/>
        <v>0</v>
      </c>
      <c r="DW31" s="399"/>
      <c r="DX31" s="397"/>
      <c r="DY31" s="460">
        <f t="shared" si="7"/>
        <v>20</v>
      </c>
      <c r="DZ31" s="455" t="str">
        <f t="shared" si="28"/>
        <v/>
      </c>
      <c r="EA31" s="456" t="str">
        <f t="shared" si="29"/>
        <v/>
      </c>
      <c r="EB31" s="424"/>
      <c r="EC31" s="425"/>
      <c r="ED31" s="425"/>
      <c r="EE31" s="425"/>
      <c r="EF31" s="425"/>
      <c r="EG31" s="425"/>
      <c r="EH31" s="425"/>
      <c r="EI31" s="425"/>
      <c r="EJ31" s="425"/>
      <c r="EK31" s="426"/>
      <c r="EL31" s="426"/>
      <c r="EM31" s="426"/>
      <c r="EN31" s="426"/>
      <c r="EO31" s="426"/>
      <c r="EP31" s="427"/>
      <c r="EQ31" s="447">
        <f t="shared" si="30"/>
        <v>0</v>
      </c>
      <c r="ER31" s="399"/>
      <c r="ES31" s="397"/>
      <c r="ET31" s="460">
        <f t="shared" si="8"/>
        <v>20</v>
      </c>
      <c r="EU31" s="455" t="str">
        <f t="shared" si="31"/>
        <v/>
      </c>
      <c r="EV31" s="456" t="str">
        <f t="shared" si="32"/>
        <v/>
      </c>
      <c r="EW31" s="424"/>
      <c r="EX31" s="425"/>
      <c r="EY31" s="425"/>
      <c r="EZ31" s="425"/>
      <c r="FA31" s="425"/>
      <c r="FB31" s="425"/>
      <c r="FC31" s="425"/>
      <c r="FD31" s="425"/>
      <c r="FE31" s="425"/>
      <c r="FF31" s="426"/>
      <c r="FG31" s="426"/>
      <c r="FH31" s="426"/>
      <c r="FI31" s="426"/>
      <c r="FJ31" s="426"/>
      <c r="FK31" s="427"/>
      <c r="FL31" s="447">
        <f t="shared" si="33"/>
        <v>0</v>
      </c>
      <c r="FM31" s="399"/>
      <c r="FN31" s="397"/>
      <c r="FO31" s="460">
        <f t="shared" si="9"/>
        <v>20</v>
      </c>
      <c r="FP31" s="455" t="str">
        <f t="shared" si="34"/>
        <v/>
      </c>
      <c r="FQ31" s="456" t="str">
        <f t="shared" si="35"/>
        <v/>
      </c>
      <c r="FR31" s="424"/>
      <c r="FS31" s="425"/>
      <c r="FT31" s="425"/>
      <c r="FU31" s="425"/>
      <c r="FV31" s="425"/>
      <c r="FW31" s="425"/>
      <c r="FX31" s="425"/>
      <c r="FY31" s="425"/>
      <c r="FZ31" s="425"/>
      <c r="GA31" s="426"/>
      <c r="GB31" s="426"/>
      <c r="GC31" s="426"/>
      <c r="GD31" s="426"/>
      <c r="GE31" s="426"/>
      <c r="GF31" s="427"/>
      <c r="GG31" s="447">
        <f t="shared" si="36"/>
        <v>0</v>
      </c>
      <c r="GH31" s="399"/>
      <c r="GI31" s="397"/>
      <c r="GJ31" s="460">
        <f t="shared" si="10"/>
        <v>20</v>
      </c>
      <c r="GK31" s="455" t="str">
        <f t="shared" si="37"/>
        <v/>
      </c>
      <c r="GL31" s="456" t="str">
        <f t="shared" si="38"/>
        <v/>
      </c>
      <c r="GM31" s="424"/>
      <c r="GN31" s="425"/>
      <c r="GO31" s="425"/>
      <c r="GP31" s="425"/>
      <c r="GQ31" s="425"/>
      <c r="GR31" s="425"/>
      <c r="GS31" s="425"/>
      <c r="GT31" s="425"/>
      <c r="GU31" s="425"/>
      <c r="GV31" s="426"/>
      <c r="GW31" s="426"/>
      <c r="GX31" s="426"/>
      <c r="GY31" s="426"/>
      <c r="GZ31" s="426"/>
      <c r="HA31" s="427"/>
      <c r="HB31" s="447">
        <f t="shared" si="39"/>
        <v>0</v>
      </c>
      <c r="HC31" s="399"/>
      <c r="HE31" s="396" t="str">
        <f t="shared" si="11"/>
        <v/>
      </c>
      <c r="HF31" s="396" t="str">
        <f t="shared" si="12"/>
        <v/>
      </c>
    </row>
    <row r="32" spans="2:214" ht="39.950000000000003" customHeight="1">
      <c r="B32" s="397"/>
      <c r="C32" s="460">
        <f t="shared" si="1"/>
        <v>21</v>
      </c>
      <c r="D32" s="419"/>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5" t="str">
        <f t="shared" si="13"/>
        <v/>
      </c>
      <c r="Z32" s="456" t="str">
        <f t="shared" si="14"/>
        <v/>
      </c>
      <c r="AA32" s="428"/>
      <c r="AB32" s="421"/>
      <c r="AC32" s="421"/>
      <c r="AD32" s="421"/>
      <c r="AE32" s="421"/>
      <c r="AF32" s="421"/>
      <c r="AG32" s="421"/>
      <c r="AH32" s="421"/>
      <c r="AI32" s="421"/>
      <c r="AJ32" s="422"/>
      <c r="AK32" s="422"/>
      <c r="AL32" s="422"/>
      <c r="AM32" s="422"/>
      <c r="AN32" s="422"/>
      <c r="AO32" s="423"/>
      <c r="AP32" s="447">
        <f t="shared" si="15"/>
        <v>0</v>
      </c>
      <c r="AQ32" s="399"/>
      <c r="AR32" s="397"/>
      <c r="AS32" s="460">
        <f t="shared" si="3"/>
        <v>21</v>
      </c>
      <c r="AT32" s="455" t="str">
        <f t="shared" si="16"/>
        <v/>
      </c>
      <c r="AU32" s="456" t="str">
        <f t="shared" si="17"/>
        <v/>
      </c>
      <c r="AV32" s="428"/>
      <c r="AW32" s="421"/>
      <c r="AX32" s="421"/>
      <c r="AY32" s="421"/>
      <c r="AZ32" s="421"/>
      <c r="BA32" s="421"/>
      <c r="BB32" s="421"/>
      <c r="BC32" s="421"/>
      <c r="BD32" s="421"/>
      <c r="BE32" s="422"/>
      <c r="BF32" s="422"/>
      <c r="BG32" s="422"/>
      <c r="BH32" s="422"/>
      <c r="BI32" s="422"/>
      <c r="BJ32" s="423"/>
      <c r="BK32" s="447">
        <f t="shared" si="18"/>
        <v>0</v>
      </c>
      <c r="BL32" s="399"/>
      <c r="BM32" s="397"/>
      <c r="BN32" s="460">
        <f t="shared" si="4"/>
        <v>21</v>
      </c>
      <c r="BO32" s="455" t="str">
        <f t="shared" si="19"/>
        <v/>
      </c>
      <c r="BP32" s="456" t="str">
        <f t="shared" si="20"/>
        <v/>
      </c>
      <c r="BQ32" s="428"/>
      <c r="BR32" s="421"/>
      <c r="BS32" s="421"/>
      <c r="BT32" s="421"/>
      <c r="BU32" s="421"/>
      <c r="BV32" s="421"/>
      <c r="BW32" s="421"/>
      <c r="BX32" s="421"/>
      <c r="BY32" s="421"/>
      <c r="BZ32" s="422"/>
      <c r="CA32" s="422"/>
      <c r="CB32" s="422"/>
      <c r="CC32" s="422"/>
      <c r="CD32" s="422"/>
      <c r="CE32" s="423"/>
      <c r="CF32" s="447">
        <f t="shared" si="21"/>
        <v>0</v>
      </c>
      <c r="CG32" s="399"/>
      <c r="CH32" s="397"/>
      <c r="CI32" s="460">
        <f t="shared" si="5"/>
        <v>21</v>
      </c>
      <c r="CJ32" s="455" t="str">
        <f t="shared" si="22"/>
        <v/>
      </c>
      <c r="CK32" s="456" t="str">
        <f t="shared" si="23"/>
        <v/>
      </c>
      <c r="CL32" s="428"/>
      <c r="CM32" s="421"/>
      <c r="CN32" s="421"/>
      <c r="CO32" s="421"/>
      <c r="CP32" s="421"/>
      <c r="CQ32" s="421"/>
      <c r="CR32" s="421"/>
      <c r="CS32" s="421"/>
      <c r="CT32" s="421"/>
      <c r="CU32" s="422"/>
      <c r="CV32" s="422"/>
      <c r="CW32" s="422"/>
      <c r="CX32" s="422"/>
      <c r="CY32" s="422"/>
      <c r="CZ32" s="423"/>
      <c r="DA32" s="447">
        <f t="shared" si="24"/>
        <v>0</v>
      </c>
      <c r="DB32" s="399"/>
      <c r="DC32" s="397"/>
      <c r="DD32" s="460">
        <f t="shared" si="6"/>
        <v>21</v>
      </c>
      <c r="DE32" s="455" t="str">
        <f t="shared" si="25"/>
        <v/>
      </c>
      <c r="DF32" s="456" t="str">
        <f t="shared" si="26"/>
        <v/>
      </c>
      <c r="DG32" s="428"/>
      <c r="DH32" s="421"/>
      <c r="DI32" s="421"/>
      <c r="DJ32" s="421"/>
      <c r="DK32" s="421"/>
      <c r="DL32" s="421"/>
      <c r="DM32" s="421"/>
      <c r="DN32" s="421"/>
      <c r="DO32" s="421"/>
      <c r="DP32" s="422"/>
      <c r="DQ32" s="422"/>
      <c r="DR32" s="422"/>
      <c r="DS32" s="422"/>
      <c r="DT32" s="422"/>
      <c r="DU32" s="423"/>
      <c r="DV32" s="447">
        <f t="shared" si="27"/>
        <v>0</v>
      </c>
      <c r="DW32" s="399"/>
      <c r="DX32" s="397"/>
      <c r="DY32" s="460">
        <f t="shared" si="7"/>
        <v>21</v>
      </c>
      <c r="DZ32" s="455" t="str">
        <f t="shared" si="28"/>
        <v/>
      </c>
      <c r="EA32" s="456" t="str">
        <f t="shared" si="29"/>
        <v/>
      </c>
      <c r="EB32" s="428"/>
      <c r="EC32" s="421"/>
      <c r="ED32" s="421"/>
      <c r="EE32" s="421"/>
      <c r="EF32" s="421"/>
      <c r="EG32" s="421"/>
      <c r="EH32" s="421"/>
      <c r="EI32" s="421"/>
      <c r="EJ32" s="421"/>
      <c r="EK32" s="422"/>
      <c r="EL32" s="422"/>
      <c r="EM32" s="422"/>
      <c r="EN32" s="422"/>
      <c r="EO32" s="422"/>
      <c r="EP32" s="423"/>
      <c r="EQ32" s="447">
        <f t="shared" si="30"/>
        <v>0</v>
      </c>
      <c r="ER32" s="399"/>
      <c r="ES32" s="397"/>
      <c r="ET32" s="460">
        <f t="shared" si="8"/>
        <v>21</v>
      </c>
      <c r="EU32" s="455" t="str">
        <f t="shared" si="31"/>
        <v/>
      </c>
      <c r="EV32" s="456" t="str">
        <f t="shared" si="32"/>
        <v/>
      </c>
      <c r="EW32" s="428"/>
      <c r="EX32" s="421"/>
      <c r="EY32" s="421"/>
      <c r="EZ32" s="421"/>
      <c r="FA32" s="421"/>
      <c r="FB32" s="421"/>
      <c r="FC32" s="421"/>
      <c r="FD32" s="421"/>
      <c r="FE32" s="421"/>
      <c r="FF32" s="422"/>
      <c r="FG32" s="422"/>
      <c r="FH32" s="422"/>
      <c r="FI32" s="422"/>
      <c r="FJ32" s="422"/>
      <c r="FK32" s="423"/>
      <c r="FL32" s="447">
        <f t="shared" si="33"/>
        <v>0</v>
      </c>
      <c r="FM32" s="399"/>
      <c r="FN32" s="397"/>
      <c r="FO32" s="460">
        <f t="shared" si="9"/>
        <v>21</v>
      </c>
      <c r="FP32" s="455" t="str">
        <f t="shared" si="34"/>
        <v/>
      </c>
      <c r="FQ32" s="456" t="str">
        <f t="shared" si="35"/>
        <v/>
      </c>
      <c r="FR32" s="428"/>
      <c r="FS32" s="421"/>
      <c r="FT32" s="421"/>
      <c r="FU32" s="421"/>
      <c r="FV32" s="421"/>
      <c r="FW32" s="421"/>
      <c r="FX32" s="421"/>
      <c r="FY32" s="421"/>
      <c r="FZ32" s="421"/>
      <c r="GA32" s="422"/>
      <c r="GB32" s="422"/>
      <c r="GC32" s="422"/>
      <c r="GD32" s="422"/>
      <c r="GE32" s="422"/>
      <c r="GF32" s="423"/>
      <c r="GG32" s="447">
        <f t="shared" si="36"/>
        <v>0</v>
      </c>
      <c r="GH32" s="399"/>
      <c r="GI32" s="397"/>
      <c r="GJ32" s="460">
        <f t="shared" si="10"/>
        <v>21</v>
      </c>
      <c r="GK32" s="455" t="str">
        <f t="shared" si="37"/>
        <v/>
      </c>
      <c r="GL32" s="456" t="str">
        <f t="shared" si="38"/>
        <v/>
      </c>
      <c r="GM32" s="428"/>
      <c r="GN32" s="421"/>
      <c r="GO32" s="421"/>
      <c r="GP32" s="421"/>
      <c r="GQ32" s="421"/>
      <c r="GR32" s="421"/>
      <c r="GS32" s="421"/>
      <c r="GT32" s="421"/>
      <c r="GU32" s="421"/>
      <c r="GV32" s="422"/>
      <c r="GW32" s="422"/>
      <c r="GX32" s="422"/>
      <c r="GY32" s="422"/>
      <c r="GZ32" s="422"/>
      <c r="HA32" s="423"/>
      <c r="HB32" s="447">
        <f t="shared" si="39"/>
        <v>0</v>
      </c>
      <c r="HC32" s="399"/>
      <c r="HE32" s="396" t="str">
        <f t="shared" si="11"/>
        <v/>
      </c>
      <c r="HF32" s="396" t="str">
        <f t="shared" si="12"/>
        <v/>
      </c>
    </row>
    <row r="33" spans="2:214" ht="39.950000000000003" customHeight="1">
      <c r="B33" s="397"/>
      <c r="C33" s="460">
        <f t="shared" si="1"/>
        <v>22</v>
      </c>
      <c r="D33" s="419"/>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tr">
        <f t="shared" si="13"/>
        <v/>
      </c>
      <c r="Z33" s="456" t="str">
        <f t="shared" si="14"/>
        <v/>
      </c>
      <c r="AA33" s="421"/>
      <c r="AB33" s="421"/>
      <c r="AC33" s="421"/>
      <c r="AD33" s="421"/>
      <c r="AE33" s="421"/>
      <c r="AF33" s="421"/>
      <c r="AG33" s="421"/>
      <c r="AH33" s="421"/>
      <c r="AI33" s="421"/>
      <c r="AJ33" s="422"/>
      <c r="AK33" s="422"/>
      <c r="AL33" s="422"/>
      <c r="AM33" s="422"/>
      <c r="AN33" s="422"/>
      <c r="AO33" s="423"/>
      <c r="AP33" s="447">
        <f t="shared" si="15"/>
        <v>0</v>
      </c>
      <c r="AQ33" s="399"/>
      <c r="AR33" s="397"/>
      <c r="AS33" s="460">
        <f t="shared" si="3"/>
        <v>22</v>
      </c>
      <c r="AT33" s="455" t="str">
        <f t="shared" si="16"/>
        <v/>
      </c>
      <c r="AU33" s="456" t="str">
        <f t="shared" si="17"/>
        <v/>
      </c>
      <c r="AV33" s="421"/>
      <c r="AW33" s="421"/>
      <c r="AX33" s="421"/>
      <c r="AY33" s="421"/>
      <c r="AZ33" s="421"/>
      <c r="BA33" s="421"/>
      <c r="BB33" s="421"/>
      <c r="BC33" s="421"/>
      <c r="BD33" s="421"/>
      <c r="BE33" s="422"/>
      <c r="BF33" s="422"/>
      <c r="BG33" s="422"/>
      <c r="BH33" s="422"/>
      <c r="BI33" s="422"/>
      <c r="BJ33" s="423"/>
      <c r="BK33" s="447">
        <f t="shared" si="18"/>
        <v>0</v>
      </c>
      <c r="BL33" s="399"/>
      <c r="BM33" s="397"/>
      <c r="BN33" s="460">
        <f t="shared" si="4"/>
        <v>22</v>
      </c>
      <c r="BO33" s="455" t="str">
        <f t="shared" si="19"/>
        <v/>
      </c>
      <c r="BP33" s="456" t="str">
        <f t="shared" si="20"/>
        <v/>
      </c>
      <c r="BQ33" s="421"/>
      <c r="BR33" s="421"/>
      <c r="BS33" s="421"/>
      <c r="BT33" s="421"/>
      <c r="BU33" s="421"/>
      <c r="BV33" s="421"/>
      <c r="BW33" s="421"/>
      <c r="BX33" s="421"/>
      <c r="BY33" s="421"/>
      <c r="BZ33" s="422"/>
      <c r="CA33" s="422"/>
      <c r="CB33" s="422"/>
      <c r="CC33" s="422"/>
      <c r="CD33" s="422"/>
      <c r="CE33" s="423"/>
      <c r="CF33" s="447">
        <f t="shared" si="21"/>
        <v>0</v>
      </c>
      <c r="CG33" s="399"/>
      <c r="CH33" s="397"/>
      <c r="CI33" s="460">
        <f t="shared" si="5"/>
        <v>22</v>
      </c>
      <c r="CJ33" s="455" t="str">
        <f t="shared" si="22"/>
        <v/>
      </c>
      <c r="CK33" s="456" t="str">
        <f t="shared" si="23"/>
        <v/>
      </c>
      <c r="CL33" s="421"/>
      <c r="CM33" s="421"/>
      <c r="CN33" s="421"/>
      <c r="CO33" s="421"/>
      <c r="CP33" s="421"/>
      <c r="CQ33" s="421"/>
      <c r="CR33" s="421"/>
      <c r="CS33" s="421"/>
      <c r="CT33" s="421"/>
      <c r="CU33" s="422"/>
      <c r="CV33" s="422"/>
      <c r="CW33" s="422"/>
      <c r="CX33" s="422"/>
      <c r="CY33" s="422"/>
      <c r="CZ33" s="423"/>
      <c r="DA33" s="447">
        <f t="shared" si="24"/>
        <v>0</v>
      </c>
      <c r="DB33" s="399"/>
      <c r="DC33" s="397"/>
      <c r="DD33" s="460">
        <f t="shared" si="6"/>
        <v>22</v>
      </c>
      <c r="DE33" s="455" t="str">
        <f t="shared" si="25"/>
        <v/>
      </c>
      <c r="DF33" s="456" t="str">
        <f t="shared" si="26"/>
        <v/>
      </c>
      <c r="DG33" s="421"/>
      <c r="DH33" s="421"/>
      <c r="DI33" s="421"/>
      <c r="DJ33" s="421"/>
      <c r="DK33" s="421"/>
      <c r="DL33" s="421"/>
      <c r="DM33" s="421"/>
      <c r="DN33" s="421"/>
      <c r="DO33" s="421"/>
      <c r="DP33" s="422"/>
      <c r="DQ33" s="422"/>
      <c r="DR33" s="422"/>
      <c r="DS33" s="422"/>
      <c r="DT33" s="422"/>
      <c r="DU33" s="423"/>
      <c r="DV33" s="447">
        <f t="shared" si="27"/>
        <v>0</v>
      </c>
      <c r="DW33" s="399"/>
      <c r="DX33" s="397"/>
      <c r="DY33" s="460">
        <f t="shared" si="7"/>
        <v>22</v>
      </c>
      <c r="DZ33" s="455" t="str">
        <f t="shared" si="28"/>
        <v/>
      </c>
      <c r="EA33" s="456" t="str">
        <f t="shared" si="29"/>
        <v/>
      </c>
      <c r="EB33" s="421"/>
      <c r="EC33" s="421"/>
      <c r="ED33" s="421"/>
      <c r="EE33" s="421"/>
      <c r="EF33" s="421"/>
      <c r="EG33" s="421"/>
      <c r="EH33" s="421"/>
      <c r="EI33" s="421"/>
      <c r="EJ33" s="421"/>
      <c r="EK33" s="422"/>
      <c r="EL33" s="422"/>
      <c r="EM33" s="422"/>
      <c r="EN33" s="422"/>
      <c r="EO33" s="422"/>
      <c r="EP33" s="423"/>
      <c r="EQ33" s="447">
        <f t="shared" si="30"/>
        <v>0</v>
      </c>
      <c r="ER33" s="399"/>
      <c r="ES33" s="397"/>
      <c r="ET33" s="460">
        <f t="shared" si="8"/>
        <v>22</v>
      </c>
      <c r="EU33" s="455" t="str">
        <f t="shared" si="31"/>
        <v/>
      </c>
      <c r="EV33" s="456" t="str">
        <f t="shared" si="32"/>
        <v/>
      </c>
      <c r="EW33" s="421"/>
      <c r="EX33" s="421"/>
      <c r="EY33" s="421"/>
      <c r="EZ33" s="421"/>
      <c r="FA33" s="421"/>
      <c r="FB33" s="421"/>
      <c r="FC33" s="421"/>
      <c r="FD33" s="421"/>
      <c r="FE33" s="421"/>
      <c r="FF33" s="422"/>
      <c r="FG33" s="422"/>
      <c r="FH33" s="422"/>
      <c r="FI33" s="422"/>
      <c r="FJ33" s="422"/>
      <c r="FK33" s="423"/>
      <c r="FL33" s="447">
        <f t="shared" si="33"/>
        <v>0</v>
      </c>
      <c r="FM33" s="399"/>
      <c r="FN33" s="397"/>
      <c r="FO33" s="460">
        <f t="shared" si="9"/>
        <v>22</v>
      </c>
      <c r="FP33" s="455" t="str">
        <f t="shared" si="34"/>
        <v/>
      </c>
      <c r="FQ33" s="456" t="str">
        <f t="shared" si="35"/>
        <v/>
      </c>
      <c r="FR33" s="421"/>
      <c r="FS33" s="421"/>
      <c r="FT33" s="421"/>
      <c r="FU33" s="421"/>
      <c r="FV33" s="421"/>
      <c r="FW33" s="421"/>
      <c r="FX33" s="421"/>
      <c r="FY33" s="421"/>
      <c r="FZ33" s="421"/>
      <c r="GA33" s="422"/>
      <c r="GB33" s="422"/>
      <c r="GC33" s="422"/>
      <c r="GD33" s="422"/>
      <c r="GE33" s="422"/>
      <c r="GF33" s="423"/>
      <c r="GG33" s="447">
        <f t="shared" si="36"/>
        <v>0</v>
      </c>
      <c r="GH33" s="399"/>
      <c r="GI33" s="397"/>
      <c r="GJ33" s="460">
        <f t="shared" si="10"/>
        <v>22</v>
      </c>
      <c r="GK33" s="455" t="str">
        <f t="shared" si="37"/>
        <v/>
      </c>
      <c r="GL33" s="456" t="str">
        <f t="shared" si="38"/>
        <v/>
      </c>
      <c r="GM33" s="421"/>
      <c r="GN33" s="421"/>
      <c r="GO33" s="421"/>
      <c r="GP33" s="421"/>
      <c r="GQ33" s="421"/>
      <c r="GR33" s="421"/>
      <c r="GS33" s="421"/>
      <c r="GT33" s="421"/>
      <c r="GU33" s="421"/>
      <c r="GV33" s="422"/>
      <c r="GW33" s="422"/>
      <c r="GX33" s="422"/>
      <c r="GY33" s="422"/>
      <c r="GZ33" s="422"/>
      <c r="HA33" s="423"/>
      <c r="HB33" s="447">
        <f t="shared" si="39"/>
        <v>0</v>
      </c>
      <c r="HC33" s="399"/>
      <c r="HE33" s="396" t="str">
        <f t="shared" si="11"/>
        <v/>
      </c>
      <c r="HF33" s="396" t="str">
        <f t="shared" si="12"/>
        <v/>
      </c>
    </row>
    <row r="34" spans="2:214" ht="39.950000000000003" customHeight="1">
      <c r="B34" s="397"/>
      <c r="C34" s="460">
        <f t="shared" si="1"/>
        <v>23</v>
      </c>
      <c r="D34" s="419"/>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tr">
        <f t="shared" si="13"/>
        <v/>
      </c>
      <c r="Z34" s="456" t="str">
        <f t="shared" si="14"/>
        <v/>
      </c>
      <c r="AA34" s="421"/>
      <c r="AB34" s="421"/>
      <c r="AC34" s="421"/>
      <c r="AD34" s="421"/>
      <c r="AE34" s="421"/>
      <c r="AF34" s="421"/>
      <c r="AG34" s="421"/>
      <c r="AH34" s="421"/>
      <c r="AI34" s="421"/>
      <c r="AJ34" s="422"/>
      <c r="AK34" s="422"/>
      <c r="AL34" s="422"/>
      <c r="AM34" s="422"/>
      <c r="AN34" s="422"/>
      <c r="AO34" s="423"/>
      <c r="AP34" s="447">
        <f t="shared" si="15"/>
        <v>0</v>
      </c>
      <c r="AQ34" s="399"/>
      <c r="AR34" s="397"/>
      <c r="AS34" s="460">
        <f t="shared" si="3"/>
        <v>23</v>
      </c>
      <c r="AT34" s="455" t="str">
        <f t="shared" si="16"/>
        <v/>
      </c>
      <c r="AU34" s="456" t="str">
        <f t="shared" si="17"/>
        <v/>
      </c>
      <c r="AV34" s="421"/>
      <c r="AW34" s="421"/>
      <c r="AX34" s="421"/>
      <c r="AY34" s="421"/>
      <c r="AZ34" s="421"/>
      <c r="BA34" s="421"/>
      <c r="BB34" s="421"/>
      <c r="BC34" s="421"/>
      <c r="BD34" s="421"/>
      <c r="BE34" s="422"/>
      <c r="BF34" s="422"/>
      <c r="BG34" s="422"/>
      <c r="BH34" s="422"/>
      <c r="BI34" s="422"/>
      <c r="BJ34" s="423"/>
      <c r="BK34" s="447">
        <f t="shared" si="18"/>
        <v>0</v>
      </c>
      <c r="BL34" s="399"/>
      <c r="BM34" s="397"/>
      <c r="BN34" s="460">
        <f t="shared" si="4"/>
        <v>23</v>
      </c>
      <c r="BO34" s="455" t="str">
        <f t="shared" si="19"/>
        <v/>
      </c>
      <c r="BP34" s="456" t="str">
        <f t="shared" si="20"/>
        <v/>
      </c>
      <c r="BQ34" s="421"/>
      <c r="BR34" s="421"/>
      <c r="BS34" s="421"/>
      <c r="BT34" s="421"/>
      <c r="BU34" s="421"/>
      <c r="BV34" s="421"/>
      <c r="BW34" s="421"/>
      <c r="BX34" s="421"/>
      <c r="BY34" s="421"/>
      <c r="BZ34" s="422"/>
      <c r="CA34" s="422"/>
      <c r="CB34" s="422"/>
      <c r="CC34" s="422"/>
      <c r="CD34" s="422"/>
      <c r="CE34" s="423"/>
      <c r="CF34" s="447">
        <f t="shared" si="21"/>
        <v>0</v>
      </c>
      <c r="CG34" s="399"/>
      <c r="CH34" s="397"/>
      <c r="CI34" s="460">
        <f t="shared" si="5"/>
        <v>23</v>
      </c>
      <c r="CJ34" s="455" t="str">
        <f t="shared" si="22"/>
        <v/>
      </c>
      <c r="CK34" s="456" t="str">
        <f t="shared" si="23"/>
        <v/>
      </c>
      <c r="CL34" s="421"/>
      <c r="CM34" s="421"/>
      <c r="CN34" s="421"/>
      <c r="CO34" s="421"/>
      <c r="CP34" s="421"/>
      <c r="CQ34" s="421"/>
      <c r="CR34" s="421"/>
      <c r="CS34" s="421"/>
      <c r="CT34" s="421"/>
      <c r="CU34" s="422"/>
      <c r="CV34" s="422"/>
      <c r="CW34" s="422"/>
      <c r="CX34" s="422"/>
      <c r="CY34" s="422"/>
      <c r="CZ34" s="423"/>
      <c r="DA34" s="447">
        <f t="shared" si="24"/>
        <v>0</v>
      </c>
      <c r="DB34" s="399"/>
      <c r="DC34" s="397"/>
      <c r="DD34" s="460">
        <f t="shared" si="6"/>
        <v>23</v>
      </c>
      <c r="DE34" s="455" t="str">
        <f t="shared" si="25"/>
        <v/>
      </c>
      <c r="DF34" s="456" t="str">
        <f t="shared" si="26"/>
        <v/>
      </c>
      <c r="DG34" s="421"/>
      <c r="DH34" s="421"/>
      <c r="DI34" s="421"/>
      <c r="DJ34" s="421"/>
      <c r="DK34" s="421"/>
      <c r="DL34" s="421"/>
      <c r="DM34" s="421"/>
      <c r="DN34" s="421"/>
      <c r="DO34" s="421"/>
      <c r="DP34" s="422"/>
      <c r="DQ34" s="422"/>
      <c r="DR34" s="422"/>
      <c r="DS34" s="422"/>
      <c r="DT34" s="422"/>
      <c r="DU34" s="423"/>
      <c r="DV34" s="447">
        <f t="shared" si="27"/>
        <v>0</v>
      </c>
      <c r="DW34" s="399"/>
      <c r="DX34" s="397"/>
      <c r="DY34" s="460">
        <f t="shared" si="7"/>
        <v>23</v>
      </c>
      <c r="DZ34" s="455" t="str">
        <f t="shared" si="28"/>
        <v/>
      </c>
      <c r="EA34" s="456" t="str">
        <f t="shared" si="29"/>
        <v/>
      </c>
      <c r="EB34" s="421"/>
      <c r="EC34" s="421"/>
      <c r="ED34" s="421"/>
      <c r="EE34" s="421"/>
      <c r="EF34" s="421"/>
      <c r="EG34" s="421"/>
      <c r="EH34" s="421"/>
      <c r="EI34" s="421"/>
      <c r="EJ34" s="421"/>
      <c r="EK34" s="422"/>
      <c r="EL34" s="422"/>
      <c r="EM34" s="422"/>
      <c r="EN34" s="422"/>
      <c r="EO34" s="422"/>
      <c r="EP34" s="423"/>
      <c r="EQ34" s="447">
        <f t="shared" si="30"/>
        <v>0</v>
      </c>
      <c r="ER34" s="399"/>
      <c r="ES34" s="397"/>
      <c r="ET34" s="460">
        <f t="shared" si="8"/>
        <v>23</v>
      </c>
      <c r="EU34" s="455" t="str">
        <f t="shared" si="31"/>
        <v/>
      </c>
      <c r="EV34" s="456" t="str">
        <f t="shared" si="32"/>
        <v/>
      </c>
      <c r="EW34" s="421"/>
      <c r="EX34" s="421"/>
      <c r="EY34" s="421"/>
      <c r="EZ34" s="421"/>
      <c r="FA34" s="421"/>
      <c r="FB34" s="421"/>
      <c r="FC34" s="421"/>
      <c r="FD34" s="421"/>
      <c r="FE34" s="421"/>
      <c r="FF34" s="422"/>
      <c r="FG34" s="422"/>
      <c r="FH34" s="422"/>
      <c r="FI34" s="422"/>
      <c r="FJ34" s="422"/>
      <c r="FK34" s="423"/>
      <c r="FL34" s="447">
        <f t="shared" si="33"/>
        <v>0</v>
      </c>
      <c r="FM34" s="399"/>
      <c r="FN34" s="397"/>
      <c r="FO34" s="460">
        <f t="shared" si="9"/>
        <v>23</v>
      </c>
      <c r="FP34" s="455" t="str">
        <f t="shared" si="34"/>
        <v/>
      </c>
      <c r="FQ34" s="456" t="str">
        <f t="shared" si="35"/>
        <v/>
      </c>
      <c r="FR34" s="421"/>
      <c r="FS34" s="421"/>
      <c r="FT34" s="421"/>
      <c r="FU34" s="421"/>
      <c r="FV34" s="421"/>
      <c r="FW34" s="421"/>
      <c r="FX34" s="421"/>
      <c r="FY34" s="421"/>
      <c r="FZ34" s="421"/>
      <c r="GA34" s="422"/>
      <c r="GB34" s="422"/>
      <c r="GC34" s="422"/>
      <c r="GD34" s="422"/>
      <c r="GE34" s="422"/>
      <c r="GF34" s="423"/>
      <c r="GG34" s="447">
        <f t="shared" si="36"/>
        <v>0</v>
      </c>
      <c r="GH34" s="399"/>
      <c r="GI34" s="397"/>
      <c r="GJ34" s="460">
        <f t="shared" si="10"/>
        <v>23</v>
      </c>
      <c r="GK34" s="455" t="str">
        <f t="shared" si="37"/>
        <v/>
      </c>
      <c r="GL34" s="456" t="str">
        <f t="shared" si="38"/>
        <v/>
      </c>
      <c r="GM34" s="421"/>
      <c r="GN34" s="421"/>
      <c r="GO34" s="421"/>
      <c r="GP34" s="421"/>
      <c r="GQ34" s="421"/>
      <c r="GR34" s="421"/>
      <c r="GS34" s="421"/>
      <c r="GT34" s="421"/>
      <c r="GU34" s="421"/>
      <c r="GV34" s="422"/>
      <c r="GW34" s="422"/>
      <c r="GX34" s="422"/>
      <c r="GY34" s="422"/>
      <c r="GZ34" s="422"/>
      <c r="HA34" s="423"/>
      <c r="HB34" s="447">
        <f t="shared" si="39"/>
        <v>0</v>
      </c>
      <c r="HC34" s="399"/>
      <c r="HE34" s="396" t="str">
        <f t="shared" si="11"/>
        <v/>
      </c>
      <c r="HF34" s="396" t="str">
        <f t="shared" si="12"/>
        <v/>
      </c>
    </row>
    <row r="35" spans="2:214" ht="39.950000000000003" customHeight="1">
      <c r="B35" s="397"/>
      <c r="C35" s="460">
        <f t="shared" si="1"/>
        <v>24</v>
      </c>
      <c r="D35" s="419"/>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tr">
        <f t="shared" si="13"/>
        <v/>
      </c>
      <c r="Z35" s="456" t="str">
        <f t="shared" si="14"/>
        <v/>
      </c>
      <c r="AA35" s="421"/>
      <c r="AB35" s="421"/>
      <c r="AC35" s="421"/>
      <c r="AD35" s="421"/>
      <c r="AE35" s="421"/>
      <c r="AF35" s="421"/>
      <c r="AG35" s="421"/>
      <c r="AH35" s="421"/>
      <c r="AI35" s="421"/>
      <c r="AJ35" s="422"/>
      <c r="AK35" s="422"/>
      <c r="AL35" s="422"/>
      <c r="AM35" s="422"/>
      <c r="AN35" s="422"/>
      <c r="AO35" s="423"/>
      <c r="AP35" s="447">
        <f t="shared" si="15"/>
        <v>0</v>
      </c>
      <c r="AQ35" s="399"/>
      <c r="AR35" s="397"/>
      <c r="AS35" s="460">
        <f t="shared" si="3"/>
        <v>24</v>
      </c>
      <c r="AT35" s="455" t="str">
        <f t="shared" si="16"/>
        <v/>
      </c>
      <c r="AU35" s="456" t="str">
        <f t="shared" si="17"/>
        <v/>
      </c>
      <c r="AV35" s="421"/>
      <c r="AW35" s="421"/>
      <c r="AX35" s="421"/>
      <c r="AY35" s="421"/>
      <c r="AZ35" s="421"/>
      <c r="BA35" s="421"/>
      <c r="BB35" s="421"/>
      <c r="BC35" s="421"/>
      <c r="BD35" s="421"/>
      <c r="BE35" s="422"/>
      <c r="BF35" s="422"/>
      <c r="BG35" s="422"/>
      <c r="BH35" s="422"/>
      <c r="BI35" s="422"/>
      <c r="BJ35" s="423"/>
      <c r="BK35" s="447">
        <f t="shared" si="18"/>
        <v>0</v>
      </c>
      <c r="BL35" s="399"/>
      <c r="BM35" s="397"/>
      <c r="BN35" s="460">
        <f t="shared" si="4"/>
        <v>24</v>
      </c>
      <c r="BO35" s="455" t="str">
        <f t="shared" si="19"/>
        <v/>
      </c>
      <c r="BP35" s="456" t="str">
        <f t="shared" si="20"/>
        <v/>
      </c>
      <c r="BQ35" s="421"/>
      <c r="BR35" s="421"/>
      <c r="BS35" s="421"/>
      <c r="BT35" s="421"/>
      <c r="BU35" s="421"/>
      <c r="BV35" s="421"/>
      <c r="BW35" s="421"/>
      <c r="BX35" s="421"/>
      <c r="BY35" s="421"/>
      <c r="BZ35" s="422"/>
      <c r="CA35" s="422"/>
      <c r="CB35" s="422"/>
      <c r="CC35" s="422"/>
      <c r="CD35" s="422"/>
      <c r="CE35" s="423"/>
      <c r="CF35" s="447">
        <f t="shared" si="21"/>
        <v>0</v>
      </c>
      <c r="CG35" s="399"/>
      <c r="CH35" s="397"/>
      <c r="CI35" s="460">
        <f t="shared" si="5"/>
        <v>24</v>
      </c>
      <c r="CJ35" s="455" t="str">
        <f t="shared" si="22"/>
        <v/>
      </c>
      <c r="CK35" s="456" t="str">
        <f t="shared" si="23"/>
        <v/>
      </c>
      <c r="CL35" s="421"/>
      <c r="CM35" s="421"/>
      <c r="CN35" s="421"/>
      <c r="CO35" s="421"/>
      <c r="CP35" s="421"/>
      <c r="CQ35" s="421"/>
      <c r="CR35" s="421"/>
      <c r="CS35" s="421"/>
      <c r="CT35" s="421"/>
      <c r="CU35" s="422"/>
      <c r="CV35" s="422"/>
      <c r="CW35" s="422"/>
      <c r="CX35" s="422"/>
      <c r="CY35" s="422"/>
      <c r="CZ35" s="423"/>
      <c r="DA35" s="447">
        <f t="shared" si="24"/>
        <v>0</v>
      </c>
      <c r="DB35" s="399"/>
      <c r="DC35" s="397"/>
      <c r="DD35" s="460">
        <f t="shared" si="6"/>
        <v>24</v>
      </c>
      <c r="DE35" s="455" t="str">
        <f t="shared" si="25"/>
        <v/>
      </c>
      <c r="DF35" s="456" t="str">
        <f t="shared" si="26"/>
        <v/>
      </c>
      <c r="DG35" s="421"/>
      <c r="DH35" s="421"/>
      <c r="DI35" s="421"/>
      <c r="DJ35" s="421"/>
      <c r="DK35" s="421"/>
      <c r="DL35" s="421"/>
      <c r="DM35" s="421"/>
      <c r="DN35" s="421"/>
      <c r="DO35" s="421"/>
      <c r="DP35" s="422"/>
      <c r="DQ35" s="422"/>
      <c r="DR35" s="422"/>
      <c r="DS35" s="422"/>
      <c r="DT35" s="422"/>
      <c r="DU35" s="423"/>
      <c r="DV35" s="447">
        <f t="shared" si="27"/>
        <v>0</v>
      </c>
      <c r="DW35" s="399"/>
      <c r="DX35" s="397"/>
      <c r="DY35" s="460">
        <f t="shared" si="7"/>
        <v>24</v>
      </c>
      <c r="DZ35" s="455" t="str">
        <f t="shared" si="28"/>
        <v/>
      </c>
      <c r="EA35" s="456" t="str">
        <f t="shared" si="29"/>
        <v/>
      </c>
      <c r="EB35" s="421"/>
      <c r="EC35" s="421"/>
      <c r="ED35" s="421"/>
      <c r="EE35" s="421"/>
      <c r="EF35" s="421"/>
      <c r="EG35" s="421"/>
      <c r="EH35" s="421"/>
      <c r="EI35" s="421"/>
      <c r="EJ35" s="421"/>
      <c r="EK35" s="422"/>
      <c r="EL35" s="422"/>
      <c r="EM35" s="422"/>
      <c r="EN35" s="422"/>
      <c r="EO35" s="422"/>
      <c r="EP35" s="423"/>
      <c r="EQ35" s="447">
        <f t="shared" si="30"/>
        <v>0</v>
      </c>
      <c r="ER35" s="399"/>
      <c r="ES35" s="397"/>
      <c r="ET35" s="460">
        <f t="shared" si="8"/>
        <v>24</v>
      </c>
      <c r="EU35" s="455" t="str">
        <f t="shared" si="31"/>
        <v/>
      </c>
      <c r="EV35" s="456" t="str">
        <f t="shared" si="32"/>
        <v/>
      </c>
      <c r="EW35" s="421"/>
      <c r="EX35" s="421"/>
      <c r="EY35" s="421"/>
      <c r="EZ35" s="421"/>
      <c r="FA35" s="421"/>
      <c r="FB35" s="421"/>
      <c r="FC35" s="421"/>
      <c r="FD35" s="421"/>
      <c r="FE35" s="421"/>
      <c r="FF35" s="422"/>
      <c r="FG35" s="422"/>
      <c r="FH35" s="422"/>
      <c r="FI35" s="422"/>
      <c r="FJ35" s="422"/>
      <c r="FK35" s="423"/>
      <c r="FL35" s="447">
        <f t="shared" si="33"/>
        <v>0</v>
      </c>
      <c r="FM35" s="399"/>
      <c r="FN35" s="397"/>
      <c r="FO35" s="460">
        <f t="shared" si="9"/>
        <v>24</v>
      </c>
      <c r="FP35" s="455" t="str">
        <f t="shared" si="34"/>
        <v/>
      </c>
      <c r="FQ35" s="456" t="str">
        <f t="shared" si="35"/>
        <v/>
      </c>
      <c r="FR35" s="421"/>
      <c r="FS35" s="421"/>
      <c r="FT35" s="421"/>
      <c r="FU35" s="421"/>
      <c r="FV35" s="421"/>
      <c r="FW35" s="421"/>
      <c r="FX35" s="421"/>
      <c r="FY35" s="421"/>
      <c r="FZ35" s="421"/>
      <c r="GA35" s="422"/>
      <c r="GB35" s="422"/>
      <c r="GC35" s="422"/>
      <c r="GD35" s="422"/>
      <c r="GE35" s="422"/>
      <c r="GF35" s="423"/>
      <c r="GG35" s="447">
        <f t="shared" si="36"/>
        <v>0</v>
      </c>
      <c r="GH35" s="399"/>
      <c r="GI35" s="397"/>
      <c r="GJ35" s="460">
        <f t="shared" si="10"/>
        <v>24</v>
      </c>
      <c r="GK35" s="455" t="str">
        <f t="shared" si="37"/>
        <v/>
      </c>
      <c r="GL35" s="456" t="str">
        <f t="shared" si="38"/>
        <v/>
      </c>
      <c r="GM35" s="421"/>
      <c r="GN35" s="421"/>
      <c r="GO35" s="421"/>
      <c r="GP35" s="421"/>
      <c r="GQ35" s="421"/>
      <c r="GR35" s="421"/>
      <c r="GS35" s="421"/>
      <c r="GT35" s="421"/>
      <c r="GU35" s="421"/>
      <c r="GV35" s="422"/>
      <c r="GW35" s="422"/>
      <c r="GX35" s="422"/>
      <c r="GY35" s="422"/>
      <c r="GZ35" s="422"/>
      <c r="HA35" s="423"/>
      <c r="HB35" s="447">
        <f t="shared" si="39"/>
        <v>0</v>
      </c>
      <c r="HC35" s="399"/>
      <c r="HE35" s="396" t="str">
        <f t="shared" si="11"/>
        <v/>
      </c>
      <c r="HF35" s="396" t="str">
        <f t="shared" si="12"/>
        <v/>
      </c>
    </row>
    <row r="36" spans="2:214" ht="39.950000000000003" customHeight="1">
      <c r="B36" s="397"/>
      <c r="C36" s="460">
        <f t="shared" si="1"/>
        <v>25</v>
      </c>
      <c r="D36" s="419"/>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tr">
        <f t="shared" si="13"/>
        <v/>
      </c>
      <c r="Z36" s="456" t="str">
        <f t="shared" si="14"/>
        <v/>
      </c>
      <c r="AA36" s="421"/>
      <c r="AB36" s="421"/>
      <c r="AC36" s="421"/>
      <c r="AD36" s="421"/>
      <c r="AE36" s="421"/>
      <c r="AF36" s="421"/>
      <c r="AG36" s="421"/>
      <c r="AH36" s="421"/>
      <c r="AI36" s="421"/>
      <c r="AJ36" s="422"/>
      <c r="AK36" s="422"/>
      <c r="AL36" s="422"/>
      <c r="AM36" s="422"/>
      <c r="AN36" s="422"/>
      <c r="AO36" s="423"/>
      <c r="AP36" s="447">
        <f t="shared" si="15"/>
        <v>0</v>
      </c>
      <c r="AQ36" s="399"/>
      <c r="AR36" s="397"/>
      <c r="AS36" s="460">
        <f t="shared" si="3"/>
        <v>25</v>
      </c>
      <c r="AT36" s="455" t="str">
        <f t="shared" si="16"/>
        <v/>
      </c>
      <c r="AU36" s="456" t="str">
        <f t="shared" si="17"/>
        <v/>
      </c>
      <c r="AV36" s="421"/>
      <c r="AW36" s="421"/>
      <c r="AX36" s="421"/>
      <c r="AY36" s="421"/>
      <c r="AZ36" s="421"/>
      <c r="BA36" s="421"/>
      <c r="BB36" s="421"/>
      <c r="BC36" s="421"/>
      <c r="BD36" s="421"/>
      <c r="BE36" s="422"/>
      <c r="BF36" s="422"/>
      <c r="BG36" s="422"/>
      <c r="BH36" s="422"/>
      <c r="BI36" s="422"/>
      <c r="BJ36" s="423"/>
      <c r="BK36" s="447">
        <f t="shared" si="18"/>
        <v>0</v>
      </c>
      <c r="BL36" s="399"/>
      <c r="BM36" s="397"/>
      <c r="BN36" s="460">
        <f t="shared" si="4"/>
        <v>25</v>
      </c>
      <c r="BO36" s="455" t="str">
        <f t="shared" si="19"/>
        <v/>
      </c>
      <c r="BP36" s="456" t="str">
        <f t="shared" si="20"/>
        <v/>
      </c>
      <c r="BQ36" s="421"/>
      <c r="BR36" s="421"/>
      <c r="BS36" s="421"/>
      <c r="BT36" s="421"/>
      <c r="BU36" s="421"/>
      <c r="BV36" s="421"/>
      <c r="BW36" s="421"/>
      <c r="BX36" s="421"/>
      <c r="BY36" s="421"/>
      <c r="BZ36" s="422"/>
      <c r="CA36" s="422"/>
      <c r="CB36" s="422"/>
      <c r="CC36" s="422"/>
      <c r="CD36" s="422"/>
      <c r="CE36" s="423"/>
      <c r="CF36" s="447">
        <f t="shared" si="21"/>
        <v>0</v>
      </c>
      <c r="CG36" s="399"/>
      <c r="CH36" s="397"/>
      <c r="CI36" s="460">
        <f t="shared" si="5"/>
        <v>25</v>
      </c>
      <c r="CJ36" s="455" t="str">
        <f t="shared" si="22"/>
        <v/>
      </c>
      <c r="CK36" s="456" t="str">
        <f t="shared" si="23"/>
        <v/>
      </c>
      <c r="CL36" s="421"/>
      <c r="CM36" s="421"/>
      <c r="CN36" s="421"/>
      <c r="CO36" s="421"/>
      <c r="CP36" s="421"/>
      <c r="CQ36" s="421"/>
      <c r="CR36" s="421"/>
      <c r="CS36" s="421"/>
      <c r="CT36" s="421"/>
      <c r="CU36" s="422"/>
      <c r="CV36" s="422"/>
      <c r="CW36" s="422"/>
      <c r="CX36" s="422"/>
      <c r="CY36" s="422"/>
      <c r="CZ36" s="423"/>
      <c r="DA36" s="447">
        <f t="shared" si="24"/>
        <v>0</v>
      </c>
      <c r="DB36" s="399"/>
      <c r="DC36" s="397"/>
      <c r="DD36" s="460">
        <f t="shared" si="6"/>
        <v>25</v>
      </c>
      <c r="DE36" s="455" t="str">
        <f t="shared" si="25"/>
        <v/>
      </c>
      <c r="DF36" s="456" t="str">
        <f t="shared" si="26"/>
        <v/>
      </c>
      <c r="DG36" s="421"/>
      <c r="DH36" s="421"/>
      <c r="DI36" s="421"/>
      <c r="DJ36" s="421"/>
      <c r="DK36" s="421"/>
      <c r="DL36" s="421"/>
      <c r="DM36" s="421"/>
      <c r="DN36" s="421"/>
      <c r="DO36" s="421"/>
      <c r="DP36" s="422"/>
      <c r="DQ36" s="422"/>
      <c r="DR36" s="422"/>
      <c r="DS36" s="422"/>
      <c r="DT36" s="422"/>
      <c r="DU36" s="423"/>
      <c r="DV36" s="447">
        <f t="shared" si="27"/>
        <v>0</v>
      </c>
      <c r="DW36" s="399"/>
      <c r="DX36" s="397"/>
      <c r="DY36" s="460">
        <f t="shared" si="7"/>
        <v>25</v>
      </c>
      <c r="DZ36" s="455" t="str">
        <f t="shared" si="28"/>
        <v/>
      </c>
      <c r="EA36" s="456" t="str">
        <f t="shared" si="29"/>
        <v/>
      </c>
      <c r="EB36" s="421"/>
      <c r="EC36" s="421"/>
      <c r="ED36" s="421"/>
      <c r="EE36" s="421"/>
      <c r="EF36" s="421"/>
      <c r="EG36" s="421"/>
      <c r="EH36" s="421"/>
      <c r="EI36" s="421"/>
      <c r="EJ36" s="421"/>
      <c r="EK36" s="422"/>
      <c r="EL36" s="422"/>
      <c r="EM36" s="422"/>
      <c r="EN36" s="422"/>
      <c r="EO36" s="422"/>
      <c r="EP36" s="423"/>
      <c r="EQ36" s="447">
        <f t="shared" si="30"/>
        <v>0</v>
      </c>
      <c r="ER36" s="399"/>
      <c r="ES36" s="397"/>
      <c r="ET36" s="460">
        <f t="shared" si="8"/>
        <v>25</v>
      </c>
      <c r="EU36" s="455" t="str">
        <f t="shared" si="31"/>
        <v/>
      </c>
      <c r="EV36" s="456" t="str">
        <f t="shared" si="32"/>
        <v/>
      </c>
      <c r="EW36" s="421"/>
      <c r="EX36" s="421"/>
      <c r="EY36" s="421"/>
      <c r="EZ36" s="421"/>
      <c r="FA36" s="421"/>
      <c r="FB36" s="421"/>
      <c r="FC36" s="421"/>
      <c r="FD36" s="421"/>
      <c r="FE36" s="421"/>
      <c r="FF36" s="422"/>
      <c r="FG36" s="422"/>
      <c r="FH36" s="422"/>
      <c r="FI36" s="422"/>
      <c r="FJ36" s="422"/>
      <c r="FK36" s="423"/>
      <c r="FL36" s="447">
        <f t="shared" si="33"/>
        <v>0</v>
      </c>
      <c r="FM36" s="399"/>
      <c r="FN36" s="397"/>
      <c r="FO36" s="460">
        <f t="shared" si="9"/>
        <v>25</v>
      </c>
      <c r="FP36" s="455" t="str">
        <f t="shared" si="34"/>
        <v/>
      </c>
      <c r="FQ36" s="456" t="str">
        <f t="shared" si="35"/>
        <v/>
      </c>
      <c r="FR36" s="421"/>
      <c r="FS36" s="421"/>
      <c r="FT36" s="421"/>
      <c r="FU36" s="421"/>
      <c r="FV36" s="421"/>
      <c r="FW36" s="421"/>
      <c r="FX36" s="421"/>
      <c r="FY36" s="421"/>
      <c r="FZ36" s="421"/>
      <c r="GA36" s="422"/>
      <c r="GB36" s="422"/>
      <c r="GC36" s="422"/>
      <c r="GD36" s="422"/>
      <c r="GE36" s="422"/>
      <c r="GF36" s="423"/>
      <c r="GG36" s="447">
        <f t="shared" si="36"/>
        <v>0</v>
      </c>
      <c r="GH36" s="399"/>
      <c r="GI36" s="397"/>
      <c r="GJ36" s="460">
        <f t="shared" si="10"/>
        <v>25</v>
      </c>
      <c r="GK36" s="455" t="str">
        <f t="shared" si="37"/>
        <v/>
      </c>
      <c r="GL36" s="456" t="str">
        <f t="shared" si="38"/>
        <v/>
      </c>
      <c r="GM36" s="421"/>
      <c r="GN36" s="421"/>
      <c r="GO36" s="421"/>
      <c r="GP36" s="421"/>
      <c r="GQ36" s="421"/>
      <c r="GR36" s="421"/>
      <c r="GS36" s="421"/>
      <c r="GT36" s="421"/>
      <c r="GU36" s="421"/>
      <c r="GV36" s="422"/>
      <c r="GW36" s="422"/>
      <c r="GX36" s="422"/>
      <c r="GY36" s="422"/>
      <c r="GZ36" s="422"/>
      <c r="HA36" s="423"/>
      <c r="HB36" s="447">
        <f t="shared" si="39"/>
        <v>0</v>
      </c>
      <c r="HC36" s="399"/>
      <c r="HE36" s="396" t="str">
        <f t="shared" si="11"/>
        <v/>
      </c>
      <c r="HF36" s="396" t="str">
        <f t="shared" si="12"/>
        <v/>
      </c>
    </row>
    <row r="37" spans="2:214" ht="39.950000000000003" customHeight="1">
      <c r="B37" s="397"/>
      <c r="C37" s="460">
        <f t="shared" si="1"/>
        <v>26</v>
      </c>
      <c r="D37" s="419"/>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tr">
        <f t="shared" si="13"/>
        <v/>
      </c>
      <c r="Z37" s="456" t="str">
        <f t="shared" si="14"/>
        <v/>
      </c>
      <c r="AA37" s="421"/>
      <c r="AB37" s="421"/>
      <c r="AC37" s="421"/>
      <c r="AD37" s="421"/>
      <c r="AE37" s="421"/>
      <c r="AF37" s="421"/>
      <c r="AG37" s="421"/>
      <c r="AH37" s="421"/>
      <c r="AI37" s="421"/>
      <c r="AJ37" s="422"/>
      <c r="AK37" s="422"/>
      <c r="AL37" s="422"/>
      <c r="AM37" s="422"/>
      <c r="AN37" s="422"/>
      <c r="AO37" s="423"/>
      <c r="AP37" s="447">
        <f t="shared" si="15"/>
        <v>0</v>
      </c>
      <c r="AQ37" s="399"/>
      <c r="AR37" s="397"/>
      <c r="AS37" s="460">
        <f t="shared" si="3"/>
        <v>26</v>
      </c>
      <c r="AT37" s="455" t="str">
        <f t="shared" si="16"/>
        <v/>
      </c>
      <c r="AU37" s="456" t="str">
        <f t="shared" si="17"/>
        <v/>
      </c>
      <c r="AV37" s="421"/>
      <c r="AW37" s="421"/>
      <c r="AX37" s="421"/>
      <c r="AY37" s="421"/>
      <c r="AZ37" s="421"/>
      <c r="BA37" s="421"/>
      <c r="BB37" s="421"/>
      <c r="BC37" s="421"/>
      <c r="BD37" s="421"/>
      <c r="BE37" s="422"/>
      <c r="BF37" s="422"/>
      <c r="BG37" s="422"/>
      <c r="BH37" s="422"/>
      <c r="BI37" s="422"/>
      <c r="BJ37" s="423"/>
      <c r="BK37" s="447">
        <f t="shared" si="18"/>
        <v>0</v>
      </c>
      <c r="BL37" s="399"/>
      <c r="BM37" s="397"/>
      <c r="BN37" s="460">
        <f t="shared" si="4"/>
        <v>26</v>
      </c>
      <c r="BO37" s="455" t="str">
        <f t="shared" si="19"/>
        <v/>
      </c>
      <c r="BP37" s="456" t="str">
        <f t="shared" si="20"/>
        <v/>
      </c>
      <c r="BQ37" s="421"/>
      <c r="BR37" s="421"/>
      <c r="BS37" s="421"/>
      <c r="BT37" s="421"/>
      <c r="BU37" s="421"/>
      <c r="BV37" s="421"/>
      <c r="BW37" s="421"/>
      <c r="BX37" s="421"/>
      <c r="BY37" s="421"/>
      <c r="BZ37" s="422"/>
      <c r="CA37" s="422"/>
      <c r="CB37" s="422"/>
      <c r="CC37" s="422"/>
      <c r="CD37" s="422"/>
      <c r="CE37" s="423"/>
      <c r="CF37" s="447">
        <f t="shared" si="21"/>
        <v>0</v>
      </c>
      <c r="CG37" s="399"/>
      <c r="CH37" s="397"/>
      <c r="CI37" s="460">
        <f t="shared" si="5"/>
        <v>26</v>
      </c>
      <c r="CJ37" s="455" t="str">
        <f t="shared" si="22"/>
        <v/>
      </c>
      <c r="CK37" s="456" t="str">
        <f t="shared" si="23"/>
        <v/>
      </c>
      <c r="CL37" s="421"/>
      <c r="CM37" s="421"/>
      <c r="CN37" s="421"/>
      <c r="CO37" s="421"/>
      <c r="CP37" s="421"/>
      <c r="CQ37" s="421"/>
      <c r="CR37" s="421"/>
      <c r="CS37" s="421"/>
      <c r="CT37" s="421"/>
      <c r="CU37" s="422"/>
      <c r="CV37" s="422"/>
      <c r="CW37" s="422"/>
      <c r="CX37" s="422"/>
      <c r="CY37" s="422"/>
      <c r="CZ37" s="423"/>
      <c r="DA37" s="447">
        <f t="shared" si="24"/>
        <v>0</v>
      </c>
      <c r="DB37" s="399"/>
      <c r="DC37" s="397"/>
      <c r="DD37" s="460">
        <f t="shared" si="6"/>
        <v>26</v>
      </c>
      <c r="DE37" s="455" t="str">
        <f t="shared" si="25"/>
        <v/>
      </c>
      <c r="DF37" s="456" t="str">
        <f t="shared" si="26"/>
        <v/>
      </c>
      <c r="DG37" s="421"/>
      <c r="DH37" s="421"/>
      <c r="DI37" s="421"/>
      <c r="DJ37" s="421"/>
      <c r="DK37" s="421"/>
      <c r="DL37" s="421"/>
      <c r="DM37" s="421"/>
      <c r="DN37" s="421"/>
      <c r="DO37" s="421"/>
      <c r="DP37" s="422"/>
      <c r="DQ37" s="422"/>
      <c r="DR37" s="422"/>
      <c r="DS37" s="422"/>
      <c r="DT37" s="422"/>
      <c r="DU37" s="423"/>
      <c r="DV37" s="447">
        <f t="shared" si="27"/>
        <v>0</v>
      </c>
      <c r="DW37" s="399"/>
      <c r="DX37" s="397"/>
      <c r="DY37" s="460">
        <f t="shared" si="7"/>
        <v>26</v>
      </c>
      <c r="DZ37" s="455" t="str">
        <f t="shared" si="28"/>
        <v/>
      </c>
      <c r="EA37" s="456" t="str">
        <f t="shared" si="29"/>
        <v/>
      </c>
      <c r="EB37" s="421"/>
      <c r="EC37" s="421"/>
      <c r="ED37" s="421"/>
      <c r="EE37" s="421"/>
      <c r="EF37" s="421"/>
      <c r="EG37" s="421"/>
      <c r="EH37" s="421"/>
      <c r="EI37" s="421"/>
      <c r="EJ37" s="421"/>
      <c r="EK37" s="422"/>
      <c r="EL37" s="422"/>
      <c r="EM37" s="422"/>
      <c r="EN37" s="422"/>
      <c r="EO37" s="422"/>
      <c r="EP37" s="423"/>
      <c r="EQ37" s="447">
        <f t="shared" si="30"/>
        <v>0</v>
      </c>
      <c r="ER37" s="399"/>
      <c r="ES37" s="397"/>
      <c r="ET37" s="460">
        <f t="shared" si="8"/>
        <v>26</v>
      </c>
      <c r="EU37" s="455" t="str">
        <f t="shared" si="31"/>
        <v/>
      </c>
      <c r="EV37" s="456" t="str">
        <f t="shared" si="32"/>
        <v/>
      </c>
      <c r="EW37" s="421"/>
      <c r="EX37" s="421"/>
      <c r="EY37" s="421"/>
      <c r="EZ37" s="421"/>
      <c r="FA37" s="421"/>
      <c r="FB37" s="421"/>
      <c r="FC37" s="421"/>
      <c r="FD37" s="421"/>
      <c r="FE37" s="421"/>
      <c r="FF37" s="422"/>
      <c r="FG37" s="422"/>
      <c r="FH37" s="422"/>
      <c r="FI37" s="422"/>
      <c r="FJ37" s="422"/>
      <c r="FK37" s="423"/>
      <c r="FL37" s="447">
        <f t="shared" si="33"/>
        <v>0</v>
      </c>
      <c r="FM37" s="399"/>
      <c r="FN37" s="397"/>
      <c r="FO37" s="460">
        <f t="shared" si="9"/>
        <v>26</v>
      </c>
      <c r="FP37" s="455" t="str">
        <f t="shared" si="34"/>
        <v/>
      </c>
      <c r="FQ37" s="456" t="str">
        <f t="shared" si="35"/>
        <v/>
      </c>
      <c r="FR37" s="421"/>
      <c r="FS37" s="421"/>
      <c r="FT37" s="421"/>
      <c r="FU37" s="421"/>
      <c r="FV37" s="421"/>
      <c r="FW37" s="421"/>
      <c r="FX37" s="421"/>
      <c r="FY37" s="421"/>
      <c r="FZ37" s="421"/>
      <c r="GA37" s="422"/>
      <c r="GB37" s="422"/>
      <c r="GC37" s="422"/>
      <c r="GD37" s="422"/>
      <c r="GE37" s="422"/>
      <c r="GF37" s="423"/>
      <c r="GG37" s="447">
        <f t="shared" si="36"/>
        <v>0</v>
      </c>
      <c r="GH37" s="399"/>
      <c r="GI37" s="397"/>
      <c r="GJ37" s="460">
        <f t="shared" si="10"/>
        <v>26</v>
      </c>
      <c r="GK37" s="455" t="str">
        <f t="shared" si="37"/>
        <v/>
      </c>
      <c r="GL37" s="456" t="str">
        <f t="shared" si="38"/>
        <v/>
      </c>
      <c r="GM37" s="421"/>
      <c r="GN37" s="421"/>
      <c r="GO37" s="421"/>
      <c r="GP37" s="421"/>
      <c r="GQ37" s="421"/>
      <c r="GR37" s="421"/>
      <c r="GS37" s="421"/>
      <c r="GT37" s="421"/>
      <c r="GU37" s="421"/>
      <c r="GV37" s="422"/>
      <c r="GW37" s="422"/>
      <c r="GX37" s="422"/>
      <c r="GY37" s="422"/>
      <c r="GZ37" s="422"/>
      <c r="HA37" s="423"/>
      <c r="HB37" s="447">
        <f t="shared" si="39"/>
        <v>0</v>
      </c>
      <c r="HC37" s="399"/>
      <c r="HE37" s="396" t="str">
        <f t="shared" si="11"/>
        <v/>
      </c>
      <c r="HF37" s="396" t="str">
        <f t="shared" si="12"/>
        <v/>
      </c>
    </row>
    <row r="38" spans="2:214" ht="39.950000000000003" customHeight="1">
      <c r="B38" s="397"/>
      <c r="C38" s="460">
        <f t="shared" si="1"/>
        <v>27</v>
      </c>
      <c r="D38" s="419"/>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tr">
        <f t="shared" si="13"/>
        <v/>
      </c>
      <c r="Z38" s="456" t="str">
        <f t="shared" si="14"/>
        <v/>
      </c>
      <c r="AA38" s="421"/>
      <c r="AB38" s="421"/>
      <c r="AC38" s="421"/>
      <c r="AD38" s="421"/>
      <c r="AE38" s="421"/>
      <c r="AF38" s="421"/>
      <c r="AG38" s="421"/>
      <c r="AH38" s="421"/>
      <c r="AI38" s="421"/>
      <c r="AJ38" s="422"/>
      <c r="AK38" s="422"/>
      <c r="AL38" s="422"/>
      <c r="AM38" s="422"/>
      <c r="AN38" s="422"/>
      <c r="AO38" s="423"/>
      <c r="AP38" s="447">
        <f t="shared" si="15"/>
        <v>0</v>
      </c>
      <c r="AQ38" s="399"/>
      <c r="AR38" s="397"/>
      <c r="AS38" s="460">
        <f t="shared" si="3"/>
        <v>27</v>
      </c>
      <c r="AT38" s="455" t="str">
        <f t="shared" si="16"/>
        <v/>
      </c>
      <c r="AU38" s="456" t="str">
        <f t="shared" si="17"/>
        <v/>
      </c>
      <c r="AV38" s="421"/>
      <c r="AW38" s="421"/>
      <c r="AX38" s="421"/>
      <c r="AY38" s="421"/>
      <c r="AZ38" s="421"/>
      <c r="BA38" s="421"/>
      <c r="BB38" s="421"/>
      <c r="BC38" s="421"/>
      <c r="BD38" s="421"/>
      <c r="BE38" s="422"/>
      <c r="BF38" s="422"/>
      <c r="BG38" s="422"/>
      <c r="BH38" s="422"/>
      <c r="BI38" s="422"/>
      <c r="BJ38" s="423"/>
      <c r="BK38" s="447">
        <f t="shared" si="18"/>
        <v>0</v>
      </c>
      <c r="BL38" s="399"/>
      <c r="BM38" s="397"/>
      <c r="BN38" s="460">
        <f t="shared" si="4"/>
        <v>27</v>
      </c>
      <c r="BO38" s="455" t="str">
        <f t="shared" si="19"/>
        <v/>
      </c>
      <c r="BP38" s="456" t="str">
        <f t="shared" si="20"/>
        <v/>
      </c>
      <c r="BQ38" s="421"/>
      <c r="BR38" s="421"/>
      <c r="BS38" s="421"/>
      <c r="BT38" s="421"/>
      <c r="BU38" s="421"/>
      <c r="BV38" s="421"/>
      <c r="BW38" s="421"/>
      <c r="BX38" s="421"/>
      <c r="BY38" s="421"/>
      <c r="BZ38" s="422"/>
      <c r="CA38" s="422"/>
      <c r="CB38" s="422"/>
      <c r="CC38" s="422"/>
      <c r="CD38" s="422"/>
      <c r="CE38" s="423"/>
      <c r="CF38" s="447">
        <f t="shared" si="21"/>
        <v>0</v>
      </c>
      <c r="CG38" s="399"/>
      <c r="CH38" s="397"/>
      <c r="CI38" s="460">
        <f t="shared" si="5"/>
        <v>27</v>
      </c>
      <c r="CJ38" s="455" t="str">
        <f t="shared" si="22"/>
        <v/>
      </c>
      <c r="CK38" s="456" t="str">
        <f t="shared" si="23"/>
        <v/>
      </c>
      <c r="CL38" s="421"/>
      <c r="CM38" s="421"/>
      <c r="CN38" s="421"/>
      <c r="CO38" s="421"/>
      <c r="CP38" s="421"/>
      <c r="CQ38" s="421"/>
      <c r="CR38" s="421"/>
      <c r="CS38" s="421"/>
      <c r="CT38" s="421"/>
      <c r="CU38" s="422"/>
      <c r="CV38" s="422"/>
      <c r="CW38" s="422"/>
      <c r="CX38" s="422"/>
      <c r="CY38" s="422"/>
      <c r="CZ38" s="423"/>
      <c r="DA38" s="447">
        <f t="shared" si="24"/>
        <v>0</v>
      </c>
      <c r="DB38" s="399"/>
      <c r="DC38" s="397"/>
      <c r="DD38" s="460">
        <f t="shared" si="6"/>
        <v>27</v>
      </c>
      <c r="DE38" s="455" t="str">
        <f t="shared" si="25"/>
        <v/>
      </c>
      <c r="DF38" s="456" t="str">
        <f t="shared" si="26"/>
        <v/>
      </c>
      <c r="DG38" s="421"/>
      <c r="DH38" s="421"/>
      <c r="DI38" s="421"/>
      <c r="DJ38" s="421"/>
      <c r="DK38" s="421"/>
      <c r="DL38" s="421"/>
      <c r="DM38" s="421"/>
      <c r="DN38" s="421"/>
      <c r="DO38" s="421"/>
      <c r="DP38" s="422"/>
      <c r="DQ38" s="422"/>
      <c r="DR38" s="422"/>
      <c r="DS38" s="422"/>
      <c r="DT38" s="422"/>
      <c r="DU38" s="423"/>
      <c r="DV38" s="447">
        <f t="shared" si="27"/>
        <v>0</v>
      </c>
      <c r="DW38" s="399"/>
      <c r="DX38" s="397"/>
      <c r="DY38" s="460">
        <f t="shared" si="7"/>
        <v>27</v>
      </c>
      <c r="DZ38" s="455" t="str">
        <f t="shared" si="28"/>
        <v/>
      </c>
      <c r="EA38" s="456" t="str">
        <f t="shared" si="29"/>
        <v/>
      </c>
      <c r="EB38" s="421"/>
      <c r="EC38" s="421"/>
      <c r="ED38" s="421"/>
      <c r="EE38" s="421"/>
      <c r="EF38" s="421"/>
      <c r="EG38" s="421"/>
      <c r="EH38" s="421"/>
      <c r="EI38" s="421"/>
      <c r="EJ38" s="421"/>
      <c r="EK38" s="422"/>
      <c r="EL38" s="422"/>
      <c r="EM38" s="422"/>
      <c r="EN38" s="422"/>
      <c r="EO38" s="422"/>
      <c r="EP38" s="423"/>
      <c r="EQ38" s="447">
        <f t="shared" si="30"/>
        <v>0</v>
      </c>
      <c r="ER38" s="399"/>
      <c r="ES38" s="397"/>
      <c r="ET38" s="460">
        <f t="shared" si="8"/>
        <v>27</v>
      </c>
      <c r="EU38" s="455" t="str">
        <f t="shared" si="31"/>
        <v/>
      </c>
      <c r="EV38" s="456" t="str">
        <f t="shared" si="32"/>
        <v/>
      </c>
      <c r="EW38" s="421"/>
      <c r="EX38" s="421"/>
      <c r="EY38" s="421"/>
      <c r="EZ38" s="421"/>
      <c r="FA38" s="421"/>
      <c r="FB38" s="421"/>
      <c r="FC38" s="421"/>
      <c r="FD38" s="421"/>
      <c r="FE38" s="421"/>
      <c r="FF38" s="422"/>
      <c r="FG38" s="422"/>
      <c r="FH38" s="422"/>
      <c r="FI38" s="422"/>
      <c r="FJ38" s="422"/>
      <c r="FK38" s="423"/>
      <c r="FL38" s="447">
        <f t="shared" si="33"/>
        <v>0</v>
      </c>
      <c r="FM38" s="399"/>
      <c r="FN38" s="397"/>
      <c r="FO38" s="460">
        <f t="shared" si="9"/>
        <v>27</v>
      </c>
      <c r="FP38" s="455" t="str">
        <f t="shared" si="34"/>
        <v/>
      </c>
      <c r="FQ38" s="456" t="str">
        <f t="shared" si="35"/>
        <v/>
      </c>
      <c r="FR38" s="421"/>
      <c r="FS38" s="421"/>
      <c r="FT38" s="421"/>
      <c r="FU38" s="421"/>
      <c r="FV38" s="421"/>
      <c r="FW38" s="421"/>
      <c r="FX38" s="421"/>
      <c r="FY38" s="421"/>
      <c r="FZ38" s="421"/>
      <c r="GA38" s="422"/>
      <c r="GB38" s="422"/>
      <c r="GC38" s="422"/>
      <c r="GD38" s="422"/>
      <c r="GE38" s="422"/>
      <c r="GF38" s="423"/>
      <c r="GG38" s="447">
        <f t="shared" si="36"/>
        <v>0</v>
      </c>
      <c r="GH38" s="399"/>
      <c r="GI38" s="397"/>
      <c r="GJ38" s="460">
        <f t="shared" si="10"/>
        <v>27</v>
      </c>
      <c r="GK38" s="455" t="str">
        <f t="shared" si="37"/>
        <v/>
      </c>
      <c r="GL38" s="456" t="str">
        <f t="shared" si="38"/>
        <v/>
      </c>
      <c r="GM38" s="421"/>
      <c r="GN38" s="421"/>
      <c r="GO38" s="421"/>
      <c r="GP38" s="421"/>
      <c r="GQ38" s="421"/>
      <c r="GR38" s="421"/>
      <c r="GS38" s="421"/>
      <c r="GT38" s="421"/>
      <c r="GU38" s="421"/>
      <c r="GV38" s="422"/>
      <c r="GW38" s="422"/>
      <c r="GX38" s="422"/>
      <c r="GY38" s="422"/>
      <c r="GZ38" s="422"/>
      <c r="HA38" s="423"/>
      <c r="HB38" s="447">
        <f t="shared" si="39"/>
        <v>0</v>
      </c>
      <c r="HC38" s="399"/>
      <c r="HE38" s="396" t="str">
        <f t="shared" si="11"/>
        <v/>
      </c>
      <c r="HF38" s="396" t="str">
        <f t="shared" si="12"/>
        <v/>
      </c>
    </row>
    <row r="39" spans="2:214" ht="39.950000000000003" customHeight="1">
      <c r="B39" s="397"/>
      <c r="C39" s="460">
        <f t="shared" si="1"/>
        <v>28</v>
      </c>
      <c r="D39" s="419"/>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tr">
        <f t="shared" si="13"/>
        <v/>
      </c>
      <c r="Z39" s="456" t="str">
        <f t="shared" si="14"/>
        <v/>
      </c>
      <c r="AA39" s="421"/>
      <c r="AB39" s="421"/>
      <c r="AC39" s="421"/>
      <c r="AD39" s="421"/>
      <c r="AE39" s="421"/>
      <c r="AF39" s="421"/>
      <c r="AG39" s="421"/>
      <c r="AH39" s="421"/>
      <c r="AI39" s="421"/>
      <c r="AJ39" s="422"/>
      <c r="AK39" s="422"/>
      <c r="AL39" s="422"/>
      <c r="AM39" s="422"/>
      <c r="AN39" s="422"/>
      <c r="AO39" s="423"/>
      <c r="AP39" s="447">
        <f t="shared" si="15"/>
        <v>0</v>
      </c>
      <c r="AQ39" s="399"/>
      <c r="AR39" s="397"/>
      <c r="AS39" s="460">
        <f t="shared" si="3"/>
        <v>28</v>
      </c>
      <c r="AT39" s="455" t="str">
        <f t="shared" si="16"/>
        <v/>
      </c>
      <c r="AU39" s="456" t="str">
        <f t="shared" si="17"/>
        <v/>
      </c>
      <c r="AV39" s="421"/>
      <c r="AW39" s="421"/>
      <c r="AX39" s="421"/>
      <c r="AY39" s="421"/>
      <c r="AZ39" s="421"/>
      <c r="BA39" s="421"/>
      <c r="BB39" s="421"/>
      <c r="BC39" s="421"/>
      <c r="BD39" s="421"/>
      <c r="BE39" s="422"/>
      <c r="BF39" s="422"/>
      <c r="BG39" s="422"/>
      <c r="BH39" s="422"/>
      <c r="BI39" s="422"/>
      <c r="BJ39" s="423"/>
      <c r="BK39" s="447">
        <f t="shared" si="18"/>
        <v>0</v>
      </c>
      <c r="BL39" s="399"/>
      <c r="BM39" s="397"/>
      <c r="BN39" s="460">
        <f t="shared" si="4"/>
        <v>28</v>
      </c>
      <c r="BO39" s="455" t="str">
        <f t="shared" si="19"/>
        <v/>
      </c>
      <c r="BP39" s="456" t="str">
        <f t="shared" si="20"/>
        <v/>
      </c>
      <c r="BQ39" s="421"/>
      <c r="BR39" s="421"/>
      <c r="BS39" s="421"/>
      <c r="BT39" s="421"/>
      <c r="BU39" s="421"/>
      <c r="BV39" s="421"/>
      <c r="BW39" s="421"/>
      <c r="BX39" s="421"/>
      <c r="BY39" s="421"/>
      <c r="BZ39" s="422"/>
      <c r="CA39" s="422"/>
      <c r="CB39" s="422"/>
      <c r="CC39" s="422"/>
      <c r="CD39" s="422"/>
      <c r="CE39" s="423"/>
      <c r="CF39" s="447">
        <f t="shared" si="21"/>
        <v>0</v>
      </c>
      <c r="CG39" s="399"/>
      <c r="CH39" s="397"/>
      <c r="CI39" s="460">
        <f t="shared" si="5"/>
        <v>28</v>
      </c>
      <c r="CJ39" s="455" t="str">
        <f t="shared" si="22"/>
        <v/>
      </c>
      <c r="CK39" s="456" t="str">
        <f t="shared" si="23"/>
        <v/>
      </c>
      <c r="CL39" s="421"/>
      <c r="CM39" s="421"/>
      <c r="CN39" s="421"/>
      <c r="CO39" s="421"/>
      <c r="CP39" s="421"/>
      <c r="CQ39" s="421"/>
      <c r="CR39" s="421"/>
      <c r="CS39" s="421"/>
      <c r="CT39" s="421"/>
      <c r="CU39" s="422"/>
      <c r="CV39" s="422"/>
      <c r="CW39" s="422"/>
      <c r="CX39" s="422"/>
      <c r="CY39" s="422"/>
      <c r="CZ39" s="423"/>
      <c r="DA39" s="447">
        <f t="shared" si="24"/>
        <v>0</v>
      </c>
      <c r="DB39" s="399"/>
      <c r="DC39" s="397"/>
      <c r="DD39" s="460">
        <f t="shared" si="6"/>
        <v>28</v>
      </c>
      <c r="DE39" s="455" t="str">
        <f t="shared" si="25"/>
        <v/>
      </c>
      <c r="DF39" s="456" t="str">
        <f t="shared" si="26"/>
        <v/>
      </c>
      <c r="DG39" s="421"/>
      <c r="DH39" s="421"/>
      <c r="DI39" s="421"/>
      <c r="DJ39" s="421"/>
      <c r="DK39" s="421"/>
      <c r="DL39" s="421"/>
      <c r="DM39" s="421"/>
      <c r="DN39" s="421"/>
      <c r="DO39" s="421"/>
      <c r="DP39" s="422"/>
      <c r="DQ39" s="422"/>
      <c r="DR39" s="422"/>
      <c r="DS39" s="422"/>
      <c r="DT39" s="422"/>
      <c r="DU39" s="423"/>
      <c r="DV39" s="447">
        <f t="shared" si="27"/>
        <v>0</v>
      </c>
      <c r="DW39" s="399"/>
      <c r="DX39" s="397"/>
      <c r="DY39" s="460">
        <f t="shared" si="7"/>
        <v>28</v>
      </c>
      <c r="DZ39" s="455" t="str">
        <f t="shared" si="28"/>
        <v/>
      </c>
      <c r="EA39" s="456" t="str">
        <f t="shared" si="29"/>
        <v/>
      </c>
      <c r="EB39" s="421"/>
      <c r="EC39" s="421"/>
      <c r="ED39" s="421"/>
      <c r="EE39" s="421"/>
      <c r="EF39" s="421"/>
      <c r="EG39" s="421"/>
      <c r="EH39" s="421"/>
      <c r="EI39" s="421"/>
      <c r="EJ39" s="421"/>
      <c r="EK39" s="422"/>
      <c r="EL39" s="422"/>
      <c r="EM39" s="422"/>
      <c r="EN39" s="422"/>
      <c r="EO39" s="422"/>
      <c r="EP39" s="423"/>
      <c r="EQ39" s="447">
        <f t="shared" si="30"/>
        <v>0</v>
      </c>
      <c r="ER39" s="399"/>
      <c r="ES39" s="397"/>
      <c r="ET39" s="460">
        <f t="shared" si="8"/>
        <v>28</v>
      </c>
      <c r="EU39" s="455" t="str">
        <f t="shared" si="31"/>
        <v/>
      </c>
      <c r="EV39" s="456" t="str">
        <f t="shared" si="32"/>
        <v/>
      </c>
      <c r="EW39" s="421"/>
      <c r="EX39" s="421"/>
      <c r="EY39" s="421"/>
      <c r="EZ39" s="421"/>
      <c r="FA39" s="421"/>
      <c r="FB39" s="421"/>
      <c r="FC39" s="421"/>
      <c r="FD39" s="421"/>
      <c r="FE39" s="421"/>
      <c r="FF39" s="422"/>
      <c r="FG39" s="422"/>
      <c r="FH39" s="422"/>
      <c r="FI39" s="422"/>
      <c r="FJ39" s="422"/>
      <c r="FK39" s="423"/>
      <c r="FL39" s="447">
        <f t="shared" si="33"/>
        <v>0</v>
      </c>
      <c r="FM39" s="399"/>
      <c r="FN39" s="397"/>
      <c r="FO39" s="460">
        <f t="shared" si="9"/>
        <v>28</v>
      </c>
      <c r="FP39" s="455" t="str">
        <f t="shared" si="34"/>
        <v/>
      </c>
      <c r="FQ39" s="456" t="str">
        <f t="shared" si="35"/>
        <v/>
      </c>
      <c r="FR39" s="421"/>
      <c r="FS39" s="421"/>
      <c r="FT39" s="421"/>
      <c r="FU39" s="421"/>
      <c r="FV39" s="421"/>
      <c r="FW39" s="421"/>
      <c r="FX39" s="421"/>
      <c r="FY39" s="421"/>
      <c r="FZ39" s="421"/>
      <c r="GA39" s="422"/>
      <c r="GB39" s="422"/>
      <c r="GC39" s="422"/>
      <c r="GD39" s="422"/>
      <c r="GE39" s="422"/>
      <c r="GF39" s="423"/>
      <c r="GG39" s="447">
        <f t="shared" si="36"/>
        <v>0</v>
      </c>
      <c r="GH39" s="399"/>
      <c r="GI39" s="397"/>
      <c r="GJ39" s="460">
        <f t="shared" si="10"/>
        <v>28</v>
      </c>
      <c r="GK39" s="455" t="str">
        <f t="shared" si="37"/>
        <v/>
      </c>
      <c r="GL39" s="456" t="str">
        <f t="shared" si="38"/>
        <v/>
      </c>
      <c r="GM39" s="421"/>
      <c r="GN39" s="421"/>
      <c r="GO39" s="421"/>
      <c r="GP39" s="421"/>
      <c r="GQ39" s="421"/>
      <c r="GR39" s="421"/>
      <c r="GS39" s="421"/>
      <c r="GT39" s="421"/>
      <c r="GU39" s="421"/>
      <c r="GV39" s="422"/>
      <c r="GW39" s="422"/>
      <c r="GX39" s="422"/>
      <c r="GY39" s="422"/>
      <c r="GZ39" s="422"/>
      <c r="HA39" s="423"/>
      <c r="HB39" s="447">
        <f t="shared" si="39"/>
        <v>0</v>
      </c>
      <c r="HC39" s="399"/>
      <c r="HE39" s="396" t="str">
        <f t="shared" si="11"/>
        <v/>
      </c>
      <c r="HF39" s="396" t="str">
        <f t="shared" si="12"/>
        <v/>
      </c>
    </row>
    <row r="40" spans="2:214" ht="39.950000000000003" customHeight="1">
      <c r="B40" s="397"/>
      <c r="C40" s="460">
        <f t="shared" si="1"/>
        <v>29</v>
      </c>
      <c r="D40" s="419"/>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tr">
        <f t="shared" si="13"/>
        <v/>
      </c>
      <c r="Z40" s="456" t="str">
        <f>HF40</f>
        <v/>
      </c>
      <c r="AA40" s="421"/>
      <c r="AB40" s="421"/>
      <c r="AC40" s="421"/>
      <c r="AD40" s="421"/>
      <c r="AE40" s="421"/>
      <c r="AF40" s="421"/>
      <c r="AG40" s="421"/>
      <c r="AH40" s="421"/>
      <c r="AI40" s="421"/>
      <c r="AJ40" s="422"/>
      <c r="AK40" s="422"/>
      <c r="AL40" s="422"/>
      <c r="AM40" s="422"/>
      <c r="AN40" s="422"/>
      <c r="AO40" s="423"/>
      <c r="AP40" s="447">
        <f t="shared" si="15"/>
        <v>0</v>
      </c>
      <c r="AQ40" s="399"/>
      <c r="AR40" s="397"/>
      <c r="AS40" s="460">
        <f t="shared" si="3"/>
        <v>29</v>
      </c>
      <c r="AT40" s="455" t="str">
        <f t="shared" si="16"/>
        <v/>
      </c>
      <c r="AU40" s="456" t="str">
        <f t="shared" si="17"/>
        <v/>
      </c>
      <c r="AV40" s="421"/>
      <c r="AW40" s="421"/>
      <c r="AX40" s="421"/>
      <c r="AY40" s="421"/>
      <c r="AZ40" s="421"/>
      <c r="BA40" s="421"/>
      <c r="BB40" s="421"/>
      <c r="BC40" s="421"/>
      <c r="BD40" s="421"/>
      <c r="BE40" s="422"/>
      <c r="BF40" s="422"/>
      <c r="BG40" s="422"/>
      <c r="BH40" s="422"/>
      <c r="BI40" s="422"/>
      <c r="BJ40" s="423"/>
      <c r="BK40" s="447">
        <f t="shared" si="18"/>
        <v>0</v>
      </c>
      <c r="BL40" s="399"/>
      <c r="BM40" s="397"/>
      <c r="BN40" s="460">
        <f t="shared" si="4"/>
        <v>29</v>
      </c>
      <c r="BO40" s="455" t="str">
        <f t="shared" si="19"/>
        <v/>
      </c>
      <c r="BP40" s="456" t="str">
        <f t="shared" si="20"/>
        <v/>
      </c>
      <c r="BQ40" s="421"/>
      <c r="BR40" s="421"/>
      <c r="BS40" s="421"/>
      <c r="BT40" s="421"/>
      <c r="BU40" s="421"/>
      <c r="BV40" s="421"/>
      <c r="BW40" s="421"/>
      <c r="BX40" s="421"/>
      <c r="BY40" s="421"/>
      <c r="BZ40" s="422"/>
      <c r="CA40" s="422"/>
      <c r="CB40" s="422"/>
      <c r="CC40" s="422"/>
      <c r="CD40" s="422"/>
      <c r="CE40" s="423"/>
      <c r="CF40" s="447">
        <f t="shared" si="21"/>
        <v>0</v>
      </c>
      <c r="CG40" s="399"/>
      <c r="CH40" s="397"/>
      <c r="CI40" s="460">
        <f t="shared" si="5"/>
        <v>29</v>
      </c>
      <c r="CJ40" s="455" t="str">
        <f t="shared" si="22"/>
        <v/>
      </c>
      <c r="CK40" s="456" t="str">
        <f t="shared" si="23"/>
        <v/>
      </c>
      <c r="CL40" s="421"/>
      <c r="CM40" s="421"/>
      <c r="CN40" s="421"/>
      <c r="CO40" s="421"/>
      <c r="CP40" s="421"/>
      <c r="CQ40" s="421"/>
      <c r="CR40" s="421"/>
      <c r="CS40" s="421"/>
      <c r="CT40" s="421"/>
      <c r="CU40" s="422"/>
      <c r="CV40" s="422"/>
      <c r="CW40" s="422"/>
      <c r="CX40" s="422"/>
      <c r="CY40" s="422"/>
      <c r="CZ40" s="423"/>
      <c r="DA40" s="447">
        <f t="shared" si="24"/>
        <v>0</v>
      </c>
      <c r="DB40" s="399"/>
      <c r="DC40" s="397"/>
      <c r="DD40" s="460">
        <f t="shared" si="6"/>
        <v>29</v>
      </c>
      <c r="DE40" s="455" t="str">
        <f t="shared" si="25"/>
        <v/>
      </c>
      <c r="DF40" s="456" t="str">
        <f t="shared" si="26"/>
        <v/>
      </c>
      <c r="DG40" s="421"/>
      <c r="DH40" s="421"/>
      <c r="DI40" s="421"/>
      <c r="DJ40" s="421"/>
      <c r="DK40" s="421"/>
      <c r="DL40" s="421"/>
      <c r="DM40" s="421"/>
      <c r="DN40" s="421"/>
      <c r="DO40" s="421"/>
      <c r="DP40" s="422"/>
      <c r="DQ40" s="422"/>
      <c r="DR40" s="422"/>
      <c r="DS40" s="422"/>
      <c r="DT40" s="422"/>
      <c r="DU40" s="423"/>
      <c r="DV40" s="447">
        <f t="shared" si="27"/>
        <v>0</v>
      </c>
      <c r="DW40" s="399"/>
      <c r="DX40" s="397"/>
      <c r="DY40" s="460">
        <f t="shared" si="7"/>
        <v>29</v>
      </c>
      <c r="DZ40" s="455" t="str">
        <f t="shared" si="28"/>
        <v/>
      </c>
      <c r="EA40" s="456" t="str">
        <f t="shared" si="29"/>
        <v/>
      </c>
      <c r="EB40" s="421"/>
      <c r="EC40" s="421"/>
      <c r="ED40" s="421"/>
      <c r="EE40" s="421"/>
      <c r="EF40" s="421"/>
      <c r="EG40" s="421"/>
      <c r="EH40" s="421"/>
      <c r="EI40" s="421"/>
      <c r="EJ40" s="421"/>
      <c r="EK40" s="422"/>
      <c r="EL40" s="422"/>
      <c r="EM40" s="422"/>
      <c r="EN40" s="422"/>
      <c r="EO40" s="422"/>
      <c r="EP40" s="423"/>
      <c r="EQ40" s="447">
        <f t="shared" si="30"/>
        <v>0</v>
      </c>
      <c r="ER40" s="399"/>
      <c r="ES40" s="397"/>
      <c r="ET40" s="460">
        <f t="shared" si="8"/>
        <v>29</v>
      </c>
      <c r="EU40" s="455" t="str">
        <f t="shared" si="31"/>
        <v/>
      </c>
      <c r="EV40" s="456" t="str">
        <f t="shared" si="32"/>
        <v/>
      </c>
      <c r="EW40" s="421"/>
      <c r="EX40" s="421"/>
      <c r="EY40" s="421"/>
      <c r="EZ40" s="421"/>
      <c r="FA40" s="421"/>
      <c r="FB40" s="421"/>
      <c r="FC40" s="421"/>
      <c r="FD40" s="421"/>
      <c r="FE40" s="421"/>
      <c r="FF40" s="422"/>
      <c r="FG40" s="422"/>
      <c r="FH40" s="422"/>
      <c r="FI40" s="422"/>
      <c r="FJ40" s="422"/>
      <c r="FK40" s="423"/>
      <c r="FL40" s="447">
        <f t="shared" si="33"/>
        <v>0</v>
      </c>
      <c r="FM40" s="399"/>
      <c r="FN40" s="397"/>
      <c r="FO40" s="460">
        <f t="shared" si="9"/>
        <v>29</v>
      </c>
      <c r="FP40" s="455" t="str">
        <f t="shared" si="34"/>
        <v/>
      </c>
      <c r="FQ40" s="456" t="str">
        <f t="shared" si="35"/>
        <v/>
      </c>
      <c r="FR40" s="421"/>
      <c r="FS40" s="421"/>
      <c r="FT40" s="421"/>
      <c r="FU40" s="421"/>
      <c r="FV40" s="421"/>
      <c r="FW40" s="421"/>
      <c r="FX40" s="421"/>
      <c r="FY40" s="421"/>
      <c r="FZ40" s="421"/>
      <c r="GA40" s="422"/>
      <c r="GB40" s="422"/>
      <c r="GC40" s="422"/>
      <c r="GD40" s="422"/>
      <c r="GE40" s="422"/>
      <c r="GF40" s="423"/>
      <c r="GG40" s="447">
        <f t="shared" si="36"/>
        <v>0</v>
      </c>
      <c r="GH40" s="399"/>
      <c r="GI40" s="397"/>
      <c r="GJ40" s="460">
        <f t="shared" si="10"/>
        <v>29</v>
      </c>
      <c r="GK40" s="455" t="str">
        <f t="shared" si="37"/>
        <v/>
      </c>
      <c r="GL40" s="456" t="str">
        <f t="shared" si="38"/>
        <v/>
      </c>
      <c r="GM40" s="421"/>
      <c r="GN40" s="421"/>
      <c r="GO40" s="421"/>
      <c r="GP40" s="421"/>
      <c r="GQ40" s="421"/>
      <c r="GR40" s="421"/>
      <c r="GS40" s="421"/>
      <c r="GT40" s="421"/>
      <c r="GU40" s="421"/>
      <c r="GV40" s="422"/>
      <c r="GW40" s="422"/>
      <c r="GX40" s="422"/>
      <c r="GY40" s="422"/>
      <c r="GZ40" s="422"/>
      <c r="HA40" s="423"/>
      <c r="HB40" s="447">
        <f t="shared" si="39"/>
        <v>0</v>
      </c>
      <c r="HC40" s="399"/>
      <c r="HE40" s="396" t="str">
        <f t="shared" si="11"/>
        <v/>
      </c>
      <c r="HF40" s="396" t="str">
        <f t="shared" si="12"/>
        <v/>
      </c>
    </row>
    <row r="41" spans="2:214" ht="39.950000000000003" customHeight="1" thickBot="1">
      <c r="B41" s="397"/>
      <c r="C41" s="460">
        <f t="shared" si="1"/>
        <v>30</v>
      </c>
      <c r="D41" s="419"/>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tr">
        <f t="shared" si="13"/>
        <v/>
      </c>
      <c r="Z41" s="456" t="str">
        <f t="shared" si="14"/>
        <v/>
      </c>
      <c r="AA41" s="421"/>
      <c r="AB41" s="421"/>
      <c r="AC41" s="421"/>
      <c r="AD41" s="421"/>
      <c r="AE41" s="421"/>
      <c r="AF41" s="421"/>
      <c r="AG41" s="421"/>
      <c r="AH41" s="421"/>
      <c r="AI41" s="421"/>
      <c r="AJ41" s="422"/>
      <c r="AK41" s="422"/>
      <c r="AL41" s="422"/>
      <c r="AM41" s="422"/>
      <c r="AN41" s="422"/>
      <c r="AO41" s="423"/>
      <c r="AP41" s="447">
        <f t="shared" si="15"/>
        <v>0</v>
      </c>
      <c r="AQ41" s="399"/>
      <c r="AR41" s="397"/>
      <c r="AS41" s="460">
        <f t="shared" si="3"/>
        <v>30</v>
      </c>
      <c r="AT41" s="455" t="str">
        <f t="shared" si="16"/>
        <v/>
      </c>
      <c r="AU41" s="456" t="str">
        <f t="shared" si="17"/>
        <v/>
      </c>
      <c r="AV41" s="421"/>
      <c r="AW41" s="421"/>
      <c r="AX41" s="421"/>
      <c r="AY41" s="421"/>
      <c r="AZ41" s="421"/>
      <c r="BA41" s="421"/>
      <c r="BB41" s="421"/>
      <c r="BC41" s="421"/>
      <c r="BD41" s="421"/>
      <c r="BE41" s="422"/>
      <c r="BF41" s="422"/>
      <c r="BG41" s="422"/>
      <c r="BH41" s="422"/>
      <c r="BI41" s="422"/>
      <c r="BJ41" s="423"/>
      <c r="BK41" s="447">
        <f t="shared" si="18"/>
        <v>0</v>
      </c>
      <c r="BL41" s="399"/>
      <c r="BM41" s="397"/>
      <c r="BN41" s="460">
        <f t="shared" si="4"/>
        <v>30</v>
      </c>
      <c r="BO41" s="455" t="str">
        <f t="shared" si="19"/>
        <v/>
      </c>
      <c r="BP41" s="456" t="str">
        <f t="shared" si="20"/>
        <v/>
      </c>
      <c r="BQ41" s="421"/>
      <c r="BR41" s="421"/>
      <c r="BS41" s="421"/>
      <c r="BT41" s="421"/>
      <c r="BU41" s="421"/>
      <c r="BV41" s="421"/>
      <c r="BW41" s="421"/>
      <c r="BX41" s="421"/>
      <c r="BY41" s="421"/>
      <c r="BZ41" s="422"/>
      <c r="CA41" s="422"/>
      <c r="CB41" s="422"/>
      <c r="CC41" s="422"/>
      <c r="CD41" s="422"/>
      <c r="CE41" s="423"/>
      <c r="CF41" s="447">
        <f t="shared" si="21"/>
        <v>0</v>
      </c>
      <c r="CG41" s="399"/>
      <c r="CH41" s="397"/>
      <c r="CI41" s="460">
        <f t="shared" si="5"/>
        <v>30</v>
      </c>
      <c r="CJ41" s="455" t="str">
        <f t="shared" si="22"/>
        <v/>
      </c>
      <c r="CK41" s="456" t="str">
        <f t="shared" si="23"/>
        <v/>
      </c>
      <c r="CL41" s="421"/>
      <c r="CM41" s="421"/>
      <c r="CN41" s="421"/>
      <c r="CO41" s="421"/>
      <c r="CP41" s="421"/>
      <c r="CQ41" s="421"/>
      <c r="CR41" s="421"/>
      <c r="CS41" s="421"/>
      <c r="CT41" s="421"/>
      <c r="CU41" s="422"/>
      <c r="CV41" s="422"/>
      <c r="CW41" s="422"/>
      <c r="CX41" s="422"/>
      <c r="CY41" s="422"/>
      <c r="CZ41" s="423"/>
      <c r="DA41" s="447">
        <f t="shared" si="24"/>
        <v>0</v>
      </c>
      <c r="DB41" s="399"/>
      <c r="DC41" s="397"/>
      <c r="DD41" s="460">
        <f t="shared" si="6"/>
        <v>30</v>
      </c>
      <c r="DE41" s="455" t="str">
        <f t="shared" si="25"/>
        <v/>
      </c>
      <c r="DF41" s="456" t="str">
        <f t="shared" si="26"/>
        <v/>
      </c>
      <c r="DG41" s="421"/>
      <c r="DH41" s="421"/>
      <c r="DI41" s="421"/>
      <c r="DJ41" s="421"/>
      <c r="DK41" s="421"/>
      <c r="DL41" s="421"/>
      <c r="DM41" s="421"/>
      <c r="DN41" s="421"/>
      <c r="DO41" s="421"/>
      <c r="DP41" s="422"/>
      <c r="DQ41" s="422"/>
      <c r="DR41" s="422"/>
      <c r="DS41" s="422"/>
      <c r="DT41" s="422"/>
      <c r="DU41" s="423"/>
      <c r="DV41" s="447">
        <f t="shared" si="27"/>
        <v>0</v>
      </c>
      <c r="DW41" s="399"/>
      <c r="DX41" s="397"/>
      <c r="DY41" s="460">
        <f t="shared" si="7"/>
        <v>30</v>
      </c>
      <c r="DZ41" s="455" t="str">
        <f t="shared" si="28"/>
        <v/>
      </c>
      <c r="EA41" s="456" t="str">
        <f t="shared" si="29"/>
        <v/>
      </c>
      <c r="EB41" s="421"/>
      <c r="EC41" s="421"/>
      <c r="ED41" s="421"/>
      <c r="EE41" s="421"/>
      <c r="EF41" s="421"/>
      <c r="EG41" s="421"/>
      <c r="EH41" s="421"/>
      <c r="EI41" s="421"/>
      <c r="EJ41" s="421"/>
      <c r="EK41" s="422"/>
      <c r="EL41" s="422"/>
      <c r="EM41" s="422"/>
      <c r="EN41" s="422"/>
      <c r="EO41" s="422"/>
      <c r="EP41" s="423"/>
      <c r="EQ41" s="447">
        <f t="shared" si="30"/>
        <v>0</v>
      </c>
      <c r="ER41" s="399"/>
      <c r="ES41" s="397"/>
      <c r="ET41" s="460">
        <f t="shared" si="8"/>
        <v>30</v>
      </c>
      <c r="EU41" s="455" t="str">
        <f t="shared" si="31"/>
        <v/>
      </c>
      <c r="EV41" s="456" t="str">
        <f t="shared" si="32"/>
        <v/>
      </c>
      <c r="EW41" s="421"/>
      <c r="EX41" s="421"/>
      <c r="EY41" s="421"/>
      <c r="EZ41" s="421"/>
      <c r="FA41" s="421"/>
      <c r="FB41" s="421"/>
      <c r="FC41" s="421"/>
      <c r="FD41" s="421"/>
      <c r="FE41" s="421"/>
      <c r="FF41" s="422"/>
      <c r="FG41" s="422"/>
      <c r="FH41" s="422"/>
      <c r="FI41" s="422"/>
      <c r="FJ41" s="422"/>
      <c r="FK41" s="423"/>
      <c r="FL41" s="447">
        <f t="shared" si="33"/>
        <v>0</v>
      </c>
      <c r="FM41" s="399"/>
      <c r="FN41" s="397"/>
      <c r="FO41" s="460">
        <f t="shared" si="9"/>
        <v>30</v>
      </c>
      <c r="FP41" s="455" t="str">
        <f t="shared" si="34"/>
        <v/>
      </c>
      <c r="FQ41" s="456" t="str">
        <f t="shared" si="35"/>
        <v/>
      </c>
      <c r="FR41" s="421"/>
      <c r="FS41" s="421"/>
      <c r="FT41" s="421"/>
      <c r="FU41" s="421"/>
      <c r="FV41" s="421"/>
      <c r="FW41" s="421"/>
      <c r="FX41" s="421"/>
      <c r="FY41" s="421"/>
      <c r="FZ41" s="421"/>
      <c r="GA41" s="422"/>
      <c r="GB41" s="422"/>
      <c r="GC41" s="422"/>
      <c r="GD41" s="422"/>
      <c r="GE41" s="422"/>
      <c r="GF41" s="423"/>
      <c r="GG41" s="447">
        <f t="shared" si="36"/>
        <v>0</v>
      </c>
      <c r="GH41" s="399"/>
      <c r="GI41" s="397"/>
      <c r="GJ41" s="460">
        <f t="shared" si="10"/>
        <v>30</v>
      </c>
      <c r="GK41" s="455" t="str">
        <f t="shared" si="37"/>
        <v/>
      </c>
      <c r="GL41" s="456" t="str">
        <f t="shared" si="38"/>
        <v/>
      </c>
      <c r="GM41" s="421"/>
      <c r="GN41" s="421"/>
      <c r="GO41" s="421"/>
      <c r="GP41" s="421"/>
      <c r="GQ41" s="421"/>
      <c r="GR41" s="421"/>
      <c r="GS41" s="421"/>
      <c r="GT41" s="421"/>
      <c r="GU41" s="421"/>
      <c r="GV41" s="422"/>
      <c r="GW41" s="422"/>
      <c r="GX41" s="422"/>
      <c r="GY41" s="422"/>
      <c r="GZ41" s="422"/>
      <c r="HA41" s="423"/>
      <c r="HB41" s="447">
        <f t="shared" si="39"/>
        <v>0</v>
      </c>
      <c r="HC41" s="399"/>
      <c r="HE41" s="396" t="str">
        <f t="shared" si="11"/>
        <v/>
      </c>
      <c r="HF41" s="396" t="str">
        <f t="shared" si="12"/>
        <v/>
      </c>
    </row>
    <row r="42" spans="2:214" ht="39.950000000000003" hidden="1" customHeight="1">
      <c r="B42" s="397"/>
      <c r="C42" s="460">
        <f t="shared" si="1"/>
        <v>31</v>
      </c>
      <c r="D42" s="419"/>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5" t="str">
        <f t="shared" si="13"/>
        <v/>
      </c>
      <c r="Z42" s="456" t="str">
        <f t="shared" si="14"/>
        <v/>
      </c>
      <c r="AA42" s="421"/>
      <c r="AB42" s="421"/>
      <c r="AC42" s="421"/>
      <c r="AD42" s="421"/>
      <c r="AE42" s="421"/>
      <c r="AF42" s="421"/>
      <c r="AG42" s="421"/>
      <c r="AH42" s="421"/>
      <c r="AI42" s="421"/>
      <c r="AJ42" s="422"/>
      <c r="AK42" s="422"/>
      <c r="AL42" s="422"/>
      <c r="AM42" s="422"/>
      <c r="AN42" s="422"/>
      <c r="AO42" s="423"/>
      <c r="AP42" s="447">
        <f t="shared" si="15"/>
        <v>0</v>
      </c>
      <c r="AQ42" s="399"/>
      <c r="AR42" s="397"/>
      <c r="AS42" s="460">
        <f t="shared" si="3"/>
        <v>31</v>
      </c>
      <c r="AT42" s="455" t="str">
        <f t="shared" si="16"/>
        <v/>
      </c>
      <c r="AU42" s="456" t="str">
        <f t="shared" si="17"/>
        <v/>
      </c>
      <c r="AV42" s="421"/>
      <c r="AW42" s="421"/>
      <c r="AX42" s="421"/>
      <c r="AY42" s="421"/>
      <c r="AZ42" s="421"/>
      <c r="BA42" s="421"/>
      <c r="BB42" s="421"/>
      <c r="BC42" s="421"/>
      <c r="BD42" s="421"/>
      <c r="BE42" s="422"/>
      <c r="BF42" s="422"/>
      <c r="BG42" s="422"/>
      <c r="BH42" s="422"/>
      <c r="BI42" s="422"/>
      <c r="BJ42" s="423"/>
      <c r="BK42" s="447">
        <f t="shared" si="18"/>
        <v>0</v>
      </c>
      <c r="BL42" s="399"/>
      <c r="BM42" s="397"/>
      <c r="BN42" s="460">
        <f t="shared" si="4"/>
        <v>31</v>
      </c>
      <c r="BO42" s="455" t="str">
        <f t="shared" si="19"/>
        <v/>
      </c>
      <c r="BP42" s="456" t="str">
        <f t="shared" si="20"/>
        <v/>
      </c>
      <c r="BQ42" s="421"/>
      <c r="BR42" s="421"/>
      <c r="BS42" s="421"/>
      <c r="BT42" s="421"/>
      <c r="BU42" s="421"/>
      <c r="BV42" s="421"/>
      <c r="BW42" s="421"/>
      <c r="BX42" s="421"/>
      <c r="BY42" s="421"/>
      <c r="BZ42" s="422"/>
      <c r="CA42" s="422"/>
      <c r="CB42" s="422"/>
      <c r="CC42" s="422"/>
      <c r="CD42" s="422"/>
      <c r="CE42" s="423"/>
      <c r="CF42" s="447">
        <f t="shared" si="21"/>
        <v>0</v>
      </c>
      <c r="CG42" s="399"/>
      <c r="CH42" s="397"/>
      <c r="CI42" s="460">
        <f t="shared" si="5"/>
        <v>31</v>
      </c>
      <c r="CJ42" s="455" t="str">
        <f t="shared" si="22"/>
        <v/>
      </c>
      <c r="CK42" s="456" t="str">
        <f t="shared" si="23"/>
        <v/>
      </c>
      <c r="CL42" s="421"/>
      <c r="CM42" s="421"/>
      <c r="CN42" s="421"/>
      <c r="CO42" s="421"/>
      <c r="CP42" s="421"/>
      <c r="CQ42" s="421"/>
      <c r="CR42" s="421"/>
      <c r="CS42" s="421"/>
      <c r="CT42" s="421"/>
      <c r="CU42" s="422"/>
      <c r="CV42" s="422"/>
      <c r="CW42" s="422"/>
      <c r="CX42" s="422"/>
      <c r="CY42" s="422"/>
      <c r="CZ42" s="423"/>
      <c r="DA42" s="447">
        <f t="shared" si="24"/>
        <v>0</v>
      </c>
      <c r="DB42" s="399"/>
      <c r="DC42" s="397"/>
      <c r="DD42" s="460">
        <f t="shared" si="6"/>
        <v>31</v>
      </c>
      <c r="DE42" s="455" t="str">
        <f t="shared" si="25"/>
        <v/>
      </c>
      <c r="DF42" s="456" t="str">
        <f t="shared" si="26"/>
        <v/>
      </c>
      <c r="DG42" s="421"/>
      <c r="DH42" s="421"/>
      <c r="DI42" s="421"/>
      <c r="DJ42" s="421"/>
      <c r="DK42" s="421"/>
      <c r="DL42" s="421"/>
      <c r="DM42" s="421"/>
      <c r="DN42" s="421"/>
      <c r="DO42" s="421"/>
      <c r="DP42" s="422"/>
      <c r="DQ42" s="422"/>
      <c r="DR42" s="422"/>
      <c r="DS42" s="422"/>
      <c r="DT42" s="422"/>
      <c r="DU42" s="423"/>
      <c r="DV42" s="447">
        <f t="shared" si="27"/>
        <v>0</v>
      </c>
      <c r="DW42" s="399"/>
      <c r="DX42" s="397"/>
      <c r="DY42" s="460">
        <f t="shared" si="7"/>
        <v>31</v>
      </c>
      <c r="DZ42" s="455" t="str">
        <f t="shared" si="28"/>
        <v/>
      </c>
      <c r="EA42" s="456" t="str">
        <f t="shared" si="29"/>
        <v/>
      </c>
      <c r="EB42" s="421"/>
      <c r="EC42" s="421"/>
      <c r="ED42" s="421"/>
      <c r="EE42" s="421"/>
      <c r="EF42" s="421"/>
      <c r="EG42" s="421"/>
      <c r="EH42" s="421"/>
      <c r="EI42" s="421"/>
      <c r="EJ42" s="421"/>
      <c r="EK42" s="422"/>
      <c r="EL42" s="422"/>
      <c r="EM42" s="422"/>
      <c r="EN42" s="422"/>
      <c r="EO42" s="422"/>
      <c r="EP42" s="423"/>
      <c r="EQ42" s="447">
        <f t="shared" si="30"/>
        <v>0</v>
      </c>
      <c r="ER42" s="399"/>
      <c r="ES42" s="397"/>
      <c r="ET42" s="460">
        <f t="shared" si="8"/>
        <v>31</v>
      </c>
      <c r="EU42" s="455" t="str">
        <f t="shared" si="31"/>
        <v/>
      </c>
      <c r="EV42" s="456" t="str">
        <f t="shared" si="32"/>
        <v/>
      </c>
      <c r="EW42" s="421"/>
      <c r="EX42" s="421"/>
      <c r="EY42" s="421"/>
      <c r="EZ42" s="421"/>
      <c r="FA42" s="421"/>
      <c r="FB42" s="421"/>
      <c r="FC42" s="421"/>
      <c r="FD42" s="421"/>
      <c r="FE42" s="421"/>
      <c r="FF42" s="422"/>
      <c r="FG42" s="422"/>
      <c r="FH42" s="422"/>
      <c r="FI42" s="422"/>
      <c r="FJ42" s="422"/>
      <c r="FK42" s="423"/>
      <c r="FL42" s="447">
        <f t="shared" si="33"/>
        <v>0</v>
      </c>
      <c r="FM42" s="399"/>
      <c r="FN42" s="397"/>
      <c r="FO42" s="460">
        <f t="shared" si="9"/>
        <v>31</v>
      </c>
      <c r="FP42" s="455" t="str">
        <f t="shared" si="34"/>
        <v/>
      </c>
      <c r="FQ42" s="456" t="str">
        <f t="shared" si="35"/>
        <v/>
      </c>
      <c r="FR42" s="421"/>
      <c r="FS42" s="421"/>
      <c r="FT42" s="421"/>
      <c r="FU42" s="421"/>
      <c r="FV42" s="421"/>
      <c r="FW42" s="421"/>
      <c r="FX42" s="421"/>
      <c r="FY42" s="421"/>
      <c r="FZ42" s="421"/>
      <c r="GA42" s="422"/>
      <c r="GB42" s="422"/>
      <c r="GC42" s="422"/>
      <c r="GD42" s="422"/>
      <c r="GE42" s="422"/>
      <c r="GF42" s="423"/>
      <c r="GG42" s="447">
        <f t="shared" si="36"/>
        <v>0</v>
      </c>
      <c r="GH42" s="399"/>
      <c r="GI42" s="397"/>
      <c r="GJ42" s="460">
        <f t="shared" si="10"/>
        <v>31</v>
      </c>
      <c r="GK42" s="455" t="str">
        <f t="shared" si="37"/>
        <v/>
      </c>
      <c r="GL42" s="456" t="str">
        <f t="shared" si="38"/>
        <v/>
      </c>
      <c r="GM42" s="421"/>
      <c r="GN42" s="421"/>
      <c r="GO42" s="421"/>
      <c r="GP42" s="421"/>
      <c r="GQ42" s="421"/>
      <c r="GR42" s="421"/>
      <c r="GS42" s="421"/>
      <c r="GT42" s="421"/>
      <c r="GU42" s="421"/>
      <c r="GV42" s="422"/>
      <c r="GW42" s="422"/>
      <c r="GX42" s="422"/>
      <c r="GY42" s="422"/>
      <c r="GZ42" s="422"/>
      <c r="HA42" s="423"/>
      <c r="HB42" s="447">
        <f t="shared" si="39"/>
        <v>0</v>
      </c>
      <c r="HC42" s="399"/>
      <c r="HE42" s="396" t="str">
        <f t="shared" si="11"/>
        <v/>
      </c>
      <c r="HF42" s="396" t="str">
        <f t="shared" si="12"/>
        <v/>
      </c>
    </row>
    <row r="43" spans="2:214" ht="39.950000000000003" hidden="1" customHeight="1">
      <c r="B43" s="397"/>
      <c r="C43" s="460">
        <f t="shared" si="1"/>
        <v>32</v>
      </c>
      <c r="D43" s="419"/>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tr">
        <f t="shared" si="13"/>
        <v/>
      </c>
      <c r="Z43" s="456" t="str">
        <f t="shared" si="14"/>
        <v/>
      </c>
      <c r="AA43" s="421"/>
      <c r="AB43" s="421"/>
      <c r="AC43" s="421"/>
      <c r="AD43" s="421"/>
      <c r="AE43" s="421"/>
      <c r="AF43" s="421"/>
      <c r="AG43" s="421"/>
      <c r="AH43" s="421"/>
      <c r="AI43" s="421"/>
      <c r="AJ43" s="422"/>
      <c r="AK43" s="422"/>
      <c r="AL43" s="422"/>
      <c r="AM43" s="422"/>
      <c r="AN43" s="422"/>
      <c r="AO43" s="423"/>
      <c r="AP43" s="447">
        <f t="shared" si="15"/>
        <v>0</v>
      </c>
      <c r="AQ43" s="399"/>
      <c r="AR43" s="397"/>
      <c r="AS43" s="460">
        <f t="shared" si="3"/>
        <v>32</v>
      </c>
      <c r="AT43" s="455" t="str">
        <f t="shared" si="16"/>
        <v/>
      </c>
      <c r="AU43" s="456" t="str">
        <f t="shared" si="17"/>
        <v/>
      </c>
      <c r="AV43" s="421"/>
      <c r="AW43" s="421"/>
      <c r="AX43" s="421"/>
      <c r="AY43" s="421"/>
      <c r="AZ43" s="421"/>
      <c r="BA43" s="421"/>
      <c r="BB43" s="421"/>
      <c r="BC43" s="421"/>
      <c r="BD43" s="421"/>
      <c r="BE43" s="422"/>
      <c r="BF43" s="422"/>
      <c r="BG43" s="422"/>
      <c r="BH43" s="422"/>
      <c r="BI43" s="422"/>
      <c r="BJ43" s="423"/>
      <c r="BK43" s="447">
        <f t="shared" si="18"/>
        <v>0</v>
      </c>
      <c r="BL43" s="399"/>
      <c r="BM43" s="397"/>
      <c r="BN43" s="460">
        <f t="shared" si="4"/>
        <v>32</v>
      </c>
      <c r="BO43" s="455" t="str">
        <f t="shared" si="19"/>
        <v/>
      </c>
      <c r="BP43" s="456" t="str">
        <f t="shared" si="20"/>
        <v/>
      </c>
      <c r="BQ43" s="421"/>
      <c r="BR43" s="421"/>
      <c r="BS43" s="421"/>
      <c r="BT43" s="421"/>
      <c r="BU43" s="421"/>
      <c r="BV43" s="421"/>
      <c r="BW43" s="421"/>
      <c r="BX43" s="421"/>
      <c r="BY43" s="421"/>
      <c r="BZ43" s="422"/>
      <c r="CA43" s="422"/>
      <c r="CB43" s="422"/>
      <c r="CC43" s="422"/>
      <c r="CD43" s="422"/>
      <c r="CE43" s="423"/>
      <c r="CF43" s="447">
        <f t="shared" si="21"/>
        <v>0</v>
      </c>
      <c r="CG43" s="399"/>
      <c r="CH43" s="397"/>
      <c r="CI43" s="460">
        <f t="shared" si="5"/>
        <v>32</v>
      </c>
      <c r="CJ43" s="455" t="str">
        <f t="shared" si="22"/>
        <v/>
      </c>
      <c r="CK43" s="456" t="str">
        <f t="shared" si="23"/>
        <v/>
      </c>
      <c r="CL43" s="421"/>
      <c r="CM43" s="421"/>
      <c r="CN43" s="421"/>
      <c r="CO43" s="421"/>
      <c r="CP43" s="421"/>
      <c r="CQ43" s="421"/>
      <c r="CR43" s="421"/>
      <c r="CS43" s="421"/>
      <c r="CT43" s="421"/>
      <c r="CU43" s="422"/>
      <c r="CV43" s="422"/>
      <c r="CW43" s="422"/>
      <c r="CX43" s="422"/>
      <c r="CY43" s="422"/>
      <c r="CZ43" s="423"/>
      <c r="DA43" s="447">
        <f t="shared" si="24"/>
        <v>0</v>
      </c>
      <c r="DB43" s="399"/>
      <c r="DC43" s="397"/>
      <c r="DD43" s="460">
        <f t="shared" si="6"/>
        <v>32</v>
      </c>
      <c r="DE43" s="455" t="str">
        <f t="shared" si="25"/>
        <v/>
      </c>
      <c r="DF43" s="456" t="str">
        <f t="shared" si="26"/>
        <v/>
      </c>
      <c r="DG43" s="421"/>
      <c r="DH43" s="421"/>
      <c r="DI43" s="421"/>
      <c r="DJ43" s="421"/>
      <c r="DK43" s="421"/>
      <c r="DL43" s="421"/>
      <c r="DM43" s="421"/>
      <c r="DN43" s="421"/>
      <c r="DO43" s="421"/>
      <c r="DP43" s="422"/>
      <c r="DQ43" s="422"/>
      <c r="DR43" s="422"/>
      <c r="DS43" s="422"/>
      <c r="DT43" s="422"/>
      <c r="DU43" s="423"/>
      <c r="DV43" s="447">
        <f t="shared" si="27"/>
        <v>0</v>
      </c>
      <c r="DW43" s="399"/>
      <c r="DX43" s="397"/>
      <c r="DY43" s="460">
        <f t="shared" si="7"/>
        <v>32</v>
      </c>
      <c r="DZ43" s="455" t="str">
        <f t="shared" si="28"/>
        <v/>
      </c>
      <c r="EA43" s="456" t="str">
        <f t="shared" si="29"/>
        <v/>
      </c>
      <c r="EB43" s="421"/>
      <c r="EC43" s="421"/>
      <c r="ED43" s="421"/>
      <c r="EE43" s="421"/>
      <c r="EF43" s="421"/>
      <c r="EG43" s="421"/>
      <c r="EH43" s="421"/>
      <c r="EI43" s="421"/>
      <c r="EJ43" s="421"/>
      <c r="EK43" s="422"/>
      <c r="EL43" s="422"/>
      <c r="EM43" s="422"/>
      <c r="EN43" s="422"/>
      <c r="EO43" s="422"/>
      <c r="EP43" s="423"/>
      <c r="EQ43" s="447">
        <f t="shared" si="30"/>
        <v>0</v>
      </c>
      <c r="ER43" s="399"/>
      <c r="ES43" s="397"/>
      <c r="ET43" s="460">
        <f t="shared" si="8"/>
        <v>32</v>
      </c>
      <c r="EU43" s="455" t="str">
        <f t="shared" si="31"/>
        <v/>
      </c>
      <c r="EV43" s="456" t="str">
        <f t="shared" si="32"/>
        <v/>
      </c>
      <c r="EW43" s="421"/>
      <c r="EX43" s="421"/>
      <c r="EY43" s="421"/>
      <c r="EZ43" s="421"/>
      <c r="FA43" s="421"/>
      <c r="FB43" s="421"/>
      <c r="FC43" s="421"/>
      <c r="FD43" s="421"/>
      <c r="FE43" s="421"/>
      <c r="FF43" s="422"/>
      <c r="FG43" s="422"/>
      <c r="FH43" s="422"/>
      <c r="FI43" s="422"/>
      <c r="FJ43" s="422"/>
      <c r="FK43" s="423"/>
      <c r="FL43" s="447">
        <f t="shared" si="33"/>
        <v>0</v>
      </c>
      <c r="FM43" s="399"/>
      <c r="FN43" s="397"/>
      <c r="FO43" s="460">
        <f t="shared" si="9"/>
        <v>32</v>
      </c>
      <c r="FP43" s="455" t="str">
        <f t="shared" si="34"/>
        <v/>
      </c>
      <c r="FQ43" s="456" t="str">
        <f t="shared" si="35"/>
        <v/>
      </c>
      <c r="FR43" s="421"/>
      <c r="FS43" s="421"/>
      <c r="FT43" s="421"/>
      <c r="FU43" s="421"/>
      <c r="FV43" s="421"/>
      <c r="FW43" s="421"/>
      <c r="FX43" s="421"/>
      <c r="FY43" s="421"/>
      <c r="FZ43" s="421"/>
      <c r="GA43" s="422"/>
      <c r="GB43" s="422"/>
      <c r="GC43" s="422"/>
      <c r="GD43" s="422"/>
      <c r="GE43" s="422"/>
      <c r="GF43" s="423"/>
      <c r="GG43" s="447">
        <f t="shared" si="36"/>
        <v>0</v>
      </c>
      <c r="GH43" s="399"/>
      <c r="GI43" s="397"/>
      <c r="GJ43" s="460">
        <f t="shared" si="10"/>
        <v>32</v>
      </c>
      <c r="GK43" s="455" t="str">
        <f t="shared" si="37"/>
        <v/>
      </c>
      <c r="GL43" s="456" t="str">
        <f t="shared" si="38"/>
        <v/>
      </c>
      <c r="GM43" s="421"/>
      <c r="GN43" s="421"/>
      <c r="GO43" s="421"/>
      <c r="GP43" s="421"/>
      <c r="GQ43" s="421"/>
      <c r="GR43" s="421"/>
      <c r="GS43" s="421"/>
      <c r="GT43" s="421"/>
      <c r="GU43" s="421"/>
      <c r="GV43" s="422"/>
      <c r="GW43" s="422"/>
      <c r="GX43" s="422"/>
      <c r="GY43" s="422"/>
      <c r="GZ43" s="422"/>
      <c r="HA43" s="423"/>
      <c r="HB43" s="447">
        <f t="shared" si="39"/>
        <v>0</v>
      </c>
      <c r="HC43" s="399"/>
      <c r="HE43" s="396" t="str">
        <f t="shared" si="11"/>
        <v/>
      </c>
      <c r="HF43" s="396" t="str">
        <f t="shared" si="12"/>
        <v/>
      </c>
    </row>
    <row r="44" spans="2:214" ht="39.950000000000003" hidden="1" customHeight="1">
      <c r="B44" s="397"/>
      <c r="C44" s="460">
        <f t="shared" si="1"/>
        <v>33</v>
      </c>
      <c r="D44" s="419"/>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tr">
        <f t="shared" si="13"/>
        <v/>
      </c>
      <c r="Z44" s="456" t="str">
        <f t="shared" si="14"/>
        <v/>
      </c>
      <c r="AA44" s="421"/>
      <c r="AB44" s="421"/>
      <c r="AC44" s="421"/>
      <c r="AD44" s="421"/>
      <c r="AE44" s="421"/>
      <c r="AF44" s="421"/>
      <c r="AG44" s="421"/>
      <c r="AH44" s="421"/>
      <c r="AI44" s="421"/>
      <c r="AJ44" s="422"/>
      <c r="AK44" s="422"/>
      <c r="AL44" s="422"/>
      <c r="AM44" s="422"/>
      <c r="AN44" s="422"/>
      <c r="AO44" s="423"/>
      <c r="AP44" s="447">
        <f t="shared" si="15"/>
        <v>0</v>
      </c>
      <c r="AQ44" s="399"/>
      <c r="AR44" s="397"/>
      <c r="AS44" s="460">
        <f t="shared" si="3"/>
        <v>33</v>
      </c>
      <c r="AT44" s="455" t="str">
        <f t="shared" si="16"/>
        <v/>
      </c>
      <c r="AU44" s="456" t="str">
        <f t="shared" si="17"/>
        <v/>
      </c>
      <c r="AV44" s="421"/>
      <c r="AW44" s="421"/>
      <c r="AX44" s="421"/>
      <c r="AY44" s="421"/>
      <c r="AZ44" s="421"/>
      <c r="BA44" s="421"/>
      <c r="BB44" s="421"/>
      <c r="BC44" s="421"/>
      <c r="BD44" s="421"/>
      <c r="BE44" s="422"/>
      <c r="BF44" s="422"/>
      <c r="BG44" s="422"/>
      <c r="BH44" s="422"/>
      <c r="BI44" s="422"/>
      <c r="BJ44" s="423"/>
      <c r="BK44" s="447">
        <f t="shared" si="18"/>
        <v>0</v>
      </c>
      <c r="BL44" s="399"/>
      <c r="BM44" s="397"/>
      <c r="BN44" s="460">
        <f t="shared" si="4"/>
        <v>33</v>
      </c>
      <c r="BO44" s="455" t="str">
        <f t="shared" si="19"/>
        <v/>
      </c>
      <c r="BP44" s="456" t="str">
        <f t="shared" si="20"/>
        <v/>
      </c>
      <c r="BQ44" s="421"/>
      <c r="BR44" s="421"/>
      <c r="BS44" s="421"/>
      <c r="BT44" s="421"/>
      <c r="BU44" s="421"/>
      <c r="BV44" s="421"/>
      <c r="BW44" s="421"/>
      <c r="BX44" s="421"/>
      <c r="BY44" s="421"/>
      <c r="BZ44" s="422"/>
      <c r="CA44" s="422"/>
      <c r="CB44" s="422"/>
      <c r="CC44" s="422"/>
      <c r="CD44" s="422"/>
      <c r="CE44" s="423"/>
      <c r="CF44" s="447">
        <f t="shared" si="21"/>
        <v>0</v>
      </c>
      <c r="CG44" s="399"/>
      <c r="CH44" s="397"/>
      <c r="CI44" s="460">
        <f t="shared" si="5"/>
        <v>33</v>
      </c>
      <c r="CJ44" s="455" t="str">
        <f t="shared" si="22"/>
        <v/>
      </c>
      <c r="CK44" s="456" t="str">
        <f t="shared" si="23"/>
        <v/>
      </c>
      <c r="CL44" s="421"/>
      <c r="CM44" s="421"/>
      <c r="CN44" s="421"/>
      <c r="CO44" s="421"/>
      <c r="CP44" s="421"/>
      <c r="CQ44" s="421"/>
      <c r="CR44" s="421"/>
      <c r="CS44" s="421"/>
      <c r="CT44" s="421"/>
      <c r="CU44" s="422"/>
      <c r="CV44" s="422"/>
      <c r="CW44" s="422"/>
      <c r="CX44" s="422"/>
      <c r="CY44" s="422"/>
      <c r="CZ44" s="423"/>
      <c r="DA44" s="447">
        <f t="shared" si="24"/>
        <v>0</v>
      </c>
      <c r="DB44" s="399"/>
      <c r="DC44" s="397"/>
      <c r="DD44" s="460">
        <f t="shared" si="6"/>
        <v>33</v>
      </c>
      <c r="DE44" s="455" t="str">
        <f t="shared" si="25"/>
        <v/>
      </c>
      <c r="DF44" s="456" t="str">
        <f t="shared" si="26"/>
        <v/>
      </c>
      <c r="DG44" s="421"/>
      <c r="DH44" s="421"/>
      <c r="DI44" s="421"/>
      <c r="DJ44" s="421"/>
      <c r="DK44" s="421"/>
      <c r="DL44" s="421"/>
      <c r="DM44" s="421"/>
      <c r="DN44" s="421"/>
      <c r="DO44" s="421"/>
      <c r="DP44" s="422"/>
      <c r="DQ44" s="422"/>
      <c r="DR44" s="422"/>
      <c r="DS44" s="422"/>
      <c r="DT44" s="422"/>
      <c r="DU44" s="423"/>
      <c r="DV44" s="447">
        <f t="shared" si="27"/>
        <v>0</v>
      </c>
      <c r="DW44" s="399"/>
      <c r="DX44" s="397"/>
      <c r="DY44" s="460">
        <f t="shared" si="7"/>
        <v>33</v>
      </c>
      <c r="DZ44" s="455" t="str">
        <f t="shared" si="28"/>
        <v/>
      </c>
      <c r="EA44" s="456" t="str">
        <f t="shared" si="29"/>
        <v/>
      </c>
      <c r="EB44" s="421"/>
      <c r="EC44" s="421"/>
      <c r="ED44" s="421"/>
      <c r="EE44" s="421"/>
      <c r="EF44" s="421"/>
      <c r="EG44" s="421"/>
      <c r="EH44" s="421"/>
      <c r="EI44" s="421"/>
      <c r="EJ44" s="421"/>
      <c r="EK44" s="422"/>
      <c r="EL44" s="422"/>
      <c r="EM44" s="422"/>
      <c r="EN44" s="422"/>
      <c r="EO44" s="422"/>
      <c r="EP44" s="423"/>
      <c r="EQ44" s="447">
        <f t="shared" si="30"/>
        <v>0</v>
      </c>
      <c r="ER44" s="399"/>
      <c r="ES44" s="397"/>
      <c r="ET44" s="460">
        <f t="shared" si="8"/>
        <v>33</v>
      </c>
      <c r="EU44" s="455" t="str">
        <f t="shared" si="31"/>
        <v/>
      </c>
      <c r="EV44" s="456" t="str">
        <f t="shared" si="32"/>
        <v/>
      </c>
      <c r="EW44" s="421"/>
      <c r="EX44" s="421"/>
      <c r="EY44" s="421"/>
      <c r="EZ44" s="421"/>
      <c r="FA44" s="421"/>
      <c r="FB44" s="421"/>
      <c r="FC44" s="421"/>
      <c r="FD44" s="421"/>
      <c r="FE44" s="421"/>
      <c r="FF44" s="422"/>
      <c r="FG44" s="422"/>
      <c r="FH44" s="422"/>
      <c r="FI44" s="422"/>
      <c r="FJ44" s="422"/>
      <c r="FK44" s="423"/>
      <c r="FL44" s="447">
        <f t="shared" si="33"/>
        <v>0</v>
      </c>
      <c r="FM44" s="399"/>
      <c r="FN44" s="397"/>
      <c r="FO44" s="460">
        <f t="shared" si="9"/>
        <v>33</v>
      </c>
      <c r="FP44" s="455" t="str">
        <f t="shared" si="34"/>
        <v/>
      </c>
      <c r="FQ44" s="456" t="str">
        <f t="shared" si="35"/>
        <v/>
      </c>
      <c r="FR44" s="421"/>
      <c r="FS44" s="421"/>
      <c r="FT44" s="421"/>
      <c r="FU44" s="421"/>
      <c r="FV44" s="421"/>
      <c r="FW44" s="421"/>
      <c r="FX44" s="421"/>
      <c r="FY44" s="421"/>
      <c r="FZ44" s="421"/>
      <c r="GA44" s="422"/>
      <c r="GB44" s="422"/>
      <c r="GC44" s="422"/>
      <c r="GD44" s="422"/>
      <c r="GE44" s="422"/>
      <c r="GF44" s="423"/>
      <c r="GG44" s="447">
        <f t="shared" si="36"/>
        <v>0</v>
      </c>
      <c r="GH44" s="399"/>
      <c r="GI44" s="397"/>
      <c r="GJ44" s="460">
        <f t="shared" si="10"/>
        <v>33</v>
      </c>
      <c r="GK44" s="455" t="str">
        <f t="shared" si="37"/>
        <v/>
      </c>
      <c r="GL44" s="456" t="str">
        <f t="shared" si="38"/>
        <v/>
      </c>
      <c r="GM44" s="421"/>
      <c r="GN44" s="421"/>
      <c r="GO44" s="421"/>
      <c r="GP44" s="421"/>
      <c r="GQ44" s="421"/>
      <c r="GR44" s="421"/>
      <c r="GS44" s="421"/>
      <c r="GT44" s="421"/>
      <c r="GU44" s="421"/>
      <c r="GV44" s="422"/>
      <c r="GW44" s="422"/>
      <c r="GX44" s="422"/>
      <c r="GY44" s="422"/>
      <c r="GZ44" s="422"/>
      <c r="HA44" s="423"/>
      <c r="HB44" s="447">
        <f t="shared" si="39"/>
        <v>0</v>
      </c>
      <c r="HC44" s="399"/>
      <c r="HE44" s="396" t="str">
        <f t="shared" si="11"/>
        <v/>
      </c>
      <c r="HF44" s="396" t="str">
        <f t="shared" si="12"/>
        <v/>
      </c>
    </row>
    <row r="45" spans="2:214" ht="39.950000000000003" hidden="1" customHeight="1">
      <c r="B45" s="397"/>
      <c r="C45" s="460">
        <f t="shared" si="1"/>
        <v>34</v>
      </c>
      <c r="D45" s="419"/>
      <c r="E45" s="420"/>
      <c r="F45" s="424"/>
      <c r="G45" s="425"/>
      <c r="H45" s="425"/>
      <c r="I45" s="425"/>
      <c r="J45" s="425"/>
      <c r="K45" s="425"/>
      <c r="L45" s="425"/>
      <c r="M45" s="425"/>
      <c r="N45" s="425"/>
      <c r="O45" s="426"/>
      <c r="P45" s="426"/>
      <c r="Q45" s="426"/>
      <c r="R45" s="426"/>
      <c r="S45" s="426"/>
      <c r="T45" s="427"/>
      <c r="U45" s="463">
        <f t="shared" si="0"/>
        <v>0</v>
      </c>
      <c r="V45" s="399"/>
      <c r="W45" s="397"/>
      <c r="X45" s="460">
        <f t="shared" si="2"/>
        <v>34</v>
      </c>
      <c r="Y45" s="455" t="str">
        <f t="shared" si="13"/>
        <v/>
      </c>
      <c r="Z45" s="456" t="str">
        <f t="shared" si="14"/>
        <v/>
      </c>
      <c r="AA45" s="424"/>
      <c r="AB45" s="425"/>
      <c r="AC45" s="425"/>
      <c r="AD45" s="425"/>
      <c r="AE45" s="425"/>
      <c r="AF45" s="425"/>
      <c r="AG45" s="425"/>
      <c r="AH45" s="425"/>
      <c r="AI45" s="425"/>
      <c r="AJ45" s="426"/>
      <c r="AK45" s="426"/>
      <c r="AL45" s="426"/>
      <c r="AM45" s="426"/>
      <c r="AN45" s="426"/>
      <c r="AO45" s="427"/>
      <c r="AP45" s="447">
        <f t="shared" si="15"/>
        <v>0</v>
      </c>
      <c r="AQ45" s="399"/>
      <c r="AR45" s="397"/>
      <c r="AS45" s="460">
        <f t="shared" si="3"/>
        <v>34</v>
      </c>
      <c r="AT45" s="455" t="str">
        <f t="shared" si="16"/>
        <v/>
      </c>
      <c r="AU45" s="456" t="str">
        <f t="shared" si="17"/>
        <v/>
      </c>
      <c r="AV45" s="424"/>
      <c r="AW45" s="425"/>
      <c r="AX45" s="425"/>
      <c r="AY45" s="425"/>
      <c r="AZ45" s="425"/>
      <c r="BA45" s="425"/>
      <c r="BB45" s="425"/>
      <c r="BC45" s="425"/>
      <c r="BD45" s="425"/>
      <c r="BE45" s="426"/>
      <c r="BF45" s="426"/>
      <c r="BG45" s="426"/>
      <c r="BH45" s="426"/>
      <c r="BI45" s="426"/>
      <c r="BJ45" s="427"/>
      <c r="BK45" s="447">
        <f t="shared" si="18"/>
        <v>0</v>
      </c>
      <c r="BL45" s="399"/>
      <c r="BM45" s="397"/>
      <c r="BN45" s="460">
        <f t="shared" si="4"/>
        <v>34</v>
      </c>
      <c r="BO45" s="455" t="str">
        <f t="shared" si="19"/>
        <v/>
      </c>
      <c r="BP45" s="456" t="str">
        <f t="shared" si="20"/>
        <v/>
      </c>
      <c r="BQ45" s="424"/>
      <c r="BR45" s="425"/>
      <c r="BS45" s="425"/>
      <c r="BT45" s="425"/>
      <c r="BU45" s="425"/>
      <c r="BV45" s="425"/>
      <c r="BW45" s="425"/>
      <c r="BX45" s="425"/>
      <c r="BY45" s="425"/>
      <c r="BZ45" s="426"/>
      <c r="CA45" s="426"/>
      <c r="CB45" s="426"/>
      <c r="CC45" s="426"/>
      <c r="CD45" s="426"/>
      <c r="CE45" s="427"/>
      <c r="CF45" s="447">
        <f t="shared" si="21"/>
        <v>0</v>
      </c>
      <c r="CG45" s="399"/>
      <c r="CH45" s="397"/>
      <c r="CI45" s="460">
        <f t="shared" si="5"/>
        <v>34</v>
      </c>
      <c r="CJ45" s="455" t="str">
        <f t="shared" si="22"/>
        <v/>
      </c>
      <c r="CK45" s="456" t="str">
        <f t="shared" si="23"/>
        <v/>
      </c>
      <c r="CL45" s="424"/>
      <c r="CM45" s="425"/>
      <c r="CN45" s="425"/>
      <c r="CO45" s="425"/>
      <c r="CP45" s="425"/>
      <c r="CQ45" s="425"/>
      <c r="CR45" s="425"/>
      <c r="CS45" s="425"/>
      <c r="CT45" s="425"/>
      <c r="CU45" s="426"/>
      <c r="CV45" s="426"/>
      <c r="CW45" s="426"/>
      <c r="CX45" s="426"/>
      <c r="CY45" s="426"/>
      <c r="CZ45" s="427"/>
      <c r="DA45" s="447">
        <f t="shared" si="24"/>
        <v>0</v>
      </c>
      <c r="DB45" s="399"/>
      <c r="DC45" s="397"/>
      <c r="DD45" s="460">
        <f t="shared" si="6"/>
        <v>34</v>
      </c>
      <c r="DE45" s="455" t="str">
        <f t="shared" si="25"/>
        <v/>
      </c>
      <c r="DF45" s="456" t="str">
        <f t="shared" si="26"/>
        <v/>
      </c>
      <c r="DG45" s="424"/>
      <c r="DH45" s="425"/>
      <c r="DI45" s="425"/>
      <c r="DJ45" s="425"/>
      <c r="DK45" s="425"/>
      <c r="DL45" s="425"/>
      <c r="DM45" s="425"/>
      <c r="DN45" s="425"/>
      <c r="DO45" s="425"/>
      <c r="DP45" s="426"/>
      <c r="DQ45" s="426"/>
      <c r="DR45" s="426"/>
      <c r="DS45" s="426"/>
      <c r="DT45" s="426"/>
      <c r="DU45" s="427"/>
      <c r="DV45" s="447">
        <f t="shared" si="27"/>
        <v>0</v>
      </c>
      <c r="DW45" s="399"/>
      <c r="DX45" s="397"/>
      <c r="DY45" s="460">
        <f t="shared" si="7"/>
        <v>34</v>
      </c>
      <c r="DZ45" s="455" t="str">
        <f t="shared" si="28"/>
        <v/>
      </c>
      <c r="EA45" s="456" t="str">
        <f t="shared" si="29"/>
        <v/>
      </c>
      <c r="EB45" s="424"/>
      <c r="EC45" s="425"/>
      <c r="ED45" s="425"/>
      <c r="EE45" s="425"/>
      <c r="EF45" s="425"/>
      <c r="EG45" s="425"/>
      <c r="EH45" s="425"/>
      <c r="EI45" s="425"/>
      <c r="EJ45" s="425"/>
      <c r="EK45" s="426"/>
      <c r="EL45" s="426"/>
      <c r="EM45" s="426"/>
      <c r="EN45" s="426"/>
      <c r="EO45" s="426"/>
      <c r="EP45" s="427"/>
      <c r="EQ45" s="447">
        <f t="shared" si="30"/>
        <v>0</v>
      </c>
      <c r="ER45" s="399"/>
      <c r="ES45" s="397"/>
      <c r="ET45" s="460">
        <f t="shared" si="8"/>
        <v>34</v>
      </c>
      <c r="EU45" s="455" t="str">
        <f t="shared" si="31"/>
        <v/>
      </c>
      <c r="EV45" s="456" t="str">
        <f t="shared" si="32"/>
        <v/>
      </c>
      <c r="EW45" s="424"/>
      <c r="EX45" s="425"/>
      <c r="EY45" s="425"/>
      <c r="EZ45" s="425"/>
      <c r="FA45" s="425"/>
      <c r="FB45" s="425"/>
      <c r="FC45" s="425"/>
      <c r="FD45" s="425"/>
      <c r="FE45" s="425"/>
      <c r="FF45" s="426"/>
      <c r="FG45" s="426"/>
      <c r="FH45" s="426"/>
      <c r="FI45" s="426"/>
      <c r="FJ45" s="426"/>
      <c r="FK45" s="427"/>
      <c r="FL45" s="447">
        <f t="shared" si="33"/>
        <v>0</v>
      </c>
      <c r="FM45" s="399"/>
      <c r="FN45" s="397"/>
      <c r="FO45" s="460">
        <f t="shared" si="9"/>
        <v>34</v>
      </c>
      <c r="FP45" s="455" t="str">
        <f t="shared" si="34"/>
        <v/>
      </c>
      <c r="FQ45" s="456" t="str">
        <f t="shared" si="35"/>
        <v/>
      </c>
      <c r="FR45" s="424"/>
      <c r="FS45" s="425"/>
      <c r="FT45" s="425"/>
      <c r="FU45" s="425"/>
      <c r="FV45" s="425"/>
      <c r="FW45" s="425"/>
      <c r="FX45" s="425"/>
      <c r="FY45" s="425"/>
      <c r="FZ45" s="425"/>
      <c r="GA45" s="426"/>
      <c r="GB45" s="426"/>
      <c r="GC45" s="426"/>
      <c r="GD45" s="426"/>
      <c r="GE45" s="426"/>
      <c r="GF45" s="427"/>
      <c r="GG45" s="447">
        <f t="shared" si="36"/>
        <v>0</v>
      </c>
      <c r="GH45" s="399"/>
      <c r="GI45" s="397"/>
      <c r="GJ45" s="460">
        <f t="shared" si="10"/>
        <v>34</v>
      </c>
      <c r="GK45" s="455" t="str">
        <f t="shared" si="37"/>
        <v/>
      </c>
      <c r="GL45" s="456" t="str">
        <f t="shared" si="38"/>
        <v/>
      </c>
      <c r="GM45" s="424"/>
      <c r="GN45" s="425"/>
      <c r="GO45" s="425"/>
      <c r="GP45" s="425"/>
      <c r="GQ45" s="425"/>
      <c r="GR45" s="425"/>
      <c r="GS45" s="425"/>
      <c r="GT45" s="425"/>
      <c r="GU45" s="425"/>
      <c r="GV45" s="426"/>
      <c r="GW45" s="426"/>
      <c r="GX45" s="426"/>
      <c r="GY45" s="426"/>
      <c r="GZ45" s="426"/>
      <c r="HA45" s="427"/>
      <c r="HB45" s="447">
        <f t="shared" si="39"/>
        <v>0</v>
      </c>
      <c r="HC45" s="399"/>
      <c r="HE45" s="396" t="str">
        <f t="shared" si="11"/>
        <v/>
      </c>
      <c r="HF45" s="396" t="str">
        <f t="shared" si="12"/>
        <v/>
      </c>
    </row>
    <row r="46" spans="2:214" ht="39.950000000000003" hidden="1" customHeight="1">
      <c r="B46" s="397"/>
      <c r="C46" s="460">
        <f t="shared" si="1"/>
        <v>35</v>
      </c>
      <c r="D46" s="419"/>
      <c r="E46" s="420"/>
      <c r="F46" s="428"/>
      <c r="G46" s="421"/>
      <c r="H46" s="421"/>
      <c r="I46" s="421"/>
      <c r="J46" s="421"/>
      <c r="K46" s="421"/>
      <c r="L46" s="421"/>
      <c r="M46" s="421"/>
      <c r="N46" s="421"/>
      <c r="O46" s="422"/>
      <c r="P46" s="422"/>
      <c r="Q46" s="422"/>
      <c r="R46" s="422"/>
      <c r="S46" s="422"/>
      <c r="T46" s="423"/>
      <c r="U46" s="462">
        <f t="shared" si="0"/>
        <v>0</v>
      </c>
      <c r="V46" s="399"/>
      <c r="W46" s="397"/>
      <c r="X46" s="460">
        <f t="shared" si="2"/>
        <v>35</v>
      </c>
      <c r="Y46" s="455" t="str">
        <f t="shared" si="13"/>
        <v/>
      </c>
      <c r="Z46" s="456" t="str">
        <f t="shared" si="14"/>
        <v/>
      </c>
      <c r="AA46" s="428"/>
      <c r="AB46" s="421"/>
      <c r="AC46" s="421"/>
      <c r="AD46" s="421"/>
      <c r="AE46" s="421"/>
      <c r="AF46" s="421"/>
      <c r="AG46" s="421"/>
      <c r="AH46" s="421"/>
      <c r="AI46" s="421"/>
      <c r="AJ46" s="422"/>
      <c r="AK46" s="422"/>
      <c r="AL46" s="422"/>
      <c r="AM46" s="422"/>
      <c r="AN46" s="422"/>
      <c r="AO46" s="423"/>
      <c r="AP46" s="447">
        <f t="shared" si="15"/>
        <v>0</v>
      </c>
      <c r="AQ46" s="399"/>
      <c r="AR46" s="397"/>
      <c r="AS46" s="460">
        <f t="shared" si="3"/>
        <v>35</v>
      </c>
      <c r="AT46" s="455" t="str">
        <f t="shared" si="16"/>
        <v/>
      </c>
      <c r="AU46" s="456" t="str">
        <f t="shared" si="17"/>
        <v/>
      </c>
      <c r="AV46" s="428"/>
      <c r="AW46" s="421"/>
      <c r="AX46" s="421"/>
      <c r="AY46" s="421"/>
      <c r="AZ46" s="421"/>
      <c r="BA46" s="421"/>
      <c r="BB46" s="421"/>
      <c r="BC46" s="421"/>
      <c r="BD46" s="421"/>
      <c r="BE46" s="422"/>
      <c r="BF46" s="422"/>
      <c r="BG46" s="422"/>
      <c r="BH46" s="422"/>
      <c r="BI46" s="422"/>
      <c r="BJ46" s="423"/>
      <c r="BK46" s="447">
        <f t="shared" si="18"/>
        <v>0</v>
      </c>
      <c r="BL46" s="399"/>
      <c r="BM46" s="397"/>
      <c r="BN46" s="460">
        <f t="shared" si="4"/>
        <v>35</v>
      </c>
      <c r="BO46" s="455" t="str">
        <f t="shared" si="19"/>
        <v/>
      </c>
      <c r="BP46" s="456" t="str">
        <f t="shared" si="20"/>
        <v/>
      </c>
      <c r="BQ46" s="428"/>
      <c r="BR46" s="421"/>
      <c r="BS46" s="421"/>
      <c r="BT46" s="421"/>
      <c r="BU46" s="421"/>
      <c r="BV46" s="421"/>
      <c r="BW46" s="421"/>
      <c r="BX46" s="421"/>
      <c r="BY46" s="421"/>
      <c r="BZ46" s="422"/>
      <c r="CA46" s="422"/>
      <c r="CB46" s="422"/>
      <c r="CC46" s="422"/>
      <c r="CD46" s="422"/>
      <c r="CE46" s="423"/>
      <c r="CF46" s="447">
        <f t="shared" si="21"/>
        <v>0</v>
      </c>
      <c r="CG46" s="399"/>
      <c r="CH46" s="397"/>
      <c r="CI46" s="460">
        <f t="shared" si="5"/>
        <v>35</v>
      </c>
      <c r="CJ46" s="455" t="str">
        <f t="shared" si="22"/>
        <v/>
      </c>
      <c r="CK46" s="456" t="str">
        <f t="shared" si="23"/>
        <v/>
      </c>
      <c r="CL46" s="428"/>
      <c r="CM46" s="421"/>
      <c r="CN46" s="421"/>
      <c r="CO46" s="421"/>
      <c r="CP46" s="421"/>
      <c r="CQ46" s="421"/>
      <c r="CR46" s="421"/>
      <c r="CS46" s="421"/>
      <c r="CT46" s="421"/>
      <c r="CU46" s="422"/>
      <c r="CV46" s="422"/>
      <c r="CW46" s="422"/>
      <c r="CX46" s="422"/>
      <c r="CY46" s="422"/>
      <c r="CZ46" s="423"/>
      <c r="DA46" s="447">
        <f t="shared" si="24"/>
        <v>0</v>
      </c>
      <c r="DB46" s="399"/>
      <c r="DC46" s="397"/>
      <c r="DD46" s="460">
        <f t="shared" si="6"/>
        <v>35</v>
      </c>
      <c r="DE46" s="455" t="str">
        <f t="shared" si="25"/>
        <v/>
      </c>
      <c r="DF46" s="456" t="str">
        <f t="shared" si="26"/>
        <v/>
      </c>
      <c r="DG46" s="428"/>
      <c r="DH46" s="421"/>
      <c r="DI46" s="421"/>
      <c r="DJ46" s="421"/>
      <c r="DK46" s="421"/>
      <c r="DL46" s="421"/>
      <c r="DM46" s="421"/>
      <c r="DN46" s="421"/>
      <c r="DO46" s="421"/>
      <c r="DP46" s="422"/>
      <c r="DQ46" s="422"/>
      <c r="DR46" s="422"/>
      <c r="DS46" s="422"/>
      <c r="DT46" s="422"/>
      <c r="DU46" s="423"/>
      <c r="DV46" s="447">
        <f t="shared" si="27"/>
        <v>0</v>
      </c>
      <c r="DW46" s="399"/>
      <c r="DX46" s="397"/>
      <c r="DY46" s="460">
        <f t="shared" si="7"/>
        <v>35</v>
      </c>
      <c r="DZ46" s="455" t="str">
        <f t="shared" si="28"/>
        <v/>
      </c>
      <c r="EA46" s="456" t="str">
        <f t="shared" si="29"/>
        <v/>
      </c>
      <c r="EB46" s="428"/>
      <c r="EC46" s="421"/>
      <c r="ED46" s="421"/>
      <c r="EE46" s="421"/>
      <c r="EF46" s="421"/>
      <c r="EG46" s="421"/>
      <c r="EH46" s="421"/>
      <c r="EI46" s="421"/>
      <c r="EJ46" s="421"/>
      <c r="EK46" s="422"/>
      <c r="EL46" s="422"/>
      <c r="EM46" s="422"/>
      <c r="EN46" s="422"/>
      <c r="EO46" s="422"/>
      <c r="EP46" s="423"/>
      <c r="EQ46" s="447">
        <f t="shared" si="30"/>
        <v>0</v>
      </c>
      <c r="ER46" s="399"/>
      <c r="ES46" s="397"/>
      <c r="ET46" s="460">
        <f t="shared" si="8"/>
        <v>35</v>
      </c>
      <c r="EU46" s="455" t="str">
        <f t="shared" si="31"/>
        <v/>
      </c>
      <c r="EV46" s="456" t="str">
        <f t="shared" si="32"/>
        <v/>
      </c>
      <c r="EW46" s="428"/>
      <c r="EX46" s="421"/>
      <c r="EY46" s="421"/>
      <c r="EZ46" s="421"/>
      <c r="FA46" s="421"/>
      <c r="FB46" s="421"/>
      <c r="FC46" s="421"/>
      <c r="FD46" s="421"/>
      <c r="FE46" s="421"/>
      <c r="FF46" s="422"/>
      <c r="FG46" s="422"/>
      <c r="FH46" s="422"/>
      <c r="FI46" s="422"/>
      <c r="FJ46" s="422"/>
      <c r="FK46" s="423"/>
      <c r="FL46" s="447">
        <f t="shared" si="33"/>
        <v>0</v>
      </c>
      <c r="FM46" s="399"/>
      <c r="FN46" s="397"/>
      <c r="FO46" s="460">
        <f t="shared" si="9"/>
        <v>35</v>
      </c>
      <c r="FP46" s="455" t="str">
        <f t="shared" si="34"/>
        <v/>
      </c>
      <c r="FQ46" s="456" t="str">
        <f t="shared" si="35"/>
        <v/>
      </c>
      <c r="FR46" s="428"/>
      <c r="FS46" s="421"/>
      <c r="FT46" s="421"/>
      <c r="FU46" s="421"/>
      <c r="FV46" s="421"/>
      <c r="FW46" s="421"/>
      <c r="FX46" s="421"/>
      <c r="FY46" s="421"/>
      <c r="FZ46" s="421"/>
      <c r="GA46" s="422"/>
      <c r="GB46" s="422"/>
      <c r="GC46" s="422"/>
      <c r="GD46" s="422"/>
      <c r="GE46" s="422"/>
      <c r="GF46" s="423"/>
      <c r="GG46" s="447">
        <f t="shared" si="36"/>
        <v>0</v>
      </c>
      <c r="GH46" s="399"/>
      <c r="GI46" s="397"/>
      <c r="GJ46" s="460">
        <f t="shared" si="10"/>
        <v>35</v>
      </c>
      <c r="GK46" s="455" t="str">
        <f t="shared" si="37"/>
        <v/>
      </c>
      <c r="GL46" s="456" t="str">
        <f t="shared" si="38"/>
        <v/>
      </c>
      <c r="GM46" s="428"/>
      <c r="GN46" s="421"/>
      <c r="GO46" s="421"/>
      <c r="GP46" s="421"/>
      <c r="GQ46" s="421"/>
      <c r="GR46" s="421"/>
      <c r="GS46" s="421"/>
      <c r="GT46" s="421"/>
      <c r="GU46" s="421"/>
      <c r="GV46" s="422"/>
      <c r="GW46" s="422"/>
      <c r="GX46" s="422"/>
      <c r="GY46" s="422"/>
      <c r="GZ46" s="422"/>
      <c r="HA46" s="423"/>
      <c r="HB46" s="447">
        <f t="shared" si="39"/>
        <v>0</v>
      </c>
      <c r="HC46" s="399"/>
      <c r="HE46" s="396" t="str">
        <f t="shared" si="11"/>
        <v/>
      </c>
      <c r="HF46" s="396" t="str">
        <f t="shared" si="12"/>
        <v/>
      </c>
    </row>
    <row r="47" spans="2:214" ht="39.950000000000003" hidden="1" customHeight="1">
      <c r="B47" s="397"/>
      <c r="C47" s="460">
        <f t="shared" si="1"/>
        <v>36</v>
      </c>
      <c r="D47" s="419"/>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tr">
        <f t="shared" si="13"/>
        <v/>
      </c>
      <c r="Z47" s="456" t="str">
        <f t="shared" si="14"/>
        <v/>
      </c>
      <c r="AA47" s="421"/>
      <c r="AB47" s="421"/>
      <c r="AC47" s="421"/>
      <c r="AD47" s="421"/>
      <c r="AE47" s="421"/>
      <c r="AF47" s="421"/>
      <c r="AG47" s="421"/>
      <c r="AH47" s="421"/>
      <c r="AI47" s="421"/>
      <c r="AJ47" s="422"/>
      <c r="AK47" s="422"/>
      <c r="AL47" s="422"/>
      <c r="AM47" s="422"/>
      <c r="AN47" s="422"/>
      <c r="AO47" s="423"/>
      <c r="AP47" s="447">
        <f t="shared" si="15"/>
        <v>0</v>
      </c>
      <c r="AQ47" s="399"/>
      <c r="AR47" s="397"/>
      <c r="AS47" s="460">
        <f t="shared" si="3"/>
        <v>36</v>
      </c>
      <c r="AT47" s="455" t="str">
        <f t="shared" si="16"/>
        <v/>
      </c>
      <c r="AU47" s="456" t="str">
        <f t="shared" si="17"/>
        <v/>
      </c>
      <c r="AV47" s="421"/>
      <c r="AW47" s="421"/>
      <c r="AX47" s="421"/>
      <c r="AY47" s="421"/>
      <c r="AZ47" s="421"/>
      <c r="BA47" s="421"/>
      <c r="BB47" s="421"/>
      <c r="BC47" s="421"/>
      <c r="BD47" s="421"/>
      <c r="BE47" s="422"/>
      <c r="BF47" s="422"/>
      <c r="BG47" s="422"/>
      <c r="BH47" s="422"/>
      <c r="BI47" s="422"/>
      <c r="BJ47" s="423"/>
      <c r="BK47" s="447">
        <f t="shared" si="18"/>
        <v>0</v>
      </c>
      <c r="BL47" s="399"/>
      <c r="BM47" s="397"/>
      <c r="BN47" s="460">
        <f t="shared" si="4"/>
        <v>36</v>
      </c>
      <c r="BO47" s="455" t="str">
        <f t="shared" si="19"/>
        <v/>
      </c>
      <c r="BP47" s="456" t="str">
        <f t="shared" si="20"/>
        <v/>
      </c>
      <c r="BQ47" s="421"/>
      <c r="BR47" s="421"/>
      <c r="BS47" s="421"/>
      <c r="BT47" s="421"/>
      <c r="BU47" s="421"/>
      <c r="BV47" s="421"/>
      <c r="BW47" s="421"/>
      <c r="BX47" s="421"/>
      <c r="BY47" s="421"/>
      <c r="BZ47" s="422"/>
      <c r="CA47" s="422"/>
      <c r="CB47" s="422"/>
      <c r="CC47" s="422"/>
      <c r="CD47" s="422"/>
      <c r="CE47" s="423"/>
      <c r="CF47" s="447">
        <f t="shared" si="21"/>
        <v>0</v>
      </c>
      <c r="CG47" s="399"/>
      <c r="CH47" s="397"/>
      <c r="CI47" s="460">
        <f t="shared" si="5"/>
        <v>36</v>
      </c>
      <c r="CJ47" s="455" t="str">
        <f t="shared" si="22"/>
        <v/>
      </c>
      <c r="CK47" s="456" t="str">
        <f t="shared" si="23"/>
        <v/>
      </c>
      <c r="CL47" s="421"/>
      <c r="CM47" s="421"/>
      <c r="CN47" s="421"/>
      <c r="CO47" s="421"/>
      <c r="CP47" s="421"/>
      <c r="CQ47" s="421"/>
      <c r="CR47" s="421"/>
      <c r="CS47" s="421"/>
      <c r="CT47" s="421"/>
      <c r="CU47" s="422"/>
      <c r="CV47" s="422"/>
      <c r="CW47" s="422"/>
      <c r="CX47" s="422"/>
      <c r="CY47" s="422"/>
      <c r="CZ47" s="423"/>
      <c r="DA47" s="447">
        <f t="shared" si="24"/>
        <v>0</v>
      </c>
      <c r="DB47" s="399"/>
      <c r="DC47" s="397"/>
      <c r="DD47" s="460">
        <f t="shared" si="6"/>
        <v>36</v>
      </c>
      <c r="DE47" s="455" t="str">
        <f t="shared" si="25"/>
        <v/>
      </c>
      <c r="DF47" s="456" t="str">
        <f t="shared" si="26"/>
        <v/>
      </c>
      <c r="DG47" s="421"/>
      <c r="DH47" s="421"/>
      <c r="DI47" s="421"/>
      <c r="DJ47" s="421"/>
      <c r="DK47" s="421"/>
      <c r="DL47" s="421"/>
      <c r="DM47" s="421"/>
      <c r="DN47" s="421"/>
      <c r="DO47" s="421"/>
      <c r="DP47" s="422"/>
      <c r="DQ47" s="422"/>
      <c r="DR47" s="422"/>
      <c r="DS47" s="422"/>
      <c r="DT47" s="422"/>
      <c r="DU47" s="423"/>
      <c r="DV47" s="447">
        <f t="shared" si="27"/>
        <v>0</v>
      </c>
      <c r="DW47" s="399"/>
      <c r="DX47" s="397"/>
      <c r="DY47" s="460">
        <f t="shared" si="7"/>
        <v>36</v>
      </c>
      <c r="DZ47" s="455" t="str">
        <f t="shared" si="28"/>
        <v/>
      </c>
      <c r="EA47" s="456" t="str">
        <f t="shared" si="29"/>
        <v/>
      </c>
      <c r="EB47" s="421"/>
      <c r="EC47" s="421"/>
      <c r="ED47" s="421"/>
      <c r="EE47" s="421"/>
      <c r="EF47" s="421"/>
      <c r="EG47" s="421"/>
      <c r="EH47" s="421"/>
      <c r="EI47" s="421"/>
      <c r="EJ47" s="421"/>
      <c r="EK47" s="422"/>
      <c r="EL47" s="422"/>
      <c r="EM47" s="422"/>
      <c r="EN47" s="422"/>
      <c r="EO47" s="422"/>
      <c r="EP47" s="423"/>
      <c r="EQ47" s="447">
        <f t="shared" si="30"/>
        <v>0</v>
      </c>
      <c r="ER47" s="399"/>
      <c r="ES47" s="397"/>
      <c r="ET47" s="460">
        <f t="shared" si="8"/>
        <v>36</v>
      </c>
      <c r="EU47" s="455" t="str">
        <f t="shared" si="31"/>
        <v/>
      </c>
      <c r="EV47" s="456" t="str">
        <f t="shared" si="32"/>
        <v/>
      </c>
      <c r="EW47" s="421"/>
      <c r="EX47" s="421"/>
      <c r="EY47" s="421"/>
      <c r="EZ47" s="421"/>
      <c r="FA47" s="421"/>
      <c r="FB47" s="421"/>
      <c r="FC47" s="421"/>
      <c r="FD47" s="421"/>
      <c r="FE47" s="421"/>
      <c r="FF47" s="422"/>
      <c r="FG47" s="422"/>
      <c r="FH47" s="422"/>
      <c r="FI47" s="422"/>
      <c r="FJ47" s="422"/>
      <c r="FK47" s="423"/>
      <c r="FL47" s="447">
        <f t="shared" si="33"/>
        <v>0</v>
      </c>
      <c r="FM47" s="399"/>
      <c r="FN47" s="397"/>
      <c r="FO47" s="460">
        <f t="shared" si="9"/>
        <v>36</v>
      </c>
      <c r="FP47" s="455" t="str">
        <f t="shared" si="34"/>
        <v/>
      </c>
      <c r="FQ47" s="456" t="str">
        <f t="shared" si="35"/>
        <v/>
      </c>
      <c r="FR47" s="421"/>
      <c r="FS47" s="421"/>
      <c r="FT47" s="421"/>
      <c r="FU47" s="421"/>
      <c r="FV47" s="421"/>
      <c r="FW47" s="421"/>
      <c r="FX47" s="421"/>
      <c r="FY47" s="421"/>
      <c r="FZ47" s="421"/>
      <c r="GA47" s="422"/>
      <c r="GB47" s="422"/>
      <c r="GC47" s="422"/>
      <c r="GD47" s="422"/>
      <c r="GE47" s="422"/>
      <c r="GF47" s="423"/>
      <c r="GG47" s="447">
        <f t="shared" si="36"/>
        <v>0</v>
      </c>
      <c r="GH47" s="399"/>
      <c r="GI47" s="397"/>
      <c r="GJ47" s="460">
        <f t="shared" si="10"/>
        <v>36</v>
      </c>
      <c r="GK47" s="455" t="str">
        <f t="shared" si="37"/>
        <v/>
      </c>
      <c r="GL47" s="456" t="str">
        <f t="shared" si="38"/>
        <v/>
      </c>
      <c r="GM47" s="421"/>
      <c r="GN47" s="421"/>
      <c r="GO47" s="421"/>
      <c r="GP47" s="421"/>
      <c r="GQ47" s="421"/>
      <c r="GR47" s="421"/>
      <c r="GS47" s="421"/>
      <c r="GT47" s="421"/>
      <c r="GU47" s="421"/>
      <c r="GV47" s="422"/>
      <c r="GW47" s="422"/>
      <c r="GX47" s="422"/>
      <c r="GY47" s="422"/>
      <c r="GZ47" s="422"/>
      <c r="HA47" s="423"/>
      <c r="HB47" s="447">
        <f t="shared" si="39"/>
        <v>0</v>
      </c>
      <c r="HC47" s="399"/>
      <c r="HE47" s="396" t="str">
        <f t="shared" si="11"/>
        <v/>
      </c>
      <c r="HF47" s="396" t="str">
        <f t="shared" si="12"/>
        <v/>
      </c>
    </row>
    <row r="48" spans="2:214" ht="39.950000000000003" hidden="1" customHeight="1">
      <c r="B48" s="397"/>
      <c r="C48" s="460">
        <f t="shared" si="1"/>
        <v>37</v>
      </c>
      <c r="D48" s="419"/>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tr">
        <f t="shared" si="13"/>
        <v/>
      </c>
      <c r="Z48" s="456" t="str">
        <f t="shared" si="14"/>
        <v/>
      </c>
      <c r="AA48" s="421"/>
      <c r="AB48" s="421"/>
      <c r="AC48" s="421"/>
      <c r="AD48" s="421"/>
      <c r="AE48" s="421"/>
      <c r="AF48" s="421"/>
      <c r="AG48" s="421"/>
      <c r="AH48" s="421"/>
      <c r="AI48" s="421"/>
      <c r="AJ48" s="422"/>
      <c r="AK48" s="422"/>
      <c r="AL48" s="422"/>
      <c r="AM48" s="422"/>
      <c r="AN48" s="422"/>
      <c r="AO48" s="423"/>
      <c r="AP48" s="447">
        <f t="shared" si="15"/>
        <v>0</v>
      </c>
      <c r="AQ48" s="399"/>
      <c r="AR48" s="397"/>
      <c r="AS48" s="460">
        <f t="shared" si="3"/>
        <v>37</v>
      </c>
      <c r="AT48" s="455" t="str">
        <f t="shared" si="16"/>
        <v/>
      </c>
      <c r="AU48" s="456" t="str">
        <f t="shared" si="17"/>
        <v/>
      </c>
      <c r="AV48" s="421"/>
      <c r="AW48" s="421"/>
      <c r="AX48" s="421"/>
      <c r="AY48" s="421"/>
      <c r="AZ48" s="421"/>
      <c r="BA48" s="421"/>
      <c r="BB48" s="421"/>
      <c r="BC48" s="421"/>
      <c r="BD48" s="421"/>
      <c r="BE48" s="422"/>
      <c r="BF48" s="422"/>
      <c r="BG48" s="422"/>
      <c r="BH48" s="422"/>
      <c r="BI48" s="422"/>
      <c r="BJ48" s="423"/>
      <c r="BK48" s="447">
        <f t="shared" si="18"/>
        <v>0</v>
      </c>
      <c r="BL48" s="399"/>
      <c r="BM48" s="397"/>
      <c r="BN48" s="460">
        <f t="shared" si="4"/>
        <v>37</v>
      </c>
      <c r="BO48" s="455" t="str">
        <f t="shared" si="19"/>
        <v/>
      </c>
      <c r="BP48" s="456" t="str">
        <f t="shared" si="20"/>
        <v/>
      </c>
      <c r="BQ48" s="421"/>
      <c r="BR48" s="421"/>
      <c r="BS48" s="421"/>
      <c r="BT48" s="421"/>
      <c r="BU48" s="421"/>
      <c r="BV48" s="421"/>
      <c r="BW48" s="421"/>
      <c r="BX48" s="421"/>
      <c r="BY48" s="421"/>
      <c r="BZ48" s="422"/>
      <c r="CA48" s="422"/>
      <c r="CB48" s="422"/>
      <c r="CC48" s="422"/>
      <c r="CD48" s="422"/>
      <c r="CE48" s="423"/>
      <c r="CF48" s="447">
        <f t="shared" si="21"/>
        <v>0</v>
      </c>
      <c r="CG48" s="399"/>
      <c r="CH48" s="397"/>
      <c r="CI48" s="460">
        <f t="shared" si="5"/>
        <v>37</v>
      </c>
      <c r="CJ48" s="455" t="str">
        <f t="shared" si="22"/>
        <v/>
      </c>
      <c r="CK48" s="456" t="str">
        <f t="shared" si="23"/>
        <v/>
      </c>
      <c r="CL48" s="421"/>
      <c r="CM48" s="421"/>
      <c r="CN48" s="421"/>
      <c r="CO48" s="421"/>
      <c r="CP48" s="421"/>
      <c r="CQ48" s="421"/>
      <c r="CR48" s="421"/>
      <c r="CS48" s="421"/>
      <c r="CT48" s="421"/>
      <c r="CU48" s="422"/>
      <c r="CV48" s="422"/>
      <c r="CW48" s="422"/>
      <c r="CX48" s="422"/>
      <c r="CY48" s="422"/>
      <c r="CZ48" s="423"/>
      <c r="DA48" s="447">
        <f t="shared" si="24"/>
        <v>0</v>
      </c>
      <c r="DB48" s="399"/>
      <c r="DC48" s="397"/>
      <c r="DD48" s="460">
        <f t="shared" si="6"/>
        <v>37</v>
      </c>
      <c r="DE48" s="455" t="str">
        <f t="shared" si="25"/>
        <v/>
      </c>
      <c r="DF48" s="456" t="str">
        <f t="shared" si="26"/>
        <v/>
      </c>
      <c r="DG48" s="421"/>
      <c r="DH48" s="421"/>
      <c r="DI48" s="421"/>
      <c r="DJ48" s="421"/>
      <c r="DK48" s="421"/>
      <c r="DL48" s="421"/>
      <c r="DM48" s="421"/>
      <c r="DN48" s="421"/>
      <c r="DO48" s="421"/>
      <c r="DP48" s="422"/>
      <c r="DQ48" s="422"/>
      <c r="DR48" s="422"/>
      <c r="DS48" s="422"/>
      <c r="DT48" s="422"/>
      <c r="DU48" s="423"/>
      <c r="DV48" s="447">
        <f t="shared" si="27"/>
        <v>0</v>
      </c>
      <c r="DW48" s="399"/>
      <c r="DX48" s="397"/>
      <c r="DY48" s="460">
        <f t="shared" si="7"/>
        <v>37</v>
      </c>
      <c r="DZ48" s="455" t="str">
        <f t="shared" si="28"/>
        <v/>
      </c>
      <c r="EA48" s="456" t="str">
        <f t="shared" si="29"/>
        <v/>
      </c>
      <c r="EB48" s="421"/>
      <c r="EC48" s="421"/>
      <c r="ED48" s="421"/>
      <c r="EE48" s="421"/>
      <c r="EF48" s="421"/>
      <c r="EG48" s="421"/>
      <c r="EH48" s="421"/>
      <c r="EI48" s="421"/>
      <c r="EJ48" s="421"/>
      <c r="EK48" s="422"/>
      <c r="EL48" s="422"/>
      <c r="EM48" s="422"/>
      <c r="EN48" s="422"/>
      <c r="EO48" s="422"/>
      <c r="EP48" s="423"/>
      <c r="EQ48" s="447">
        <f t="shared" si="30"/>
        <v>0</v>
      </c>
      <c r="ER48" s="399"/>
      <c r="ES48" s="397"/>
      <c r="ET48" s="460">
        <f t="shared" si="8"/>
        <v>37</v>
      </c>
      <c r="EU48" s="455" t="str">
        <f t="shared" si="31"/>
        <v/>
      </c>
      <c r="EV48" s="456" t="str">
        <f t="shared" si="32"/>
        <v/>
      </c>
      <c r="EW48" s="421"/>
      <c r="EX48" s="421"/>
      <c r="EY48" s="421"/>
      <c r="EZ48" s="421"/>
      <c r="FA48" s="421"/>
      <c r="FB48" s="421"/>
      <c r="FC48" s="421"/>
      <c r="FD48" s="421"/>
      <c r="FE48" s="421"/>
      <c r="FF48" s="422"/>
      <c r="FG48" s="422"/>
      <c r="FH48" s="422"/>
      <c r="FI48" s="422"/>
      <c r="FJ48" s="422"/>
      <c r="FK48" s="423"/>
      <c r="FL48" s="447">
        <f t="shared" si="33"/>
        <v>0</v>
      </c>
      <c r="FM48" s="399"/>
      <c r="FN48" s="397"/>
      <c r="FO48" s="460">
        <f t="shared" si="9"/>
        <v>37</v>
      </c>
      <c r="FP48" s="455" t="str">
        <f t="shared" si="34"/>
        <v/>
      </c>
      <c r="FQ48" s="456" t="str">
        <f t="shared" si="35"/>
        <v/>
      </c>
      <c r="FR48" s="421"/>
      <c r="FS48" s="421"/>
      <c r="FT48" s="421"/>
      <c r="FU48" s="421"/>
      <c r="FV48" s="421"/>
      <c r="FW48" s="421"/>
      <c r="FX48" s="421"/>
      <c r="FY48" s="421"/>
      <c r="FZ48" s="421"/>
      <c r="GA48" s="422"/>
      <c r="GB48" s="422"/>
      <c r="GC48" s="422"/>
      <c r="GD48" s="422"/>
      <c r="GE48" s="422"/>
      <c r="GF48" s="423"/>
      <c r="GG48" s="447">
        <f t="shared" si="36"/>
        <v>0</v>
      </c>
      <c r="GH48" s="399"/>
      <c r="GI48" s="397"/>
      <c r="GJ48" s="460">
        <f t="shared" si="10"/>
        <v>37</v>
      </c>
      <c r="GK48" s="455" t="str">
        <f t="shared" si="37"/>
        <v/>
      </c>
      <c r="GL48" s="456" t="str">
        <f t="shared" si="38"/>
        <v/>
      </c>
      <c r="GM48" s="421"/>
      <c r="GN48" s="421"/>
      <c r="GO48" s="421"/>
      <c r="GP48" s="421"/>
      <c r="GQ48" s="421"/>
      <c r="GR48" s="421"/>
      <c r="GS48" s="421"/>
      <c r="GT48" s="421"/>
      <c r="GU48" s="421"/>
      <c r="GV48" s="422"/>
      <c r="GW48" s="422"/>
      <c r="GX48" s="422"/>
      <c r="GY48" s="422"/>
      <c r="GZ48" s="422"/>
      <c r="HA48" s="423"/>
      <c r="HB48" s="447">
        <f t="shared" si="39"/>
        <v>0</v>
      </c>
      <c r="HC48" s="399"/>
      <c r="HE48" s="396" t="str">
        <f t="shared" si="11"/>
        <v/>
      </c>
      <c r="HF48" s="396" t="str">
        <f t="shared" si="12"/>
        <v/>
      </c>
    </row>
    <row r="49" spans="2:214" ht="39.950000000000003" hidden="1" customHeight="1">
      <c r="B49" s="397"/>
      <c r="C49" s="460">
        <f t="shared" si="1"/>
        <v>38</v>
      </c>
      <c r="D49" s="419"/>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tr">
        <f t="shared" si="13"/>
        <v/>
      </c>
      <c r="Z49" s="456" t="str">
        <f t="shared" si="14"/>
        <v/>
      </c>
      <c r="AA49" s="421"/>
      <c r="AB49" s="421"/>
      <c r="AC49" s="421"/>
      <c r="AD49" s="421"/>
      <c r="AE49" s="421"/>
      <c r="AF49" s="421"/>
      <c r="AG49" s="421"/>
      <c r="AH49" s="421"/>
      <c r="AI49" s="421"/>
      <c r="AJ49" s="422"/>
      <c r="AK49" s="422"/>
      <c r="AL49" s="422"/>
      <c r="AM49" s="422"/>
      <c r="AN49" s="422"/>
      <c r="AO49" s="423"/>
      <c r="AP49" s="447">
        <f t="shared" si="15"/>
        <v>0</v>
      </c>
      <c r="AQ49" s="399"/>
      <c r="AR49" s="397"/>
      <c r="AS49" s="460">
        <f t="shared" si="3"/>
        <v>38</v>
      </c>
      <c r="AT49" s="455" t="str">
        <f t="shared" si="16"/>
        <v/>
      </c>
      <c r="AU49" s="456" t="str">
        <f t="shared" si="17"/>
        <v/>
      </c>
      <c r="AV49" s="421"/>
      <c r="AW49" s="421"/>
      <c r="AX49" s="421"/>
      <c r="AY49" s="421"/>
      <c r="AZ49" s="421"/>
      <c r="BA49" s="421"/>
      <c r="BB49" s="421"/>
      <c r="BC49" s="421"/>
      <c r="BD49" s="421"/>
      <c r="BE49" s="422"/>
      <c r="BF49" s="422"/>
      <c r="BG49" s="422"/>
      <c r="BH49" s="422"/>
      <c r="BI49" s="422"/>
      <c r="BJ49" s="423"/>
      <c r="BK49" s="447">
        <f t="shared" si="18"/>
        <v>0</v>
      </c>
      <c r="BL49" s="399"/>
      <c r="BM49" s="397"/>
      <c r="BN49" s="460">
        <f t="shared" si="4"/>
        <v>38</v>
      </c>
      <c r="BO49" s="455" t="str">
        <f t="shared" si="19"/>
        <v/>
      </c>
      <c r="BP49" s="456" t="str">
        <f t="shared" si="20"/>
        <v/>
      </c>
      <c r="BQ49" s="421"/>
      <c r="BR49" s="421"/>
      <c r="BS49" s="421"/>
      <c r="BT49" s="421"/>
      <c r="BU49" s="421"/>
      <c r="BV49" s="421"/>
      <c r="BW49" s="421"/>
      <c r="BX49" s="421"/>
      <c r="BY49" s="421"/>
      <c r="BZ49" s="422"/>
      <c r="CA49" s="422"/>
      <c r="CB49" s="422"/>
      <c r="CC49" s="422"/>
      <c r="CD49" s="422"/>
      <c r="CE49" s="423"/>
      <c r="CF49" s="447">
        <f t="shared" si="21"/>
        <v>0</v>
      </c>
      <c r="CG49" s="399"/>
      <c r="CH49" s="397"/>
      <c r="CI49" s="460">
        <f t="shared" si="5"/>
        <v>38</v>
      </c>
      <c r="CJ49" s="455" t="str">
        <f t="shared" si="22"/>
        <v/>
      </c>
      <c r="CK49" s="456" t="str">
        <f t="shared" si="23"/>
        <v/>
      </c>
      <c r="CL49" s="421"/>
      <c r="CM49" s="421"/>
      <c r="CN49" s="421"/>
      <c r="CO49" s="421"/>
      <c r="CP49" s="421"/>
      <c r="CQ49" s="421"/>
      <c r="CR49" s="421"/>
      <c r="CS49" s="421"/>
      <c r="CT49" s="421"/>
      <c r="CU49" s="422"/>
      <c r="CV49" s="422"/>
      <c r="CW49" s="422"/>
      <c r="CX49" s="422"/>
      <c r="CY49" s="422"/>
      <c r="CZ49" s="423"/>
      <c r="DA49" s="447">
        <f t="shared" si="24"/>
        <v>0</v>
      </c>
      <c r="DB49" s="399"/>
      <c r="DC49" s="397"/>
      <c r="DD49" s="460">
        <f t="shared" si="6"/>
        <v>38</v>
      </c>
      <c r="DE49" s="455" t="str">
        <f t="shared" si="25"/>
        <v/>
      </c>
      <c r="DF49" s="456" t="str">
        <f t="shared" si="26"/>
        <v/>
      </c>
      <c r="DG49" s="421"/>
      <c r="DH49" s="421"/>
      <c r="DI49" s="421"/>
      <c r="DJ49" s="421"/>
      <c r="DK49" s="421"/>
      <c r="DL49" s="421"/>
      <c r="DM49" s="421"/>
      <c r="DN49" s="421"/>
      <c r="DO49" s="421"/>
      <c r="DP49" s="422"/>
      <c r="DQ49" s="422"/>
      <c r="DR49" s="422"/>
      <c r="DS49" s="422"/>
      <c r="DT49" s="422"/>
      <c r="DU49" s="423"/>
      <c r="DV49" s="447">
        <f t="shared" si="27"/>
        <v>0</v>
      </c>
      <c r="DW49" s="399"/>
      <c r="DX49" s="397"/>
      <c r="DY49" s="460">
        <f t="shared" si="7"/>
        <v>38</v>
      </c>
      <c r="DZ49" s="455" t="str">
        <f t="shared" si="28"/>
        <v/>
      </c>
      <c r="EA49" s="456" t="str">
        <f t="shared" si="29"/>
        <v/>
      </c>
      <c r="EB49" s="421"/>
      <c r="EC49" s="421"/>
      <c r="ED49" s="421"/>
      <c r="EE49" s="421"/>
      <c r="EF49" s="421"/>
      <c r="EG49" s="421"/>
      <c r="EH49" s="421"/>
      <c r="EI49" s="421"/>
      <c r="EJ49" s="421"/>
      <c r="EK49" s="422"/>
      <c r="EL49" s="422"/>
      <c r="EM49" s="422"/>
      <c r="EN49" s="422"/>
      <c r="EO49" s="422"/>
      <c r="EP49" s="423"/>
      <c r="EQ49" s="447">
        <f t="shared" si="30"/>
        <v>0</v>
      </c>
      <c r="ER49" s="399"/>
      <c r="ES49" s="397"/>
      <c r="ET49" s="460">
        <f t="shared" si="8"/>
        <v>38</v>
      </c>
      <c r="EU49" s="455" t="str">
        <f t="shared" si="31"/>
        <v/>
      </c>
      <c r="EV49" s="456" t="str">
        <f t="shared" si="32"/>
        <v/>
      </c>
      <c r="EW49" s="421"/>
      <c r="EX49" s="421"/>
      <c r="EY49" s="421"/>
      <c r="EZ49" s="421"/>
      <c r="FA49" s="421"/>
      <c r="FB49" s="421"/>
      <c r="FC49" s="421"/>
      <c r="FD49" s="421"/>
      <c r="FE49" s="421"/>
      <c r="FF49" s="422"/>
      <c r="FG49" s="422"/>
      <c r="FH49" s="422"/>
      <c r="FI49" s="422"/>
      <c r="FJ49" s="422"/>
      <c r="FK49" s="423"/>
      <c r="FL49" s="447">
        <f t="shared" si="33"/>
        <v>0</v>
      </c>
      <c r="FM49" s="399"/>
      <c r="FN49" s="397"/>
      <c r="FO49" s="460">
        <f t="shared" si="9"/>
        <v>38</v>
      </c>
      <c r="FP49" s="455" t="str">
        <f t="shared" si="34"/>
        <v/>
      </c>
      <c r="FQ49" s="456" t="str">
        <f t="shared" si="35"/>
        <v/>
      </c>
      <c r="FR49" s="421"/>
      <c r="FS49" s="421"/>
      <c r="FT49" s="421"/>
      <c r="FU49" s="421"/>
      <c r="FV49" s="421"/>
      <c r="FW49" s="421"/>
      <c r="FX49" s="421"/>
      <c r="FY49" s="421"/>
      <c r="FZ49" s="421"/>
      <c r="GA49" s="422"/>
      <c r="GB49" s="422"/>
      <c r="GC49" s="422"/>
      <c r="GD49" s="422"/>
      <c r="GE49" s="422"/>
      <c r="GF49" s="423"/>
      <c r="GG49" s="447">
        <f t="shared" si="36"/>
        <v>0</v>
      </c>
      <c r="GH49" s="399"/>
      <c r="GI49" s="397"/>
      <c r="GJ49" s="460">
        <f t="shared" si="10"/>
        <v>38</v>
      </c>
      <c r="GK49" s="455" t="str">
        <f t="shared" si="37"/>
        <v/>
      </c>
      <c r="GL49" s="456" t="str">
        <f t="shared" si="38"/>
        <v/>
      </c>
      <c r="GM49" s="421"/>
      <c r="GN49" s="421"/>
      <c r="GO49" s="421"/>
      <c r="GP49" s="421"/>
      <c r="GQ49" s="421"/>
      <c r="GR49" s="421"/>
      <c r="GS49" s="421"/>
      <c r="GT49" s="421"/>
      <c r="GU49" s="421"/>
      <c r="GV49" s="422"/>
      <c r="GW49" s="422"/>
      <c r="GX49" s="422"/>
      <c r="GY49" s="422"/>
      <c r="GZ49" s="422"/>
      <c r="HA49" s="423"/>
      <c r="HB49" s="447">
        <f t="shared" si="39"/>
        <v>0</v>
      </c>
      <c r="HC49" s="399"/>
      <c r="HE49" s="396" t="str">
        <f t="shared" si="11"/>
        <v/>
      </c>
      <c r="HF49" s="396" t="str">
        <f t="shared" si="12"/>
        <v/>
      </c>
    </row>
    <row r="50" spans="2:214" ht="39.950000000000003" hidden="1" customHeight="1">
      <c r="B50" s="397"/>
      <c r="C50" s="460">
        <f t="shared" si="1"/>
        <v>39</v>
      </c>
      <c r="D50" s="419"/>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tr">
        <f t="shared" si="13"/>
        <v/>
      </c>
      <c r="Z50" s="456" t="str">
        <f t="shared" si="14"/>
        <v/>
      </c>
      <c r="AA50" s="421"/>
      <c r="AB50" s="421"/>
      <c r="AC50" s="421"/>
      <c r="AD50" s="421"/>
      <c r="AE50" s="421"/>
      <c r="AF50" s="421"/>
      <c r="AG50" s="421"/>
      <c r="AH50" s="421"/>
      <c r="AI50" s="421"/>
      <c r="AJ50" s="422"/>
      <c r="AK50" s="422"/>
      <c r="AL50" s="422"/>
      <c r="AM50" s="422"/>
      <c r="AN50" s="422"/>
      <c r="AO50" s="423"/>
      <c r="AP50" s="447">
        <f t="shared" si="15"/>
        <v>0</v>
      </c>
      <c r="AQ50" s="399"/>
      <c r="AR50" s="397"/>
      <c r="AS50" s="460">
        <f t="shared" si="3"/>
        <v>39</v>
      </c>
      <c r="AT50" s="455" t="str">
        <f t="shared" si="16"/>
        <v/>
      </c>
      <c r="AU50" s="456" t="str">
        <f t="shared" si="17"/>
        <v/>
      </c>
      <c r="AV50" s="421"/>
      <c r="AW50" s="421"/>
      <c r="AX50" s="421"/>
      <c r="AY50" s="421"/>
      <c r="AZ50" s="421"/>
      <c r="BA50" s="421"/>
      <c r="BB50" s="421"/>
      <c r="BC50" s="421"/>
      <c r="BD50" s="421"/>
      <c r="BE50" s="422"/>
      <c r="BF50" s="422"/>
      <c r="BG50" s="422"/>
      <c r="BH50" s="422"/>
      <c r="BI50" s="422"/>
      <c r="BJ50" s="423"/>
      <c r="BK50" s="447">
        <f t="shared" si="18"/>
        <v>0</v>
      </c>
      <c r="BL50" s="399"/>
      <c r="BM50" s="397"/>
      <c r="BN50" s="460">
        <f t="shared" si="4"/>
        <v>39</v>
      </c>
      <c r="BO50" s="455" t="str">
        <f t="shared" si="19"/>
        <v/>
      </c>
      <c r="BP50" s="456" t="str">
        <f t="shared" si="20"/>
        <v/>
      </c>
      <c r="BQ50" s="421"/>
      <c r="BR50" s="421"/>
      <c r="BS50" s="421"/>
      <c r="BT50" s="421"/>
      <c r="BU50" s="421"/>
      <c r="BV50" s="421"/>
      <c r="BW50" s="421"/>
      <c r="BX50" s="421"/>
      <c r="BY50" s="421"/>
      <c r="BZ50" s="422"/>
      <c r="CA50" s="422"/>
      <c r="CB50" s="422"/>
      <c r="CC50" s="422"/>
      <c r="CD50" s="422"/>
      <c r="CE50" s="423"/>
      <c r="CF50" s="447">
        <f t="shared" si="21"/>
        <v>0</v>
      </c>
      <c r="CG50" s="399"/>
      <c r="CH50" s="397"/>
      <c r="CI50" s="460">
        <f t="shared" si="5"/>
        <v>39</v>
      </c>
      <c r="CJ50" s="455" t="str">
        <f t="shared" si="22"/>
        <v/>
      </c>
      <c r="CK50" s="456" t="str">
        <f t="shared" si="23"/>
        <v/>
      </c>
      <c r="CL50" s="421"/>
      <c r="CM50" s="421"/>
      <c r="CN50" s="421"/>
      <c r="CO50" s="421"/>
      <c r="CP50" s="421"/>
      <c r="CQ50" s="421"/>
      <c r="CR50" s="421"/>
      <c r="CS50" s="421"/>
      <c r="CT50" s="421"/>
      <c r="CU50" s="422"/>
      <c r="CV50" s="422"/>
      <c r="CW50" s="422"/>
      <c r="CX50" s="422"/>
      <c r="CY50" s="422"/>
      <c r="CZ50" s="423"/>
      <c r="DA50" s="447">
        <f t="shared" si="24"/>
        <v>0</v>
      </c>
      <c r="DB50" s="399"/>
      <c r="DC50" s="397"/>
      <c r="DD50" s="460">
        <f t="shared" si="6"/>
        <v>39</v>
      </c>
      <c r="DE50" s="455" t="str">
        <f t="shared" si="25"/>
        <v/>
      </c>
      <c r="DF50" s="456" t="str">
        <f t="shared" si="26"/>
        <v/>
      </c>
      <c r="DG50" s="421"/>
      <c r="DH50" s="421"/>
      <c r="DI50" s="421"/>
      <c r="DJ50" s="421"/>
      <c r="DK50" s="421"/>
      <c r="DL50" s="421"/>
      <c r="DM50" s="421"/>
      <c r="DN50" s="421"/>
      <c r="DO50" s="421"/>
      <c r="DP50" s="422"/>
      <c r="DQ50" s="422"/>
      <c r="DR50" s="422"/>
      <c r="DS50" s="422"/>
      <c r="DT50" s="422"/>
      <c r="DU50" s="423"/>
      <c r="DV50" s="447">
        <f t="shared" si="27"/>
        <v>0</v>
      </c>
      <c r="DW50" s="399"/>
      <c r="DX50" s="397"/>
      <c r="DY50" s="460">
        <f t="shared" si="7"/>
        <v>39</v>
      </c>
      <c r="DZ50" s="455" t="str">
        <f t="shared" si="28"/>
        <v/>
      </c>
      <c r="EA50" s="456" t="str">
        <f t="shared" si="29"/>
        <v/>
      </c>
      <c r="EB50" s="421"/>
      <c r="EC50" s="421"/>
      <c r="ED50" s="421"/>
      <c r="EE50" s="421"/>
      <c r="EF50" s="421"/>
      <c r="EG50" s="421"/>
      <c r="EH50" s="421"/>
      <c r="EI50" s="421"/>
      <c r="EJ50" s="421"/>
      <c r="EK50" s="422"/>
      <c r="EL50" s="422"/>
      <c r="EM50" s="422"/>
      <c r="EN50" s="422"/>
      <c r="EO50" s="422"/>
      <c r="EP50" s="423"/>
      <c r="EQ50" s="447">
        <f t="shared" si="30"/>
        <v>0</v>
      </c>
      <c r="ER50" s="399"/>
      <c r="ES50" s="397"/>
      <c r="ET50" s="460">
        <f t="shared" si="8"/>
        <v>39</v>
      </c>
      <c r="EU50" s="455" t="str">
        <f t="shared" si="31"/>
        <v/>
      </c>
      <c r="EV50" s="456" t="str">
        <f t="shared" si="32"/>
        <v/>
      </c>
      <c r="EW50" s="421"/>
      <c r="EX50" s="421"/>
      <c r="EY50" s="421"/>
      <c r="EZ50" s="421"/>
      <c r="FA50" s="421"/>
      <c r="FB50" s="421"/>
      <c r="FC50" s="421"/>
      <c r="FD50" s="421"/>
      <c r="FE50" s="421"/>
      <c r="FF50" s="422"/>
      <c r="FG50" s="422"/>
      <c r="FH50" s="422"/>
      <c r="FI50" s="422"/>
      <c r="FJ50" s="422"/>
      <c r="FK50" s="423"/>
      <c r="FL50" s="447">
        <f t="shared" si="33"/>
        <v>0</v>
      </c>
      <c r="FM50" s="399"/>
      <c r="FN50" s="397"/>
      <c r="FO50" s="460">
        <f t="shared" si="9"/>
        <v>39</v>
      </c>
      <c r="FP50" s="455" t="str">
        <f t="shared" si="34"/>
        <v/>
      </c>
      <c r="FQ50" s="456" t="str">
        <f t="shared" si="35"/>
        <v/>
      </c>
      <c r="FR50" s="421"/>
      <c r="FS50" s="421"/>
      <c r="FT50" s="421"/>
      <c r="FU50" s="421"/>
      <c r="FV50" s="421"/>
      <c r="FW50" s="421"/>
      <c r="FX50" s="421"/>
      <c r="FY50" s="421"/>
      <c r="FZ50" s="421"/>
      <c r="GA50" s="422"/>
      <c r="GB50" s="422"/>
      <c r="GC50" s="422"/>
      <c r="GD50" s="422"/>
      <c r="GE50" s="422"/>
      <c r="GF50" s="423"/>
      <c r="GG50" s="447">
        <f t="shared" si="36"/>
        <v>0</v>
      </c>
      <c r="GH50" s="399"/>
      <c r="GI50" s="397"/>
      <c r="GJ50" s="460">
        <f t="shared" si="10"/>
        <v>39</v>
      </c>
      <c r="GK50" s="455" t="str">
        <f t="shared" si="37"/>
        <v/>
      </c>
      <c r="GL50" s="456" t="str">
        <f t="shared" si="38"/>
        <v/>
      </c>
      <c r="GM50" s="421"/>
      <c r="GN50" s="421"/>
      <c r="GO50" s="421"/>
      <c r="GP50" s="421"/>
      <c r="GQ50" s="421"/>
      <c r="GR50" s="421"/>
      <c r="GS50" s="421"/>
      <c r="GT50" s="421"/>
      <c r="GU50" s="421"/>
      <c r="GV50" s="422"/>
      <c r="GW50" s="422"/>
      <c r="GX50" s="422"/>
      <c r="GY50" s="422"/>
      <c r="GZ50" s="422"/>
      <c r="HA50" s="423"/>
      <c r="HB50" s="447">
        <f t="shared" si="39"/>
        <v>0</v>
      </c>
      <c r="HC50" s="399"/>
      <c r="HE50" s="396" t="str">
        <f t="shared" si="11"/>
        <v/>
      </c>
      <c r="HF50" s="396" t="str">
        <f t="shared" si="12"/>
        <v/>
      </c>
    </row>
    <row r="51" spans="2:214" ht="39.950000000000003" hidden="1" customHeight="1">
      <c r="B51" s="397"/>
      <c r="C51" s="460">
        <f t="shared" si="1"/>
        <v>40</v>
      </c>
      <c r="D51" s="419"/>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tr">
        <f t="shared" si="13"/>
        <v/>
      </c>
      <c r="Z51" s="456" t="str">
        <f t="shared" si="14"/>
        <v/>
      </c>
      <c r="AA51" s="421"/>
      <c r="AB51" s="421"/>
      <c r="AC51" s="421"/>
      <c r="AD51" s="421"/>
      <c r="AE51" s="421"/>
      <c r="AF51" s="421"/>
      <c r="AG51" s="421"/>
      <c r="AH51" s="421"/>
      <c r="AI51" s="421"/>
      <c r="AJ51" s="422"/>
      <c r="AK51" s="422"/>
      <c r="AL51" s="422"/>
      <c r="AM51" s="422"/>
      <c r="AN51" s="422"/>
      <c r="AO51" s="423"/>
      <c r="AP51" s="447">
        <f t="shared" si="15"/>
        <v>0</v>
      </c>
      <c r="AQ51" s="399"/>
      <c r="AR51" s="397"/>
      <c r="AS51" s="460">
        <f t="shared" si="3"/>
        <v>40</v>
      </c>
      <c r="AT51" s="455" t="str">
        <f t="shared" si="16"/>
        <v/>
      </c>
      <c r="AU51" s="456" t="str">
        <f t="shared" si="17"/>
        <v/>
      </c>
      <c r="AV51" s="421"/>
      <c r="AW51" s="421"/>
      <c r="AX51" s="421"/>
      <c r="AY51" s="421"/>
      <c r="AZ51" s="421"/>
      <c r="BA51" s="421"/>
      <c r="BB51" s="421"/>
      <c r="BC51" s="421"/>
      <c r="BD51" s="421"/>
      <c r="BE51" s="422"/>
      <c r="BF51" s="422"/>
      <c r="BG51" s="422"/>
      <c r="BH51" s="422"/>
      <c r="BI51" s="422"/>
      <c r="BJ51" s="423"/>
      <c r="BK51" s="447">
        <f t="shared" si="18"/>
        <v>0</v>
      </c>
      <c r="BL51" s="399"/>
      <c r="BM51" s="397"/>
      <c r="BN51" s="460">
        <f t="shared" si="4"/>
        <v>40</v>
      </c>
      <c r="BO51" s="455" t="str">
        <f t="shared" si="19"/>
        <v/>
      </c>
      <c r="BP51" s="456" t="str">
        <f t="shared" si="20"/>
        <v/>
      </c>
      <c r="BQ51" s="421"/>
      <c r="BR51" s="421"/>
      <c r="BS51" s="421"/>
      <c r="BT51" s="421"/>
      <c r="BU51" s="421"/>
      <c r="BV51" s="421"/>
      <c r="BW51" s="421"/>
      <c r="BX51" s="421"/>
      <c r="BY51" s="421"/>
      <c r="BZ51" s="422"/>
      <c r="CA51" s="422"/>
      <c r="CB51" s="422"/>
      <c r="CC51" s="422"/>
      <c r="CD51" s="422"/>
      <c r="CE51" s="423"/>
      <c r="CF51" s="447">
        <f t="shared" si="21"/>
        <v>0</v>
      </c>
      <c r="CG51" s="399"/>
      <c r="CH51" s="397"/>
      <c r="CI51" s="460">
        <f t="shared" si="5"/>
        <v>40</v>
      </c>
      <c r="CJ51" s="455" t="str">
        <f t="shared" si="22"/>
        <v/>
      </c>
      <c r="CK51" s="456" t="str">
        <f t="shared" si="23"/>
        <v/>
      </c>
      <c r="CL51" s="421"/>
      <c r="CM51" s="421"/>
      <c r="CN51" s="421"/>
      <c r="CO51" s="421"/>
      <c r="CP51" s="421"/>
      <c r="CQ51" s="421"/>
      <c r="CR51" s="421"/>
      <c r="CS51" s="421"/>
      <c r="CT51" s="421"/>
      <c r="CU51" s="422"/>
      <c r="CV51" s="422"/>
      <c r="CW51" s="422"/>
      <c r="CX51" s="422"/>
      <c r="CY51" s="422"/>
      <c r="CZ51" s="423"/>
      <c r="DA51" s="447">
        <f t="shared" si="24"/>
        <v>0</v>
      </c>
      <c r="DB51" s="399"/>
      <c r="DC51" s="397"/>
      <c r="DD51" s="460">
        <f t="shared" si="6"/>
        <v>40</v>
      </c>
      <c r="DE51" s="455" t="str">
        <f t="shared" si="25"/>
        <v/>
      </c>
      <c r="DF51" s="456" t="str">
        <f t="shared" si="26"/>
        <v/>
      </c>
      <c r="DG51" s="421"/>
      <c r="DH51" s="421"/>
      <c r="DI51" s="421"/>
      <c r="DJ51" s="421"/>
      <c r="DK51" s="421"/>
      <c r="DL51" s="421"/>
      <c r="DM51" s="421"/>
      <c r="DN51" s="421"/>
      <c r="DO51" s="421"/>
      <c r="DP51" s="422"/>
      <c r="DQ51" s="422"/>
      <c r="DR51" s="422"/>
      <c r="DS51" s="422"/>
      <c r="DT51" s="422"/>
      <c r="DU51" s="423"/>
      <c r="DV51" s="447">
        <f t="shared" si="27"/>
        <v>0</v>
      </c>
      <c r="DW51" s="399"/>
      <c r="DX51" s="397"/>
      <c r="DY51" s="460">
        <f t="shared" si="7"/>
        <v>40</v>
      </c>
      <c r="DZ51" s="455" t="str">
        <f t="shared" si="28"/>
        <v/>
      </c>
      <c r="EA51" s="456" t="str">
        <f t="shared" si="29"/>
        <v/>
      </c>
      <c r="EB51" s="421"/>
      <c r="EC51" s="421"/>
      <c r="ED51" s="421"/>
      <c r="EE51" s="421"/>
      <c r="EF51" s="421"/>
      <c r="EG51" s="421"/>
      <c r="EH51" s="421"/>
      <c r="EI51" s="421"/>
      <c r="EJ51" s="421"/>
      <c r="EK51" s="422"/>
      <c r="EL51" s="422"/>
      <c r="EM51" s="422"/>
      <c r="EN51" s="422"/>
      <c r="EO51" s="422"/>
      <c r="EP51" s="423"/>
      <c r="EQ51" s="447">
        <f t="shared" si="30"/>
        <v>0</v>
      </c>
      <c r="ER51" s="399"/>
      <c r="ES51" s="397"/>
      <c r="ET51" s="460">
        <f t="shared" si="8"/>
        <v>40</v>
      </c>
      <c r="EU51" s="455" t="str">
        <f t="shared" si="31"/>
        <v/>
      </c>
      <c r="EV51" s="456" t="str">
        <f t="shared" si="32"/>
        <v/>
      </c>
      <c r="EW51" s="421"/>
      <c r="EX51" s="421"/>
      <c r="EY51" s="421"/>
      <c r="EZ51" s="421"/>
      <c r="FA51" s="421"/>
      <c r="FB51" s="421"/>
      <c r="FC51" s="421"/>
      <c r="FD51" s="421"/>
      <c r="FE51" s="421"/>
      <c r="FF51" s="422"/>
      <c r="FG51" s="422"/>
      <c r="FH51" s="422"/>
      <c r="FI51" s="422"/>
      <c r="FJ51" s="422"/>
      <c r="FK51" s="423"/>
      <c r="FL51" s="447">
        <f t="shared" si="33"/>
        <v>0</v>
      </c>
      <c r="FM51" s="399"/>
      <c r="FN51" s="397"/>
      <c r="FO51" s="460">
        <f t="shared" si="9"/>
        <v>40</v>
      </c>
      <c r="FP51" s="455" t="str">
        <f t="shared" si="34"/>
        <v/>
      </c>
      <c r="FQ51" s="456" t="str">
        <f t="shared" si="35"/>
        <v/>
      </c>
      <c r="FR51" s="421"/>
      <c r="FS51" s="421"/>
      <c r="FT51" s="421"/>
      <c r="FU51" s="421"/>
      <c r="FV51" s="421"/>
      <c r="FW51" s="421"/>
      <c r="FX51" s="421"/>
      <c r="FY51" s="421"/>
      <c r="FZ51" s="421"/>
      <c r="GA51" s="422"/>
      <c r="GB51" s="422"/>
      <c r="GC51" s="422"/>
      <c r="GD51" s="422"/>
      <c r="GE51" s="422"/>
      <c r="GF51" s="423"/>
      <c r="GG51" s="447">
        <f t="shared" si="36"/>
        <v>0</v>
      </c>
      <c r="GH51" s="399"/>
      <c r="GI51" s="397"/>
      <c r="GJ51" s="460">
        <f t="shared" si="10"/>
        <v>40</v>
      </c>
      <c r="GK51" s="455" t="str">
        <f t="shared" si="37"/>
        <v/>
      </c>
      <c r="GL51" s="456" t="str">
        <f t="shared" si="38"/>
        <v/>
      </c>
      <c r="GM51" s="421"/>
      <c r="GN51" s="421"/>
      <c r="GO51" s="421"/>
      <c r="GP51" s="421"/>
      <c r="GQ51" s="421"/>
      <c r="GR51" s="421"/>
      <c r="GS51" s="421"/>
      <c r="GT51" s="421"/>
      <c r="GU51" s="421"/>
      <c r="GV51" s="422"/>
      <c r="GW51" s="422"/>
      <c r="GX51" s="422"/>
      <c r="GY51" s="422"/>
      <c r="GZ51" s="422"/>
      <c r="HA51" s="423"/>
      <c r="HB51" s="447">
        <f t="shared" si="39"/>
        <v>0</v>
      </c>
      <c r="HC51" s="399"/>
      <c r="HE51" s="396" t="str">
        <f t="shared" si="11"/>
        <v/>
      </c>
      <c r="HF51" s="396" t="str">
        <f t="shared" si="12"/>
        <v/>
      </c>
    </row>
    <row r="52" spans="2:214" ht="39.950000000000003" hidden="1" customHeight="1">
      <c r="B52" s="397"/>
      <c r="C52" s="460">
        <f t="shared" si="1"/>
        <v>41</v>
      </c>
      <c r="D52" s="419"/>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5" t="str">
        <f t="shared" si="13"/>
        <v/>
      </c>
      <c r="Z52" s="456" t="str">
        <f t="shared" si="14"/>
        <v/>
      </c>
      <c r="AA52" s="421"/>
      <c r="AB52" s="421"/>
      <c r="AC52" s="421"/>
      <c r="AD52" s="421"/>
      <c r="AE52" s="421"/>
      <c r="AF52" s="421"/>
      <c r="AG52" s="421"/>
      <c r="AH52" s="421"/>
      <c r="AI52" s="421"/>
      <c r="AJ52" s="422"/>
      <c r="AK52" s="422"/>
      <c r="AL52" s="422"/>
      <c r="AM52" s="422"/>
      <c r="AN52" s="422"/>
      <c r="AO52" s="423"/>
      <c r="AP52" s="447">
        <f t="shared" si="15"/>
        <v>0</v>
      </c>
      <c r="AQ52" s="399"/>
      <c r="AR52" s="397"/>
      <c r="AS52" s="460">
        <f t="shared" si="3"/>
        <v>41</v>
      </c>
      <c r="AT52" s="455" t="str">
        <f t="shared" si="16"/>
        <v/>
      </c>
      <c r="AU52" s="456" t="str">
        <f t="shared" si="17"/>
        <v/>
      </c>
      <c r="AV52" s="421"/>
      <c r="AW52" s="421"/>
      <c r="AX52" s="421"/>
      <c r="AY52" s="421"/>
      <c r="AZ52" s="421"/>
      <c r="BA52" s="421"/>
      <c r="BB52" s="421"/>
      <c r="BC52" s="421"/>
      <c r="BD52" s="421"/>
      <c r="BE52" s="422"/>
      <c r="BF52" s="422"/>
      <c r="BG52" s="422"/>
      <c r="BH52" s="422"/>
      <c r="BI52" s="422"/>
      <c r="BJ52" s="423"/>
      <c r="BK52" s="447">
        <f t="shared" si="18"/>
        <v>0</v>
      </c>
      <c r="BL52" s="399"/>
      <c r="BM52" s="397"/>
      <c r="BN52" s="460">
        <f t="shared" si="4"/>
        <v>41</v>
      </c>
      <c r="BO52" s="455" t="str">
        <f t="shared" si="19"/>
        <v/>
      </c>
      <c r="BP52" s="456" t="str">
        <f t="shared" si="20"/>
        <v/>
      </c>
      <c r="BQ52" s="421"/>
      <c r="BR52" s="421"/>
      <c r="BS52" s="421"/>
      <c r="BT52" s="421"/>
      <c r="BU52" s="421"/>
      <c r="BV52" s="421"/>
      <c r="BW52" s="421"/>
      <c r="BX52" s="421"/>
      <c r="BY52" s="421"/>
      <c r="BZ52" s="422"/>
      <c r="CA52" s="422"/>
      <c r="CB52" s="422"/>
      <c r="CC52" s="422"/>
      <c r="CD52" s="422"/>
      <c r="CE52" s="423"/>
      <c r="CF52" s="447">
        <f t="shared" si="21"/>
        <v>0</v>
      </c>
      <c r="CG52" s="399"/>
      <c r="CH52" s="397"/>
      <c r="CI52" s="460">
        <f t="shared" si="5"/>
        <v>41</v>
      </c>
      <c r="CJ52" s="455" t="str">
        <f t="shared" si="22"/>
        <v/>
      </c>
      <c r="CK52" s="456" t="str">
        <f t="shared" si="23"/>
        <v/>
      </c>
      <c r="CL52" s="421"/>
      <c r="CM52" s="421"/>
      <c r="CN52" s="421"/>
      <c r="CO52" s="421"/>
      <c r="CP52" s="421"/>
      <c r="CQ52" s="421"/>
      <c r="CR52" s="421"/>
      <c r="CS52" s="421"/>
      <c r="CT52" s="421"/>
      <c r="CU52" s="422"/>
      <c r="CV52" s="422"/>
      <c r="CW52" s="422"/>
      <c r="CX52" s="422"/>
      <c r="CY52" s="422"/>
      <c r="CZ52" s="423"/>
      <c r="DA52" s="447">
        <f t="shared" si="24"/>
        <v>0</v>
      </c>
      <c r="DB52" s="399"/>
      <c r="DC52" s="397"/>
      <c r="DD52" s="460">
        <f t="shared" si="6"/>
        <v>41</v>
      </c>
      <c r="DE52" s="455" t="str">
        <f t="shared" si="25"/>
        <v/>
      </c>
      <c r="DF52" s="456" t="str">
        <f t="shared" si="26"/>
        <v/>
      </c>
      <c r="DG52" s="421"/>
      <c r="DH52" s="421"/>
      <c r="DI52" s="421"/>
      <c r="DJ52" s="421"/>
      <c r="DK52" s="421"/>
      <c r="DL52" s="421"/>
      <c r="DM52" s="421"/>
      <c r="DN52" s="421"/>
      <c r="DO52" s="421"/>
      <c r="DP52" s="422"/>
      <c r="DQ52" s="422"/>
      <c r="DR52" s="422"/>
      <c r="DS52" s="422"/>
      <c r="DT52" s="422"/>
      <c r="DU52" s="423"/>
      <c r="DV52" s="447">
        <f t="shared" si="27"/>
        <v>0</v>
      </c>
      <c r="DW52" s="399"/>
      <c r="DX52" s="397"/>
      <c r="DY52" s="460">
        <f t="shared" si="7"/>
        <v>41</v>
      </c>
      <c r="DZ52" s="455" t="str">
        <f t="shared" si="28"/>
        <v/>
      </c>
      <c r="EA52" s="456" t="str">
        <f t="shared" si="29"/>
        <v/>
      </c>
      <c r="EB52" s="421"/>
      <c r="EC52" s="421"/>
      <c r="ED52" s="421"/>
      <c r="EE52" s="421"/>
      <c r="EF52" s="421"/>
      <c r="EG52" s="421"/>
      <c r="EH52" s="421"/>
      <c r="EI52" s="421"/>
      <c r="EJ52" s="421"/>
      <c r="EK52" s="422"/>
      <c r="EL52" s="422"/>
      <c r="EM52" s="422"/>
      <c r="EN52" s="422"/>
      <c r="EO52" s="422"/>
      <c r="EP52" s="423"/>
      <c r="EQ52" s="447">
        <f t="shared" si="30"/>
        <v>0</v>
      </c>
      <c r="ER52" s="399"/>
      <c r="ES52" s="397"/>
      <c r="ET52" s="460">
        <f t="shared" si="8"/>
        <v>41</v>
      </c>
      <c r="EU52" s="455" t="str">
        <f t="shared" si="31"/>
        <v/>
      </c>
      <c r="EV52" s="456" t="str">
        <f t="shared" si="32"/>
        <v/>
      </c>
      <c r="EW52" s="421"/>
      <c r="EX52" s="421"/>
      <c r="EY52" s="421"/>
      <c r="EZ52" s="421"/>
      <c r="FA52" s="421"/>
      <c r="FB52" s="421"/>
      <c r="FC52" s="421"/>
      <c r="FD52" s="421"/>
      <c r="FE52" s="421"/>
      <c r="FF52" s="422"/>
      <c r="FG52" s="422"/>
      <c r="FH52" s="422"/>
      <c r="FI52" s="422"/>
      <c r="FJ52" s="422"/>
      <c r="FK52" s="423"/>
      <c r="FL52" s="447">
        <f t="shared" si="33"/>
        <v>0</v>
      </c>
      <c r="FM52" s="399"/>
      <c r="FN52" s="397"/>
      <c r="FO52" s="460">
        <f t="shared" si="9"/>
        <v>41</v>
      </c>
      <c r="FP52" s="455" t="str">
        <f t="shared" si="34"/>
        <v/>
      </c>
      <c r="FQ52" s="456" t="str">
        <f t="shared" si="35"/>
        <v/>
      </c>
      <c r="FR52" s="421"/>
      <c r="FS52" s="421"/>
      <c r="FT52" s="421"/>
      <c r="FU52" s="421"/>
      <c r="FV52" s="421"/>
      <c r="FW52" s="421"/>
      <c r="FX52" s="421"/>
      <c r="FY52" s="421"/>
      <c r="FZ52" s="421"/>
      <c r="GA52" s="422"/>
      <c r="GB52" s="422"/>
      <c r="GC52" s="422"/>
      <c r="GD52" s="422"/>
      <c r="GE52" s="422"/>
      <c r="GF52" s="423"/>
      <c r="GG52" s="447">
        <f t="shared" si="36"/>
        <v>0</v>
      </c>
      <c r="GH52" s="399"/>
      <c r="GI52" s="397"/>
      <c r="GJ52" s="460">
        <f t="shared" si="10"/>
        <v>41</v>
      </c>
      <c r="GK52" s="455" t="str">
        <f t="shared" si="37"/>
        <v/>
      </c>
      <c r="GL52" s="456" t="str">
        <f t="shared" si="38"/>
        <v/>
      </c>
      <c r="GM52" s="421"/>
      <c r="GN52" s="421"/>
      <c r="GO52" s="421"/>
      <c r="GP52" s="421"/>
      <c r="GQ52" s="421"/>
      <c r="GR52" s="421"/>
      <c r="GS52" s="421"/>
      <c r="GT52" s="421"/>
      <c r="GU52" s="421"/>
      <c r="GV52" s="422"/>
      <c r="GW52" s="422"/>
      <c r="GX52" s="422"/>
      <c r="GY52" s="422"/>
      <c r="GZ52" s="422"/>
      <c r="HA52" s="423"/>
      <c r="HB52" s="447">
        <f t="shared" si="39"/>
        <v>0</v>
      </c>
      <c r="HC52" s="399"/>
      <c r="HE52" s="396" t="str">
        <f t="shared" si="11"/>
        <v/>
      </c>
      <c r="HF52" s="396" t="str">
        <f t="shared" si="12"/>
        <v/>
      </c>
    </row>
    <row r="53" spans="2:214" ht="39.950000000000003" hidden="1" customHeight="1">
      <c r="B53" s="397"/>
      <c r="C53" s="460">
        <f t="shared" si="1"/>
        <v>42</v>
      </c>
      <c r="D53" s="419"/>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tr">
        <f t="shared" si="13"/>
        <v/>
      </c>
      <c r="Z53" s="456" t="str">
        <f t="shared" si="14"/>
        <v/>
      </c>
      <c r="AA53" s="421"/>
      <c r="AB53" s="421"/>
      <c r="AC53" s="421"/>
      <c r="AD53" s="421"/>
      <c r="AE53" s="421"/>
      <c r="AF53" s="421"/>
      <c r="AG53" s="421"/>
      <c r="AH53" s="421"/>
      <c r="AI53" s="421"/>
      <c r="AJ53" s="422"/>
      <c r="AK53" s="422"/>
      <c r="AL53" s="422"/>
      <c r="AM53" s="422"/>
      <c r="AN53" s="422"/>
      <c r="AO53" s="423"/>
      <c r="AP53" s="447">
        <f t="shared" si="15"/>
        <v>0</v>
      </c>
      <c r="AQ53" s="399"/>
      <c r="AR53" s="397"/>
      <c r="AS53" s="460">
        <f t="shared" si="3"/>
        <v>42</v>
      </c>
      <c r="AT53" s="455" t="str">
        <f t="shared" si="16"/>
        <v/>
      </c>
      <c r="AU53" s="456" t="str">
        <f t="shared" si="17"/>
        <v/>
      </c>
      <c r="AV53" s="421"/>
      <c r="AW53" s="421"/>
      <c r="AX53" s="421"/>
      <c r="AY53" s="421"/>
      <c r="AZ53" s="421"/>
      <c r="BA53" s="421"/>
      <c r="BB53" s="421"/>
      <c r="BC53" s="421"/>
      <c r="BD53" s="421"/>
      <c r="BE53" s="422"/>
      <c r="BF53" s="422"/>
      <c r="BG53" s="422"/>
      <c r="BH53" s="422"/>
      <c r="BI53" s="422"/>
      <c r="BJ53" s="423"/>
      <c r="BK53" s="447">
        <f t="shared" si="18"/>
        <v>0</v>
      </c>
      <c r="BL53" s="399"/>
      <c r="BM53" s="397"/>
      <c r="BN53" s="460">
        <f t="shared" si="4"/>
        <v>42</v>
      </c>
      <c r="BO53" s="455" t="str">
        <f t="shared" si="19"/>
        <v/>
      </c>
      <c r="BP53" s="456" t="str">
        <f t="shared" si="20"/>
        <v/>
      </c>
      <c r="BQ53" s="421"/>
      <c r="BR53" s="421"/>
      <c r="BS53" s="421"/>
      <c r="BT53" s="421"/>
      <c r="BU53" s="421"/>
      <c r="BV53" s="421"/>
      <c r="BW53" s="421"/>
      <c r="BX53" s="421"/>
      <c r="BY53" s="421"/>
      <c r="BZ53" s="422"/>
      <c r="CA53" s="422"/>
      <c r="CB53" s="422"/>
      <c r="CC53" s="422"/>
      <c r="CD53" s="422"/>
      <c r="CE53" s="423"/>
      <c r="CF53" s="447">
        <f t="shared" si="21"/>
        <v>0</v>
      </c>
      <c r="CG53" s="399"/>
      <c r="CH53" s="397"/>
      <c r="CI53" s="460">
        <f t="shared" si="5"/>
        <v>42</v>
      </c>
      <c r="CJ53" s="455" t="str">
        <f t="shared" si="22"/>
        <v/>
      </c>
      <c r="CK53" s="456" t="str">
        <f t="shared" si="23"/>
        <v/>
      </c>
      <c r="CL53" s="421"/>
      <c r="CM53" s="421"/>
      <c r="CN53" s="421"/>
      <c r="CO53" s="421"/>
      <c r="CP53" s="421"/>
      <c r="CQ53" s="421"/>
      <c r="CR53" s="421"/>
      <c r="CS53" s="421"/>
      <c r="CT53" s="421"/>
      <c r="CU53" s="422"/>
      <c r="CV53" s="422"/>
      <c r="CW53" s="422"/>
      <c r="CX53" s="422"/>
      <c r="CY53" s="422"/>
      <c r="CZ53" s="423"/>
      <c r="DA53" s="447">
        <f t="shared" si="24"/>
        <v>0</v>
      </c>
      <c r="DB53" s="399"/>
      <c r="DC53" s="397"/>
      <c r="DD53" s="460">
        <f t="shared" si="6"/>
        <v>42</v>
      </c>
      <c r="DE53" s="455" t="str">
        <f t="shared" si="25"/>
        <v/>
      </c>
      <c r="DF53" s="456" t="str">
        <f t="shared" si="26"/>
        <v/>
      </c>
      <c r="DG53" s="421"/>
      <c r="DH53" s="421"/>
      <c r="DI53" s="421"/>
      <c r="DJ53" s="421"/>
      <c r="DK53" s="421"/>
      <c r="DL53" s="421"/>
      <c r="DM53" s="421"/>
      <c r="DN53" s="421"/>
      <c r="DO53" s="421"/>
      <c r="DP53" s="422"/>
      <c r="DQ53" s="422"/>
      <c r="DR53" s="422"/>
      <c r="DS53" s="422"/>
      <c r="DT53" s="422"/>
      <c r="DU53" s="423"/>
      <c r="DV53" s="447">
        <f t="shared" si="27"/>
        <v>0</v>
      </c>
      <c r="DW53" s="399"/>
      <c r="DX53" s="397"/>
      <c r="DY53" s="460">
        <f t="shared" si="7"/>
        <v>42</v>
      </c>
      <c r="DZ53" s="455" t="str">
        <f t="shared" si="28"/>
        <v/>
      </c>
      <c r="EA53" s="456" t="str">
        <f t="shared" si="29"/>
        <v/>
      </c>
      <c r="EB53" s="421"/>
      <c r="EC53" s="421"/>
      <c r="ED53" s="421"/>
      <c r="EE53" s="421"/>
      <c r="EF53" s="421"/>
      <c r="EG53" s="421"/>
      <c r="EH53" s="421"/>
      <c r="EI53" s="421"/>
      <c r="EJ53" s="421"/>
      <c r="EK53" s="422"/>
      <c r="EL53" s="422"/>
      <c r="EM53" s="422"/>
      <c r="EN53" s="422"/>
      <c r="EO53" s="422"/>
      <c r="EP53" s="423"/>
      <c r="EQ53" s="447">
        <f t="shared" si="30"/>
        <v>0</v>
      </c>
      <c r="ER53" s="399"/>
      <c r="ES53" s="397"/>
      <c r="ET53" s="460">
        <f t="shared" si="8"/>
        <v>42</v>
      </c>
      <c r="EU53" s="455" t="str">
        <f t="shared" si="31"/>
        <v/>
      </c>
      <c r="EV53" s="456" t="str">
        <f t="shared" si="32"/>
        <v/>
      </c>
      <c r="EW53" s="421"/>
      <c r="EX53" s="421"/>
      <c r="EY53" s="421"/>
      <c r="EZ53" s="421"/>
      <c r="FA53" s="421"/>
      <c r="FB53" s="421"/>
      <c r="FC53" s="421"/>
      <c r="FD53" s="421"/>
      <c r="FE53" s="421"/>
      <c r="FF53" s="422"/>
      <c r="FG53" s="422"/>
      <c r="FH53" s="422"/>
      <c r="FI53" s="422"/>
      <c r="FJ53" s="422"/>
      <c r="FK53" s="423"/>
      <c r="FL53" s="447">
        <f t="shared" si="33"/>
        <v>0</v>
      </c>
      <c r="FM53" s="399"/>
      <c r="FN53" s="397"/>
      <c r="FO53" s="460">
        <f t="shared" si="9"/>
        <v>42</v>
      </c>
      <c r="FP53" s="455" t="str">
        <f t="shared" si="34"/>
        <v/>
      </c>
      <c r="FQ53" s="456" t="str">
        <f t="shared" si="35"/>
        <v/>
      </c>
      <c r="FR53" s="421"/>
      <c r="FS53" s="421"/>
      <c r="FT53" s="421"/>
      <c r="FU53" s="421"/>
      <c r="FV53" s="421"/>
      <c r="FW53" s="421"/>
      <c r="FX53" s="421"/>
      <c r="FY53" s="421"/>
      <c r="FZ53" s="421"/>
      <c r="GA53" s="422"/>
      <c r="GB53" s="422"/>
      <c r="GC53" s="422"/>
      <c r="GD53" s="422"/>
      <c r="GE53" s="422"/>
      <c r="GF53" s="423"/>
      <c r="GG53" s="447">
        <f t="shared" si="36"/>
        <v>0</v>
      </c>
      <c r="GH53" s="399"/>
      <c r="GI53" s="397"/>
      <c r="GJ53" s="460">
        <f t="shared" si="10"/>
        <v>42</v>
      </c>
      <c r="GK53" s="455" t="str">
        <f t="shared" si="37"/>
        <v/>
      </c>
      <c r="GL53" s="456" t="str">
        <f t="shared" si="38"/>
        <v/>
      </c>
      <c r="GM53" s="421"/>
      <c r="GN53" s="421"/>
      <c r="GO53" s="421"/>
      <c r="GP53" s="421"/>
      <c r="GQ53" s="421"/>
      <c r="GR53" s="421"/>
      <c r="GS53" s="421"/>
      <c r="GT53" s="421"/>
      <c r="GU53" s="421"/>
      <c r="GV53" s="422"/>
      <c r="GW53" s="422"/>
      <c r="GX53" s="422"/>
      <c r="GY53" s="422"/>
      <c r="GZ53" s="422"/>
      <c r="HA53" s="423"/>
      <c r="HB53" s="447">
        <f t="shared" si="39"/>
        <v>0</v>
      </c>
      <c r="HC53" s="399"/>
      <c r="HE53" s="396" t="str">
        <f t="shared" si="11"/>
        <v/>
      </c>
      <c r="HF53" s="396" t="str">
        <f t="shared" si="12"/>
        <v/>
      </c>
    </row>
    <row r="54" spans="2:214" ht="39.950000000000003" hidden="1" customHeight="1">
      <c r="B54" s="397"/>
      <c r="C54" s="460">
        <f t="shared" si="1"/>
        <v>43</v>
      </c>
      <c r="D54" s="419"/>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tr">
        <f t="shared" si="13"/>
        <v/>
      </c>
      <c r="Z54" s="456" t="str">
        <f t="shared" si="14"/>
        <v/>
      </c>
      <c r="AA54" s="421"/>
      <c r="AB54" s="421"/>
      <c r="AC54" s="421"/>
      <c r="AD54" s="421"/>
      <c r="AE54" s="421"/>
      <c r="AF54" s="421"/>
      <c r="AG54" s="421"/>
      <c r="AH54" s="421"/>
      <c r="AI54" s="421"/>
      <c r="AJ54" s="422"/>
      <c r="AK54" s="422"/>
      <c r="AL54" s="422"/>
      <c r="AM54" s="422"/>
      <c r="AN54" s="422"/>
      <c r="AO54" s="423"/>
      <c r="AP54" s="447">
        <f t="shared" si="15"/>
        <v>0</v>
      </c>
      <c r="AQ54" s="399"/>
      <c r="AR54" s="397"/>
      <c r="AS54" s="460">
        <f t="shared" si="3"/>
        <v>43</v>
      </c>
      <c r="AT54" s="455" t="str">
        <f t="shared" si="16"/>
        <v/>
      </c>
      <c r="AU54" s="456" t="str">
        <f t="shared" si="17"/>
        <v/>
      </c>
      <c r="AV54" s="421"/>
      <c r="AW54" s="421"/>
      <c r="AX54" s="421"/>
      <c r="AY54" s="421"/>
      <c r="AZ54" s="421"/>
      <c r="BA54" s="421"/>
      <c r="BB54" s="421"/>
      <c r="BC54" s="421"/>
      <c r="BD54" s="421"/>
      <c r="BE54" s="422"/>
      <c r="BF54" s="422"/>
      <c r="BG54" s="422"/>
      <c r="BH54" s="422"/>
      <c r="BI54" s="422"/>
      <c r="BJ54" s="423"/>
      <c r="BK54" s="447">
        <f t="shared" si="18"/>
        <v>0</v>
      </c>
      <c r="BL54" s="399"/>
      <c r="BM54" s="397"/>
      <c r="BN54" s="460">
        <f t="shared" si="4"/>
        <v>43</v>
      </c>
      <c r="BO54" s="455" t="str">
        <f t="shared" si="19"/>
        <v/>
      </c>
      <c r="BP54" s="456" t="str">
        <f t="shared" si="20"/>
        <v/>
      </c>
      <c r="BQ54" s="421"/>
      <c r="BR54" s="421"/>
      <c r="BS54" s="421"/>
      <c r="BT54" s="421"/>
      <c r="BU54" s="421"/>
      <c r="BV54" s="421"/>
      <c r="BW54" s="421"/>
      <c r="BX54" s="421"/>
      <c r="BY54" s="421"/>
      <c r="BZ54" s="422"/>
      <c r="CA54" s="422"/>
      <c r="CB54" s="422"/>
      <c r="CC54" s="422"/>
      <c r="CD54" s="422"/>
      <c r="CE54" s="423"/>
      <c r="CF54" s="447">
        <f t="shared" si="21"/>
        <v>0</v>
      </c>
      <c r="CG54" s="399"/>
      <c r="CH54" s="397"/>
      <c r="CI54" s="460">
        <f t="shared" si="5"/>
        <v>43</v>
      </c>
      <c r="CJ54" s="455" t="str">
        <f t="shared" si="22"/>
        <v/>
      </c>
      <c r="CK54" s="456" t="str">
        <f t="shared" si="23"/>
        <v/>
      </c>
      <c r="CL54" s="421"/>
      <c r="CM54" s="421"/>
      <c r="CN54" s="421"/>
      <c r="CO54" s="421"/>
      <c r="CP54" s="421"/>
      <c r="CQ54" s="421"/>
      <c r="CR54" s="421"/>
      <c r="CS54" s="421"/>
      <c r="CT54" s="421"/>
      <c r="CU54" s="422"/>
      <c r="CV54" s="422"/>
      <c r="CW54" s="422"/>
      <c r="CX54" s="422"/>
      <c r="CY54" s="422"/>
      <c r="CZ54" s="423"/>
      <c r="DA54" s="447">
        <f t="shared" si="24"/>
        <v>0</v>
      </c>
      <c r="DB54" s="399"/>
      <c r="DC54" s="397"/>
      <c r="DD54" s="460">
        <f t="shared" si="6"/>
        <v>43</v>
      </c>
      <c r="DE54" s="455" t="str">
        <f t="shared" si="25"/>
        <v/>
      </c>
      <c r="DF54" s="456" t="str">
        <f t="shared" si="26"/>
        <v/>
      </c>
      <c r="DG54" s="421"/>
      <c r="DH54" s="421"/>
      <c r="DI54" s="421"/>
      <c r="DJ54" s="421"/>
      <c r="DK54" s="421"/>
      <c r="DL54" s="421"/>
      <c r="DM54" s="421"/>
      <c r="DN54" s="421"/>
      <c r="DO54" s="421"/>
      <c r="DP54" s="422"/>
      <c r="DQ54" s="422"/>
      <c r="DR54" s="422"/>
      <c r="DS54" s="422"/>
      <c r="DT54" s="422"/>
      <c r="DU54" s="423"/>
      <c r="DV54" s="447">
        <f t="shared" si="27"/>
        <v>0</v>
      </c>
      <c r="DW54" s="399"/>
      <c r="DX54" s="397"/>
      <c r="DY54" s="460">
        <f t="shared" si="7"/>
        <v>43</v>
      </c>
      <c r="DZ54" s="455" t="str">
        <f t="shared" si="28"/>
        <v/>
      </c>
      <c r="EA54" s="456" t="str">
        <f t="shared" si="29"/>
        <v/>
      </c>
      <c r="EB54" s="421"/>
      <c r="EC54" s="421"/>
      <c r="ED54" s="421"/>
      <c r="EE54" s="421"/>
      <c r="EF54" s="421"/>
      <c r="EG54" s="421"/>
      <c r="EH54" s="421"/>
      <c r="EI54" s="421"/>
      <c r="EJ54" s="421"/>
      <c r="EK54" s="422"/>
      <c r="EL54" s="422"/>
      <c r="EM54" s="422"/>
      <c r="EN54" s="422"/>
      <c r="EO54" s="422"/>
      <c r="EP54" s="423"/>
      <c r="EQ54" s="447">
        <f t="shared" si="30"/>
        <v>0</v>
      </c>
      <c r="ER54" s="399"/>
      <c r="ES54" s="397"/>
      <c r="ET54" s="460">
        <f t="shared" si="8"/>
        <v>43</v>
      </c>
      <c r="EU54" s="455" t="str">
        <f t="shared" si="31"/>
        <v/>
      </c>
      <c r="EV54" s="456" t="str">
        <f t="shared" si="32"/>
        <v/>
      </c>
      <c r="EW54" s="421"/>
      <c r="EX54" s="421"/>
      <c r="EY54" s="421"/>
      <c r="EZ54" s="421"/>
      <c r="FA54" s="421"/>
      <c r="FB54" s="421"/>
      <c r="FC54" s="421"/>
      <c r="FD54" s="421"/>
      <c r="FE54" s="421"/>
      <c r="FF54" s="422"/>
      <c r="FG54" s="422"/>
      <c r="FH54" s="422"/>
      <c r="FI54" s="422"/>
      <c r="FJ54" s="422"/>
      <c r="FK54" s="423"/>
      <c r="FL54" s="447">
        <f t="shared" si="33"/>
        <v>0</v>
      </c>
      <c r="FM54" s="399"/>
      <c r="FN54" s="397"/>
      <c r="FO54" s="460">
        <f t="shared" si="9"/>
        <v>43</v>
      </c>
      <c r="FP54" s="455" t="str">
        <f t="shared" si="34"/>
        <v/>
      </c>
      <c r="FQ54" s="456" t="str">
        <f t="shared" si="35"/>
        <v/>
      </c>
      <c r="FR54" s="421"/>
      <c r="FS54" s="421"/>
      <c r="FT54" s="421"/>
      <c r="FU54" s="421"/>
      <c r="FV54" s="421"/>
      <c r="FW54" s="421"/>
      <c r="FX54" s="421"/>
      <c r="FY54" s="421"/>
      <c r="FZ54" s="421"/>
      <c r="GA54" s="422"/>
      <c r="GB54" s="422"/>
      <c r="GC54" s="422"/>
      <c r="GD54" s="422"/>
      <c r="GE54" s="422"/>
      <c r="GF54" s="423"/>
      <c r="GG54" s="447">
        <f t="shared" si="36"/>
        <v>0</v>
      </c>
      <c r="GH54" s="399"/>
      <c r="GI54" s="397"/>
      <c r="GJ54" s="460">
        <f t="shared" si="10"/>
        <v>43</v>
      </c>
      <c r="GK54" s="455" t="str">
        <f t="shared" si="37"/>
        <v/>
      </c>
      <c r="GL54" s="456" t="str">
        <f t="shared" si="38"/>
        <v/>
      </c>
      <c r="GM54" s="421"/>
      <c r="GN54" s="421"/>
      <c r="GO54" s="421"/>
      <c r="GP54" s="421"/>
      <c r="GQ54" s="421"/>
      <c r="GR54" s="421"/>
      <c r="GS54" s="421"/>
      <c r="GT54" s="421"/>
      <c r="GU54" s="421"/>
      <c r="GV54" s="422"/>
      <c r="GW54" s="422"/>
      <c r="GX54" s="422"/>
      <c r="GY54" s="422"/>
      <c r="GZ54" s="422"/>
      <c r="HA54" s="423"/>
      <c r="HB54" s="447">
        <f t="shared" si="39"/>
        <v>0</v>
      </c>
      <c r="HC54" s="399"/>
      <c r="HE54" s="396" t="str">
        <f t="shared" si="11"/>
        <v/>
      </c>
      <c r="HF54" s="396" t="str">
        <f t="shared" si="12"/>
        <v/>
      </c>
    </row>
    <row r="55" spans="2:214" ht="39.950000000000003" hidden="1" customHeight="1">
      <c r="B55" s="397"/>
      <c r="C55" s="460">
        <f t="shared" si="1"/>
        <v>44</v>
      </c>
      <c r="D55" s="419"/>
      <c r="E55" s="420"/>
      <c r="F55" s="424"/>
      <c r="G55" s="425"/>
      <c r="H55" s="425"/>
      <c r="I55" s="425"/>
      <c r="J55" s="425"/>
      <c r="K55" s="425"/>
      <c r="L55" s="425"/>
      <c r="M55" s="425"/>
      <c r="N55" s="425"/>
      <c r="O55" s="426"/>
      <c r="P55" s="426"/>
      <c r="Q55" s="426"/>
      <c r="R55" s="426"/>
      <c r="S55" s="426"/>
      <c r="T55" s="427"/>
      <c r="U55" s="463">
        <f t="shared" si="0"/>
        <v>0</v>
      </c>
      <c r="V55" s="399"/>
      <c r="W55" s="397"/>
      <c r="X55" s="460">
        <f t="shared" si="2"/>
        <v>44</v>
      </c>
      <c r="Y55" s="455" t="str">
        <f t="shared" si="13"/>
        <v/>
      </c>
      <c r="Z55" s="456" t="str">
        <f t="shared" si="14"/>
        <v/>
      </c>
      <c r="AA55" s="424"/>
      <c r="AB55" s="425"/>
      <c r="AC55" s="425"/>
      <c r="AD55" s="425"/>
      <c r="AE55" s="425"/>
      <c r="AF55" s="425"/>
      <c r="AG55" s="425"/>
      <c r="AH55" s="425"/>
      <c r="AI55" s="425"/>
      <c r="AJ55" s="426"/>
      <c r="AK55" s="426"/>
      <c r="AL55" s="426"/>
      <c r="AM55" s="426"/>
      <c r="AN55" s="426"/>
      <c r="AO55" s="427"/>
      <c r="AP55" s="447">
        <f t="shared" si="15"/>
        <v>0</v>
      </c>
      <c r="AQ55" s="399"/>
      <c r="AR55" s="397"/>
      <c r="AS55" s="460">
        <f t="shared" si="3"/>
        <v>44</v>
      </c>
      <c r="AT55" s="455" t="str">
        <f t="shared" si="16"/>
        <v/>
      </c>
      <c r="AU55" s="456" t="str">
        <f t="shared" si="17"/>
        <v/>
      </c>
      <c r="AV55" s="424"/>
      <c r="AW55" s="425"/>
      <c r="AX55" s="425"/>
      <c r="AY55" s="425"/>
      <c r="AZ55" s="425"/>
      <c r="BA55" s="425"/>
      <c r="BB55" s="425"/>
      <c r="BC55" s="425"/>
      <c r="BD55" s="425"/>
      <c r="BE55" s="426"/>
      <c r="BF55" s="426"/>
      <c r="BG55" s="426"/>
      <c r="BH55" s="426"/>
      <c r="BI55" s="426"/>
      <c r="BJ55" s="427"/>
      <c r="BK55" s="447">
        <f t="shared" si="18"/>
        <v>0</v>
      </c>
      <c r="BL55" s="399"/>
      <c r="BM55" s="397"/>
      <c r="BN55" s="460">
        <f t="shared" si="4"/>
        <v>44</v>
      </c>
      <c r="BO55" s="455" t="str">
        <f t="shared" si="19"/>
        <v/>
      </c>
      <c r="BP55" s="456" t="str">
        <f t="shared" si="20"/>
        <v/>
      </c>
      <c r="BQ55" s="424"/>
      <c r="BR55" s="425"/>
      <c r="BS55" s="425"/>
      <c r="BT55" s="425"/>
      <c r="BU55" s="425"/>
      <c r="BV55" s="425"/>
      <c r="BW55" s="425"/>
      <c r="BX55" s="425"/>
      <c r="BY55" s="425"/>
      <c r="BZ55" s="426"/>
      <c r="CA55" s="426"/>
      <c r="CB55" s="426"/>
      <c r="CC55" s="426"/>
      <c r="CD55" s="426"/>
      <c r="CE55" s="427"/>
      <c r="CF55" s="447">
        <f t="shared" si="21"/>
        <v>0</v>
      </c>
      <c r="CG55" s="399"/>
      <c r="CH55" s="397"/>
      <c r="CI55" s="460">
        <f t="shared" si="5"/>
        <v>44</v>
      </c>
      <c r="CJ55" s="455" t="str">
        <f t="shared" si="22"/>
        <v/>
      </c>
      <c r="CK55" s="456" t="str">
        <f t="shared" si="23"/>
        <v/>
      </c>
      <c r="CL55" s="424"/>
      <c r="CM55" s="425"/>
      <c r="CN55" s="425"/>
      <c r="CO55" s="425"/>
      <c r="CP55" s="425"/>
      <c r="CQ55" s="425"/>
      <c r="CR55" s="425"/>
      <c r="CS55" s="425"/>
      <c r="CT55" s="425"/>
      <c r="CU55" s="426"/>
      <c r="CV55" s="426"/>
      <c r="CW55" s="426"/>
      <c r="CX55" s="426"/>
      <c r="CY55" s="426"/>
      <c r="CZ55" s="427"/>
      <c r="DA55" s="447">
        <f t="shared" si="24"/>
        <v>0</v>
      </c>
      <c r="DB55" s="399"/>
      <c r="DC55" s="397"/>
      <c r="DD55" s="460">
        <f t="shared" si="6"/>
        <v>44</v>
      </c>
      <c r="DE55" s="455" t="str">
        <f t="shared" si="25"/>
        <v/>
      </c>
      <c r="DF55" s="456" t="str">
        <f t="shared" si="26"/>
        <v/>
      </c>
      <c r="DG55" s="424"/>
      <c r="DH55" s="425"/>
      <c r="DI55" s="425"/>
      <c r="DJ55" s="425"/>
      <c r="DK55" s="425"/>
      <c r="DL55" s="425"/>
      <c r="DM55" s="425"/>
      <c r="DN55" s="425"/>
      <c r="DO55" s="425"/>
      <c r="DP55" s="426"/>
      <c r="DQ55" s="426"/>
      <c r="DR55" s="426"/>
      <c r="DS55" s="426"/>
      <c r="DT55" s="426"/>
      <c r="DU55" s="427"/>
      <c r="DV55" s="447">
        <f t="shared" si="27"/>
        <v>0</v>
      </c>
      <c r="DW55" s="399"/>
      <c r="DX55" s="397"/>
      <c r="DY55" s="460">
        <f t="shared" si="7"/>
        <v>44</v>
      </c>
      <c r="DZ55" s="455" t="str">
        <f t="shared" si="28"/>
        <v/>
      </c>
      <c r="EA55" s="456" t="str">
        <f t="shared" si="29"/>
        <v/>
      </c>
      <c r="EB55" s="424"/>
      <c r="EC55" s="425"/>
      <c r="ED55" s="425"/>
      <c r="EE55" s="425"/>
      <c r="EF55" s="425"/>
      <c r="EG55" s="425"/>
      <c r="EH55" s="425"/>
      <c r="EI55" s="425"/>
      <c r="EJ55" s="425"/>
      <c r="EK55" s="426"/>
      <c r="EL55" s="426"/>
      <c r="EM55" s="426"/>
      <c r="EN55" s="426"/>
      <c r="EO55" s="426"/>
      <c r="EP55" s="427"/>
      <c r="EQ55" s="447">
        <f t="shared" si="30"/>
        <v>0</v>
      </c>
      <c r="ER55" s="399"/>
      <c r="ES55" s="397"/>
      <c r="ET55" s="460">
        <f t="shared" si="8"/>
        <v>44</v>
      </c>
      <c r="EU55" s="455" t="str">
        <f t="shared" si="31"/>
        <v/>
      </c>
      <c r="EV55" s="456" t="str">
        <f t="shared" si="32"/>
        <v/>
      </c>
      <c r="EW55" s="424"/>
      <c r="EX55" s="425"/>
      <c r="EY55" s="425"/>
      <c r="EZ55" s="425"/>
      <c r="FA55" s="425"/>
      <c r="FB55" s="425"/>
      <c r="FC55" s="425"/>
      <c r="FD55" s="425"/>
      <c r="FE55" s="425"/>
      <c r="FF55" s="426"/>
      <c r="FG55" s="426"/>
      <c r="FH55" s="426"/>
      <c r="FI55" s="426"/>
      <c r="FJ55" s="426"/>
      <c r="FK55" s="427"/>
      <c r="FL55" s="447">
        <f t="shared" si="33"/>
        <v>0</v>
      </c>
      <c r="FM55" s="399"/>
      <c r="FN55" s="397"/>
      <c r="FO55" s="460">
        <f t="shared" si="9"/>
        <v>44</v>
      </c>
      <c r="FP55" s="455" t="str">
        <f t="shared" si="34"/>
        <v/>
      </c>
      <c r="FQ55" s="456" t="str">
        <f t="shared" si="35"/>
        <v/>
      </c>
      <c r="FR55" s="424"/>
      <c r="FS55" s="425"/>
      <c r="FT55" s="425"/>
      <c r="FU55" s="425"/>
      <c r="FV55" s="425"/>
      <c r="FW55" s="425"/>
      <c r="FX55" s="425"/>
      <c r="FY55" s="425"/>
      <c r="FZ55" s="425"/>
      <c r="GA55" s="426"/>
      <c r="GB55" s="426"/>
      <c r="GC55" s="426"/>
      <c r="GD55" s="426"/>
      <c r="GE55" s="426"/>
      <c r="GF55" s="427"/>
      <c r="GG55" s="447">
        <f t="shared" si="36"/>
        <v>0</v>
      </c>
      <c r="GH55" s="399"/>
      <c r="GI55" s="397"/>
      <c r="GJ55" s="460">
        <f t="shared" si="10"/>
        <v>44</v>
      </c>
      <c r="GK55" s="455" t="str">
        <f t="shared" si="37"/>
        <v/>
      </c>
      <c r="GL55" s="456" t="str">
        <f t="shared" si="38"/>
        <v/>
      </c>
      <c r="GM55" s="424"/>
      <c r="GN55" s="425"/>
      <c r="GO55" s="425"/>
      <c r="GP55" s="425"/>
      <c r="GQ55" s="425"/>
      <c r="GR55" s="425"/>
      <c r="GS55" s="425"/>
      <c r="GT55" s="425"/>
      <c r="GU55" s="425"/>
      <c r="GV55" s="426"/>
      <c r="GW55" s="426"/>
      <c r="GX55" s="426"/>
      <c r="GY55" s="426"/>
      <c r="GZ55" s="426"/>
      <c r="HA55" s="427"/>
      <c r="HB55" s="447">
        <f t="shared" si="39"/>
        <v>0</v>
      </c>
      <c r="HC55" s="399"/>
      <c r="HE55" s="396" t="str">
        <f t="shared" si="11"/>
        <v/>
      </c>
      <c r="HF55" s="396" t="str">
        <f t="shared" si="12"/>
        <v/>
      </c>
    </row>
    <row r="56" spans="2:214" ht="39.950000000000003" hidden="1" customHeight="1">
      <c r="B56" s="397"/>
      <c r="C56" s="460">
        <f t="shared" si="1"/>
        <v>45</v>
      </c>
      <c r="D56" s="419"/>
      <c r="E56" s="420"/>
      <c r="F56" s="428"/>
      <c r="G56" s="421"/>
      <c r="H56" s="421"/>
      <c r="I56" s="421"/>
      <c r="J56" s="421"/>
      <c r="K56" s="421"/>
      <c r="L56" s="421"/>
      <c r="M56" s="421"/>
      <c r="N56" s="421"/>
      <c r="O56" s="422"/>
      <c r="P56" s="422"/>
      <c r="Q56" s="422"/>
      <c r="R56" s="422"/>
      <c r="S56" s="422"/>
      <c r="T56" s="423"/>
      <c r="U56" s="462">
        <f t="shared" si="0"/>
        <v>0</v>
      </c>
      <c r="V56" s="399"/>
      <c r="W56" s="397"/>
      <c r="X56" s="460">
        <f t="shared" si="2"/>
        <v>45</v>
      </c>
      <c r="Y56" s="455" t="str">
        <f t="shared" si="13"/>
        <v/>
      </c>
      <c r="Z56" s="456" t="str">
        <f t="shared" si="14"/>
        <v/>
      </c>
      <c r="AA56" s="428"/>
      <c r="AB56" s="421"/>
      <c r="AC56" s="421"/>
      <c r="AD56" s="421"/>
      <c r="AE56" s="421"/>
      <c r="AF56" s="421"/>
      <c r="AG56" s="421"/>
      <c r="AH56" s="421"/>
      <c r="AI56" s="421"/>
      <c r="AJ56" s="422"/>
      <c r="AK56" s="422"/>
      <c r="AL56" s="422"/>
      <c r="AM56" s="422"/>
      <c r="AN56" s="422"/>
      <c r="AO56" s="423"/>
      <c r="AP56" s="447">
        <f t="shared" si="15"/>
        <v>0</v>
      </c>
      <c r="AQ56" s="399"/>
      <c r="AR56" s="397"/>
      <c r="AS56" s="460">
        <f t="shared" si="3"/>
        <v>45</v>
      </c>
      <c r="AT56" s="455" t="str">
        <f t="shared" si="16"/>
        <v/>
      </c>
      <c r="AU56" s="456" t="str">
        <f t="shared" si="17"/>
        <v/>
      </c>
      <c r="AV56" s="428"/>
      <c r="AW56" s="421"/>
      <c r="AX56" s="421"/>
      <c r="AY56" s="421"/>
      <c r="AZ56" s="421"/>
      <c r="BA56" s="421"/>
      <c r="BB56" s="421"/>
      <c r="BC56" s="421"/>
      <c r="BD56" s="421"/>
      <c r="BE56" s="422"/>
      <c r="BF56" s="422"/>
      <c r="BG56" s="422"/>
      <c r="BH56" s="422"/>
      <c r="BI56" s="422"/>
      <c r="BJ56" s="423"/>
      <c r="BK56" s="447">
        <f t="shared" si="18"/>
        <v>0</v>
      </c>
      <c r="BL56" s="399"/>
      <c r="BM56" s="397"/>
      <c r="BN56" s="460">
        <f t="shared" si="4"/>
        <v>45</v>
      </c>
      <c r="BO56" s="455" t="str">
        <f t="shared" si="19"/>
        <v/>
      </c>
      <c r="BP56" s="456" t="str">
        <f t="shared" si="20"/>
        <v/>
      </c>
      <c r="BQ56" s="428"/>
      <c r="BR56" s="421"/>
      <c r="BS56" s="421"/>
      <c r="BT56" s="421"/>
      <c r="BU56" s="421"/>
      <c r="BV56" s="421"/>
      <c r="BW56" s="421"/>
      <c r="BX56" s="421"/>
      <c r="BY56" s="421"/>
      <c r="BZ56" s="422"/>
      <c r="CA56" s="422"/>
      <c r="CB56" s="422"/>
      <c r="CC56" s="422"/>
      <c r="CD56" s="422"/>
      <c r="CE56" s="423"/>
      <c r="CF56" s="447">
        <f t="shared" si="21"/>
        <v>0</v>
      </c>
      <c r="CG56" s="399"/>
      <c r="CH56" s="397"/>
      <c r="CI56" s="460">
        <f t="shared" si="5"/>
        <v>45</v>
      </c>
      <c r="CJ56" s="455" t="str">
        <f t="shared" si="22"/>
        <v/>
      </c>
      <c r="CK56" s="456" t="str">
        <f t="shared" si="23"/>
        <v/>
      </c>
      <c r="CL56" s="428"/>
      <c r="CM56" s="421"/>
      <c r="CN56" s="421"/>
      <c r="CO56" s="421"/>
      <c r="CP56" s="421"/>
      <c r="CQ56" s="421"/>
      <c r="CR56" s="421"/>
      <c r="CS56" s="421"/>
      <c r="CT56" s="421"/>
      <c r="CU56" s="422"/>
      <c r="CV56" s="422"/>
      <c r="CW56" s="422"/>
      <c r="CX56" s="422"/>
      <c r="CY56" s="422"/>
      <c r="CZ56" s="423"/>
      <c r="DA56" s="447">
        <f t="shared" si="24"/>
        <v>0</v>
      </c>
      <c r="DB56" s="399"/>
      <c r="DC56" s="397"/>
      <c r="DD56" s="460">
        <f t="shared" si="6"/>
        <v>45</v>
      </c>
      <c r="DE56" s="455" t="str">
        <f t="shared" si="25"/>
        <v/>
      </c>
      <c r="DF56" s="456" t="str">
        <f t="shared" si="26"/>
        <v/>
      </c>
      <c r="DG56" s="428"/>
      <c r="DH56" s="421"/>
      <c r="DI56" s="421"/>
      <c r="DJ56" s="421"/>
      <c r="DK56" s="421"/>
      <c r="DL56" s="421"/>
      <c r="DM56" s="421"/>
      <c r="DN56" s="421"/>
      <c r="DO56" s="421"/>
      <c r="DP56" s="422"/>
      <c r="DQ56" s="422"/>
      <c r="DR56" s="422"/>
      <c r="DS56" s="422"/>
      <c r="DT56" s="422"/>
      <c r="DU56" s="423"/>
      <c r="DV56" s="447">
        <f t="shared" si="27"/>
        <v>0</v>
      </c>
      <c r="DW56" s="399"/>
      <c r="DX56" s="397"/>
      <c r="DY56" s="460">
        <f t="shared" si="7"/>
        <v>45</v>
      </c>
      <c r="DZ56" s="455" t="str">
        <f t="shared" si="28"/>
        <v/>
      </c>
      <c r="EA56" s="456" t="str">
        <f t="shared" si="29"/>
        <v/>
      </c>
      <c r="EB56" s="428"/>
      <c r="EC56" s="421"/>
      <c r="ED56" s="421"/>
      <c r="EE56" s="421"/>
      <c r="EF56" s="421"/>
      <c r="EG56" s="421"/>
      <c r="EH56" s="421"/>
      <c r="EI56" s="421"/>
      <c r="EJ56" s="421"/>
      <c r="EK56" s="422"/>
      <c r="EL56" s="422"/>
      <c r="EM56" s="422"/>
      <c r="EN56" s="422"/>
      <c r="EO56" s="422"/>
      <c r="EP56" s="423"/>
      <c r="EQ56" s="447">
        <f t="shared" si="30"/>
        <v>0</v>
      </c>
      <c r="ER56" s="399"/>
      <c r="ES56" s="397"/>
      <c r="ET56" s="460">
        <f t="shared" si="8"/>
        <v>45</v>
      </c>
      <c r="EU56" s="455" t="str">
        <f t="shared" si="31"/>
        <v/>
      </c>
      <c r="EV56" s="456" t="str">
        <f t="shared" si="32"/>
        <v/>
      </c>
      <c r="EW56" s="428"/>
      <c r="EX56" s="421"/>
      <c r="EY56" s="421"/>
      <c r="EZ56" s="421"/>
      <c r="FA56" s="421"/>
      <c r="FB56" s="421"/>
      <c r="FC56" s="421"/>
      <c r="FD56" s="421"/>
      <c r="FE56" s="421"/>
      <c r="FF56" s="422"/>
      <c r="FG56" s="422"/>
      <c r="FH56" s="422"/>
      <c r="FI56" s="422"/>
      <c r="FJ56" s="422"/>
      <c r="FK56" s="423"/>
      <c r="FL56" s="447">
        <f t="shared" si="33"/>
        <v>0</v>
      </c>
      <c r="FM56" s="399"/>
      <c r="FN56" s="397"/>
      <c r="FO56" s="460">
        <f t="shared" si="9"/>
        <v>45</v>
      </c>
      <c r="FP56" s="455" t="str">
        <f t="shared" si="34"/>
        <v/>
      </c>
      <c r="FQ56" s="456" t="str">
        <f t="shared" si="35"/>
        <v/>
      </c>
      <c r="FR56" s="428"/>
      <c r="FS56" s="421"/>
      <c r="FT56" s="421"/>
      <c r="FU56" s="421"/>
      <c r="FV56" s="421"/>
      <c r="FW56" s="421"/>
      <c r="FX56" s="421"/>
      <c r="FY56" s="421"/>
      <c r="FZ56" s="421"/>
      <c r="GA56" s="422"/>
      <c r="GB56" s="422"/>
      <c r="GC56" s="422"/>
      <c r="GD56" s="422"/>
      <c r="GE56" s="422"/>
      <c r="GF56" s="423"/>
      <c r="GG56" s="447">
        <f t="shared" si="36"/>
        <v>0</v>
      </c>
      <c r="GH56" s="399"/>
      <c r="GI56" s="397"/>
      <c r="GJ56" s="460">
        <f t="shared" si="10"/>
        <v>45</v>
      </c>
      <c r="GK56" s="455" t="str">
        <f t="shared" si="37"/>
        <v/>
      </c>
      <c r="GL56" s="456" t="str">
        <f t="shared" si="38"/>
        <v/>
      </c>
      <c r="GM56" s="428"/>
      <c r="GN56" s="421"/>
      <c r="GO56" s="421"/>
      <c r="GP56" s="421"/>
      <c r="GQ56" s="421"/>
      <c r="GR56" s="421"/>
      <c r="GS56" s="421"/>
      <c r="GT56" s="421"/>
      <c r="GU56" s="421"/>
      <c r="GV56" s="422"/>
      <c r="GW56" s="422"/>
      <c r="GX56" s="422"/>
      <c r="GY56" s="422"/>
      <c r="GZ56" s="422"/>
      <c r="HA56" s="423"/>
      <c r="HB56" s="447">
        <f t="shared" si="39"/>
        <v>0</v>
      </c>
      <c r="HC56" s="399"/>
      <c r="HE56" s="396" t="str">
        <f t="shared" si="11"/>
        <v/>
      </c>
      <c r="HF56" s="396" t="str">
        <f t="shared" si="12"/>
        <v/>
      </c>
    </row>
    <row r="57" spans="2:214" ht="39.950000000000003" hidden="1" customHeight="1">
      <c r="B57" s="397"/>
      <c r="C57" s="460">
        <f t="shared" si="1"/>
        <v>46</v>
      </c>
      <c r="D57" s="419"/>
      <c r="E57" s="420"/>
      <c r="F57" s="421"/>
      <c r="G57" s="421"/>
      <c r="H57" s="421"/>
      <c r="I57" s="421"/>
      <c r="J57" s="421"/>
      <c r="K57" s="421"/>
      <c r="L57" s="421"/>
      <c r="M57" s="421"/>
      <c r="N57" s="421"/>
      <c r="O57" s="422"/>
      <c r="P57" s="422"/>
      <c r="Q57" s="422"/>
      <c r="R57" s="422"/>
      <c r="S57" s="422"/>
      <c r="T57" s="423"/>
      <c r="U57" s="462">
        <f t="shared" si="0"/>
        <v>0</v>
      </c>
      <c r="V57" s="399"/>
      <c r="W57" s="397"/>
      <c r="X57" s="460">
        <f t="shared" si="2"/>
        <v>46</v>
      </c>
      <c r="Y57" s="455" t="str">
        <f t="shared" si="13"/>
        <v/>
      </c>
      <c r="Z57" s="456" t="str">
        <f t="shared" si="14"/>
        <v/>
      </c>
      <c r="AA57" s="421"/>
      <c r="AB57" s="421"/>
      <c r="AC57" s="421"/>
      <c r="AD57" s="421"/>
      <c r="AE57" s="421"/>
      <c r="AF57" s="421"/>
      <c r="AG57" s="421"/>
      <c r="AH57" s="421"/>
      <c r="AI57" s="421"/>
      <c r="AJ57" s="422"/>
      <c r="AK57" s="422"/>
      <c r="AL57" s="422"/>
      <c r="AM57" s="422"/>
      <c r="AN57" s="422"/>
      <c r="AO57" s="423"/>
      <c r="AP57" s="447">
        <f t="shared" si="15"/>
        <v>0</v>
      </c>
      <c r="AQ57" s="399"/>
      <c r="AR57" s="397"/>
      <c r="AS57" s="460">
        <f t="shared" si="3"/>
        <v>46</v>
      </c>
      <c r="AT57" s="455" t="str">
        <f t="shared" si="16"/>
        <v/>
      </c>
      <c r="AU57" s="456" t="str">
        <f t="shared" si="17"/>
        <v/>
      </c>
      <c r="AV57" s="421"/>
      <c r="AW57" s="421"/>
      <c r="AX57" s="421"/>
      <c r="AY57" s="421"/>
      <c r="AZ57" s="421"/>
      <c r="BA57" s="421"/>
      <c r="BB57" s="421"/>
      <c r="BC57" s="421"/>
      <c r="BD57" s="421"/>
      <c r="BE57" s="422"/>
      <c r="BF57" s="422"/>
      <c r="BG57" s="422"/>
      <c r="BH57" s="422"/>
      <c r="BI57" s="422"/>
      <c r="BJ57" s="423"/>
      <c r="BK57" s="447">
        <f t="shared" si="18"/>
        <v>0</v>
      </c>
      <c r="BL57" s="399"/>
      <c r="BM57" s="397"/>
      <c r="BN57" s="460">
        <f t="shared" si="4"/>
        <v>46</v>
      </c>
      <c r="BO57" s="455" t="str">
        <f t="shared" si="19"/>
        <v/>
      </c>
      <c r="BP57" s="456" t="str">
        <f t="shared" si="20"/>
        <v/>
      </c>
      <c r="BQ57" s="421"/>
      <c r="BR57" s="421"/>
      <c r="BS57" s="421"/>
      <c r="BT57" s="421"/>
      <c r="BU57" s="421"/>
      <c r="BV57" s="421"/>
      <c r="BW57" s="421"/>
      <c r="BX57" s="421"/>
      <c r="BY57" s="421"/>
      <c r="BZ57" s="422"/>
      <c r="CA57" s="422"/>
      <c r="CB57" s="422"/>
      <c r="CC57" s="422"/>
      <c r="CD57" s="422"/>
      <c r="CE57" s="423"/>
      <c r="CF57" s="447">
        <f t="shared" si="21"/>
        <v>0</v>
      </c>
      <c r="CG57" s="399"/>
      <c r="CH57" s="397"/>
      <c r="CI57" s="460">
        <f t="shared" si="5"/>
        <v>46</v>
      </c>
      <c r="CJ57" s="455" t="str">
        <f t="shared" si="22"/>
        <v/>
      </c>
      <c r="CK57" s="456" t="str">
        <f t="shared" si="23"/>
        <v/>
      </c>
      <c r="CL57" s="421"/>
      <c r="CM57" s="421"/>
      <c r="CN57" s="421"/>
      <c r="CO57" s="421"/>
      <c r="CP57" s="421"/>
      <c r="CQ57" s="421"/>
      <c r="CR57" s="421"/>
      <c r="CS57" s="421"/>
      <c r="CT57" s="421"/>
      <c r="CU57" s="422"/>
      <c r="CV57" s="422"/>
      <c r="CW57" s="422"/>
      <c r="CX57" s="422"/>
      <c r="CY57" s="422"/>
      <c r="CZ57" s="423"/>
      <c r="DA57" s="447">
        <f t="shared" si="24"/>
        <v>0</v>
      </c>
      <c r="DB57" s="399"/>
      <c r="DC57" s="397"/>
      <c r="DD57" s="460">
        <f t="shared" si="6"/>
        <v>46</v>
      </c>
      <c r="DE57" s="455" t="str">
        <f t="shared" si="25"/>
        <v/>
      </c>
      <c r="DF57" s="456" t="str">
        <f t="shared" si="26"/>
        <v/>
      </c>
      <c r="DG57" s="421"/>
      <c r="DH57" s="421"/>
      <c r="DI57" s="421"/>
      <c r="DJ57" s="421"/>
      <c r="DK57" s="421"/>
      <c r="DL57" s="421"/>
      <c r="DM57" s="421"/>
      <c r="DN57" s="421"/>
      <c r="DO57" s="421"/>
      <c r="DP57" s="422"/>
      <c r="DQ57" s="422"/>
      <c r="DR57" s="422"/>
      <c r="DS57" s="422"/>
      <c r="DT57" s="422"/>
      <c r="DU57" s="423"/>
      <c r="DV57" s="447">
        <f t="shared" si="27"/>
        <v>0</v>
      </c>
      <c r="DW57" s="399"/>
      <c r="DX57" s="397"/>
      <c r="DY57" s="460">
        <f t="shared" si="7"/>
        <v>46</v>
      </c>
      <c r="DZ57" s="455" t="str">
        <f t="shared" si="28"/>
        <v/>
      </c>
      <c r="EA57" s="456" t="str">
        <f t="shared" si="29"/>
        <v/>
      </c>
      <c r="EB57" s="421"/>
      <c r="EC57" s="421"/>
      <c r="ED57" s="421"/>
      <c r="EE57" s="421"/>
      <c r="EF57" s="421"/>
      <c r="EG57" s="421"/>
      <c r="EH57" s="421"/>
      <c r="EI57" s="421"/>
      <c r="EJ57" s="421"/>
      <c r="EK57" s="422"/>
      <c r="EL57" s="422"/>
      <c r="EM57" s="422"/>
      <c r="EN57" s="422"/>
      <c r="EO57" s="422"/>
      <c r="EP57" s="423"/>
      <c r="EQ57" s="447">
        <f t="shared" si="30"/>
        <v>0</v>
      </c>
      <c r="ER57" s="399"/>
      <c r="ES57" s="397"/>
      <c r="ET57" s="460">
        <f t="shared" si="8"/>
        <v>46</v>
      </c>
      <c r="EU57" s="455" t="str">
        <f t="shared" si="31"/>
        <v/>
      </c>
      <c r="EV57" s="456" t="str">
        <f t="shared" si="32"/>
        <v/>
      </c>
      <c r="EW57" s="421"/>
      <c r="EX57" s="421"/>
      <c r="EY57" s="421"/>
      <c r="EZ57" s="421"/>
      <c r="FA57" s="421"/>
      <c r="FB57" s="421"/>
      <c r="FC57" s="421"/>
      <c r="FD57" s="421"/>
      <c r="FE57" s="421"/>
      <c r="FF57" s="422"/>
      <c r="FG57" s="422"/>
      <c r="FH57" s="422"/>
      <c r="FI57" s="422"/>
      <c r="FJ57" s="422"/>
      <c r="FK57" s="423"/>
      <c r="FL57" s="447">
        <f t="shared" si="33"/>
        <v>0</v>
      </c>
      <c r="FM57" s="399"/>
      <c r="FN57" s="397"/>
      <c r="FO57" s="460">
        <f t="shared" si="9"/>
        <v>46</v>
      </c>
      <c r="FP57" s="455" t="str">
        <f t="shared" si="34"/>
        <v/>
      </c>
      <c r="FQ57" s="456" t="str">
        <f t="shared" si="35"/>
        <v/>
      </c>
      <c r="FR57" s="421"/>
      <c r="FS57" s="421"/>
      <c r="FT57" s="421"/>
      <c r="FU57" s="421"/>
      <c r="FV57" s="421"/>
      <c r="FW57" s="421"/>
      <c r="FX57" s="421"/>
      <c r="FY57" s="421"/>
      <c r="FZ57" s="421"/>
      <c r="GA57" s="422"/>
      <c r="GB57" s="422"/>
      <c r="GC57" s="422"/>
      <c r="GD57" s="422"/>
      <c r="GE57" s="422"/>
      <c r="GF57" s="423"/>
      <c r="GG57" s="447">
        <f t="shared" si="36"/>
        <v>0</v>
      </c>
      <c r="GH57" s="399"/>
      <c r="GI57" s="397"/>
      <c r="GJ57" s="460">
        <f t="shared" si="10"/>
        <v>46</v>
      </c>
      <c r="GK57" s="455" t="str">
        <f t="shared" si="37"/>
        <v/>
      </c>
      <c r="GL57" s="456" t="str">
        <f t="shared" si="38"/>
        <v/>
      </c>
      <c r="GM57" s="421"/>
      <c r="GN57" s="421"/>
      <c r="GO57" s="421"/>
      <c r="GP57" s="421"/>
      <c r="GQ57" s="421"/>
      <c r="GR57" s="421"/>
      <c r="GS57" s="421"/>
      <c r="GT57" s="421"/>
      <c r="GU57" s="421"/>
      <c r="GV57" s="422"/>
      <c r="GW57" s="422"/>
      <c r="GX57" s="422"/>
      <c r="GY57" s="422"/>
      <c r="GZ57" s="422"/>
      <c r="HA57" s="423"/>
      <c r="HB57" s="447">
        <f t="shared" si="39"/>
        <v>0</v>
      </c>
      <c r="HC57" s="399"/>
      <c r="HE57" s="396" t="str">
        <f t="shared" si="11"/>
        <v/>
      </c>
      <c r="HF57" s="396" t="str">
        <f t="shared" si="12"/>
        <v/>
      </c>
    </row>
    <row r="58" spans="2:214" ht="39.950000000000003" hidden="1" customHeight="1">
      <c r="B58" s="397"/>
      <c r="C58" s="460">
        <f t="shared" si="1"/>
        <v>47</v>
      </c>
      <c r="D58" s="419"/>
      <c r="E58" s="420"/>
      <c r="F58" s="421"/>
      <c r="G58" s="421"/>
      <c r="H58" s="421"/>
      <c r="I58" s="421"/>
      <c r="J58" s="421"/>
      <c r="K58" s="421"/>
      <c r="L58" s="421"/>
      <c r="M58" s="421"/>
      <c r="N58" s="421"/>
      <c r="O58" s="422"/>
      <c r="P58" s="422"/>
      <c r="Q58" s="422"/>
      <c r="R58" s="422"/>
      <c r="S58" s="422"/>
      <c r="T58" s="423"/>
      <c r="U58" s="462">
        <f t="shared" si="0"/>
        <v>0</v>
      </c>
      <c r="V58" s="399"/>
      <c r="W58" s="397"/>
      <c r="X58" s="460">
        <f t="shared" si="2"/>
        <v>47</v>
      </c>
      <c r="Y58" s="455" t="str">
        <f t="shared" si="13"/>
        <v/>
      </c>
      <c r="Z58" s="456" t="str">
        <f t="shared" si="14"/>
        <v/>
      </c>
      <c r="AA58" s="421"/>
      <c r="AB58" s="421"/>
      <c r="AC58" s="421"/>
      <c r="AD58" s="421"/>
      <c r="AE58" s="421"/>
      <c r="AF58" s="421"/>
      <c r="AG58" s="421"/>
      <c r="AH58" s="421"/>
      <c r="AI58" s="421"/>
      <c r="AJ58" s="422"/>
      <c r="AK58" s="422"/>
      <c r="AL58" s="422"/>
      <c r="AM58" s="422"/>
      <c r="AN58" s="422"/>
      <c r="AO58" s="423"/>
      <c r="AP58" s="447">
        <f t="shared" si="15"/>
        <v>0</v>
      </c>
      <c r="AQ58" s="399"/>
      <c r="AR58" s="397"/>
      <c r="AS58" s="460">
        <f t="shared" si="3"/>
        <v>47</v>
      </c>
      <c r="AT58" s="455" t="str">
        <f t="shared" si="16"/>
        <v/>
      </c>
      <c r="AU58" s="456" t="str">
        <f t="shared" si="17"/>
        <v/>
      </c>
      <c r="AV58" s="421"/>
      <c r="AW58" s="421"/>
      <c r="AX58" s="421"/>
      <c r="AY58" s="421"/>
      <c r="AZ58" s="421"/>
      <c r="BA58" s="421"/>
      <c r="BB58" s="421"/>
      <c r="BC58" s="421"/>
      <c r="BD58" s="421"/>
      <c r="BE58" s="422"/>
      <c r="BF58" s="422"/>
      <c r="BG58" s="422"/>
      <c r="BH58" s="422"/>
      <c r="BI58" s="422"/>
      <c r="BJ58" s="423"/>
      <c r="BK58" s="447">
        <f t="shared" si="18"/>
        <v>0</v>
      </c>
      <c r="BL58" s="399"/>
      <c r="BM58" s="397"/>
      <c r="BN58" s="460">
        <f t="shared" si="4"/>
        <v>47</v>
      </c>
      <c r="BO58" s="455" t="str">
        <f t="shared" si="19"/>
        <v/>
      </c>
      <c r="BP58" s="456" t="str">
        <f t="shared" si="20"/>
        <v/>
      </c>
      <c r="BQ58" s="421"/>
      <c r="BR58" s="421"/>
      <c r="BS58" s="421"/>
      <c r="BT58" s="421"/>
      <c r="BU58" s="421"/>
      <c r="BV58" s="421"/>
      <c r="BW58" s="421"/>
      <c r="BX58" s="421"/>
      <c r="BY58" s="421"/>
      <c r="BZ58" s="422"/>
      <c r="CA58" s="422"/>
      <c r="CB58" s="422"/>
      <c r="CC58" s="422"/>
      <c r="CD58" s="422"/>
      <c r="CE58" s="423"/>
      <c r="CF58" s="447">
        <f t="shared" si="21"/>
        <v>0</v>
      </c>
      <c r="CG58" s="399"/>
      <c r="CH58" s="397"/>
      <c r="CI58" s="460">
        <f t="shared" si="5"/>
        <v>47</v>
      </c>
      <c r="CJ58" s="455" t="str">
        <f t="shared" si="22"/>
        <v/>
      </c>
      <c r="CK58" s="456" t="str">
        <f t="shared" si="23"/>
        <v/>
      </c>
      <c r="CL58" s="421"/>
      <c r="CM58" s="421"/>
      <c r="CN58" s="421"/>
      <c r="CO58" s="421"/>
      <c r="CP58" s="421"/>
      <c r="CQ58" s="421"/>
      <c r="CR58" s="421"/>
      <c r="CS58" s="421"/>
      <c r="CT58" s="421"/>
      <c r="CU58" s="422"/>
      <c r="CV58" s="422"/>
      <c r="CW58" s="422"/>
      <c r="CX58" s="422"/>
      <c r="CY58" s="422"/>
      <c r="CZ58" s="423"/>
      <c r="DA58" s="447">
        <f t="shared" si="24"/>
        <v>0</v>
      </c>
      <c r="DB58" s="399"/>
      <c r="DC58" s="397"/>
      <c r="DD58" s="460">
        <f t="shared" si="6"/>
        <v>47</v>
      </c>
      <c r="DE58" s="455" t="str">
        <f t="shared" si="25"/>
        <v/>
      </c>
      <c r="DF58" s="456" t="str">
        <f t="shared" si="26"/>
        <v/>
      </c>
      <c r="DG58" s="421"/>
      <c r="DH58" s="421"/>
      <c r="DI58" s="421"/>
      <c r="DJ58" s="421"/>
      <c r="DK58" s="421"/>
      <c r="DL58" s="421"/>
      <c r="DM58" s="421"/>
      <c r="DN58" s="421"/>
      <c r="DO58" s="421"/>
      <c r="DP58" s="422"/>
      <c r="DQ58" s="422"/>
      <c r="DR58" s="422"/>
      <c r="DS58" s="422"/>
      <c r="DT58" s="422"/>
      <c r="DU58" s="423"/>
      <c r="DV58" s="447">
        <f t="shared" si="27"/>
        <v>0</v>
      </c>
      <c r="DW58" s="399"/>
      <c r="DX58" s="397"/>
      <c r="DY58" s="460">
        <f t="shared" si="7"/>
        <v>47</v>
      </c>
      <c r="DZ58" s="455" t="str">
        <f t="shared" si="28"/>
        <v/>
      </c>
      <c r="EA58" s="456" t="str">
        <f t="shared" si="29"/>
        <v/>
      </c>
      <c r="EB58" s="421"/>
      <c r="EC58" s="421"/>
      <c r="ED58" s="421"/>
      <c r="EE58" s="421"/>
      <c r="EF58" s="421"/>
      <c r="EG58" s="421"/>
      <c r="EH58" s="421"/>
      <c r="EI58" s="421"/>
      <c r="EJ58" s="421"/>
      <c r="EK58" s="422"/>
      <c r="EL58" s="422"/>
      <c r="EM58" s="422"/>
      <c r="EN58" s="422"/>
      <c r="EO58" s="422"/>
      <c r="EP58" s="423"/>
      <c r="EQ58" s="447">
        <f t="shared" si="30"/>
        <v>0</v>
      </c>
      <c r="ER58" s="399"/>
      <c r="ES58" s="397"/>
      <c r="ET58" s="460">
        <f t="shared" si="8"/>
        <v>47</v>
      </c>
      <c r="EU58" s="455" t="str">
        <f t="shared" si="31"/>
        <v/>
      </c>
      <c r="EV58" s="456" t="str">
        <f t="shared" si="32"/>
        <v/>
      </c>
      <c r="EW58" s="421"/>
      <c r="EX58" s="421"/>
      <c r="EY58" s="421"/>
      <c r="EZ58" s="421"/>
      <c r="FA58" s="421"/>
      <c r="FB58" s="421"/>
      <c r="FC58" s="421"/>
      <c r="FD58" s="421"/>
      <c r="FE58" s="421"/>
      <c r="FF58" s="422"/>
      <c r="FG58" s="422"/>
      <c r="FH58" s="422"/>
      <c r="FI58" s="422"/>
      <c r="FJ58" s="422"/>
      <c r="FK58" s="423"/>
      <c r="FL58" s="447">
        <f t="shared" si="33"/>
        <v>0</v>
      </c>
      <c r="FM58" s="399"/>
      <c r="FN58" s="397"/>
      <c r="FO58" s="460">
        <f t="shared" si="9"/>
        <v>47</v>
      </c>
      <c r="FP58" s="455" t="str">
        <f t="shared" si="34"/>
        <v/>
      </c>
      <c r="FQ58" s="456" t="str">
        <f t="shared" si="35"/>
        <v/>
      </c>
      <c r="FR58" s="421"/>
      <c r="FS58" s="421"/>
      <c r="FT58" s="421"/>
      <c r="FU58" s="421"/>
      <c r="FV58" s="421"/>
      <c r="FW58" s="421"/>
      <c r="FX58" s="421"/>
      <c r="FY58" s="421"/>
      <c r="FZ58" s="421"/>
      <c r="GA58" s="422"/>
      <c r="GB58" s="422"/>
      <c r="GC58" s="422"/>
      <c r="GD58" s="422"/>
      <c r="GE58" s="422"/>
      <c r="GF58" s="423"/>
      <c r="GG58" s="447">
        <f t="shared" si="36"/>
        <v>0</v>
      </c>
      <c r="GH58" s="399"/>
      <c r="GI58" s="397"/>
      <c r="GJ58" s="460">
        <f t="shared" si="10"/>
        <v>47</v>
      </c>
      <c r="GK58" s="455" t="str">
        <f t="shared" si="37"/>
        <v/>
      </c>
      <c r="GL58" s="456" t="str">
        <f t="shared" si="38"/>
        <v/>
      </c>
      <c r="GM58" s="421"/>
      <c r="GN58" s="421"/>
      <c r="GO58" s="421"/>
      <c r="GP58" s="421"/>
      <c r="GQ58" s="421"/>
      <c r="GR58" s="421"/>
      <c r="GS58" s="421"/>
      <c r="GT58" s="421"/>
      <c r="GU58" s="421"/>
      <c r="GV58" s="422"/>
      <c r="GW58" s="422"/>
      <c r="GX58" s="422"/>
      <c r="GY58" s="422"/>
      <c r="GZ58" s="422"/>
      <c r="HA58" s="423"/>
      <c r="HB58" s="447">
        <f t="shared" si="39"/>
        <v>0</v>
      </c>
      <c r="HC58" s="399"/>
      <c r="HE58" s="396" t="str">
        <f t="shared" si="11"/>
        <v/>
      </c>
      <c r="HF58" s="396" t="str">
        <f t="shared" si="12"/>
        <v/>
      </c>
    </row>
    <row r="59" spans="2:214" ht="39.950000000000003" hidden="1" customHeight="1">
      <c r="B59" s="397"/>
      <c r="C59" s="460">
        <f t="shared" si="1"/>
        <v>48</v>
      </c>
      <c r="D59" s="419"/>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tr">
        <f t="shared" si="13"/>
        <v/>
      </c>
      <c r="Z59" s="456" t="str">
        <f t="shared" si="14"/>
        <v/>
      </c>
      <c r="AA59" s="421"/>
      <c r="AB59" s="421"/>
      <c r="AC59" s="421"/>
      <c r="AD59" s="421"/>
      <c r="AE59" s="421"/>
      <c r="AF59" s="421"/>
      <c r="AG59" s="421"/>
      <c r="AH59" s="421"/>
      <c r="AI59" s="421"/>
      <c r="AJ59" s="422"/>
      <c r="AK59" s="422"/>
      <c r="AL59" s="422"/>
      <c r="AM59" s="422"/>
      <c r="AN59" s="422"/>
      <c r="AO59" s="423"/>
      <c r="AP59" s="447">
        <f t="shared" si="15"/>
        <v>0</v>
      </c>
      <c r="AQ59" s="399"/>
      <c r="AR59" s="397"/>
      <c r="AS59" s="460">
        <f t="shared" si="3"/>
        <v>48</v>
      </c>
      <c r="AT59" s="455" t="str">
        <f t="shared" si="16"/>
        <v/>
      </c>
      <c r="AU59" s="456" t="str">
        <f t="shared" si="17"/>
        <v/>
      </c>
      <c r="AV59" s="421"/>
      <c r="AW59" s="421"/>
      <c r="AX59" s="421"/>
      <c r="AY59" s="421"/>
      <c r="AZ59" s="421"/>
      <c r="BA59" s="421"/>
      <c r="BB59" s="421"/>
      <c r="BC59" s="421"/>
      <c r="BD59" s="421"/>
      <c r="BE59" s="422"/>
      <c r="BF59" s="422"/>
      <c r="BG59" s="422"/>
      <c r="BH59" s="422"/>
      <c r="BI59" s="422"/>
      <c r="BJ59" s="423"/>
      <c r="BK59" s="447">
        <f t="shared" si="18"/>
        <v>0</v>
      </c>
      <c r="BL59" s="399"/>
      <c r="BM59" s="397"/>
      <c r="BN59" s="460">
        <f t="shared" si="4"/>
        <v>48</v>
      </c>
      <c r="BO59" s="455" t="str">
        <f t="shared" si="19"/>
        <v/>
      </c>
      <c r="BP59" s="456" t="str">
        <f t="shared" si="20"/>
        <v/>
      </c>
      <c r="BQ59" s="421"/>
      <c r="BR59" s="421"/>
      <c r="BS59" s="421"/>
      <c r="BT59" s="421"/>
      <c r="BU59" s="421"/>
      <c r="BV59" s="421"/>
      <c r="BW59" s="421"/>
      <c r="BX59" s="421"/>
      <c r="BY59" s="421"/>
      <c r="BZ59" s="422"/>
      <c r="CA59" s="422"/>
      <c r="CB59" s="422"/>
      <c r="CC59" s="422"/>
      <c r="CD59" s="422"/>
      <c r="CE59" s="423"/>
      <c r="CF59" s="447">
        <f t="shared" si="21"/>
        <v>0</v>
      </c>
      <c r="CG59" s="399"/>
      <c r="CH59" s="397"/>
      <c r="CI59" s="460">
        <f t="shared" si="5"/>
        <v>48</v>
      </c>
      <c r="CJ59" s="455" t="str">
        <f t="shared" si="22"/>
        <v/>
      </c>
      <c r="CK59" s="456" t="str">
        <f t="shared" si="23"/>
        <v/>
      </c>
      <c r="CL59" s="421"/>
      <c r="CM59" s="421"/>
      <c r="CN59" s="421"/>
      <c r="CO59" s="421"/>
      <c r="CP59" s="421"/>
      <c r="CQ59" s="421"/>
      <c r="CR59" s="421"/>
      <c r="CS59" s="421"/>
      <c r="CT59" s="421"/>
      <c r="CU59" s="422"/>
      <c r="CV59" s="422"/>
      <c r="CW59" s="422"/>
      <c r="CX59" s="422"/>
      <c r="CY59" s="422"/>
      <c r="CZ59" s="423"/>
      <c r="DA59" s="447">
        <f t="shared" si="24"/>
        <v>0</v>
      </c>
      <c r="DB59" s="399"/>
      <c r="DC59" s="397"/>
      <c r="DD59" s="460">
        <f t="shared" si="6"/>
        <v>48</v>
      </c>
      <c r="DE59" s="455" t="str">
        <f t="shared" si="25"/>
        <v/>
      </c>
      <c r="DF59" s="456" t="str">
        <f t="shared" si="26"/>
        <v/>
      </c>
      <c r="DG59" s="421"/>
      <c r="DH59" s="421"/>
      <c r="DI59" s="421"/>
      <c r="DJ59" s="421"/>
      <c r="DK59" s="421"/>
      <c r="DL59" s="421"/>
      <c r="DM59" s="421"/>
      <c r="DN59" s="421"/>
      <c r="DO59" s="421"/>
      <c r="DP59" s="422"/>
      <c r="DQ59" s="422"/>
      <c r="DR59" s="422"/>
      <c r="DS59" s="422"/>
      <c r="DT59" s="422"/>
      <c r="DU59" s="423"/>
      <c r="DV59" s="447">
        <f t="shared" si="27"/>
        <v>0</v>
      </c>
      <c r="DW59" s="399"/>
      <c r="DX59" s="397"/>
      <c r="DY59" s="460">
        <f t="shared" si="7"/>
        <v>48</v>
      </c>
      <c r="DZ59" s="455" t="str">
        <f t="shared" si="28"/>
        <v/>
      </c>
      <c r="EA59" s="456" t="str">
        <f t="shared" si="29"/>
        <v/>
      </c>
      <c r="EB59" s="421"/>
      <c r="EC59" s="421"/>
      <c r="ED59" s="421"/>
      <c r="EE59" s="421"/>
      <c r="EF59" s="421"/>
      <c r="EG59" s="421"/>
      <c r="EH59" s="421"/>
      <c r="EI59" s="421"/>
      <c r="EJ59" s="421"/>
      <c r="EK59" s="422"/>
      <c r="EL59" s="422"/>
      <c r="EM59" s="422"/>
      <c r="EN59" s="422"/>
      <c r="EO59" s="422"/>
      <c r="EP59" s="423"/>
      <c r="EQ59" s="447">
        <f t="shared" si="30"/>
        <v>0</v>
      </c>
      <c r="ER59" s="399"/>
      <c r="ES59" s="397"/>
      <c r="ET59" s="460">
        <f t="shared" si="8"/>
        <v>48</v>
      </c>
      <c r="EU59" s="455" t="str">
        <f t="shared" si="31"/>
        <v/>
      </c>
      <c r="EV59" s="456" t="str">
        <f t="shared" si="32"/>
        <v/>
      </c>
      <c r="EW59" s="421"/>
      <c r="EX59" s="421"/>
      <c r="EY59" s="421"/>
      <c r="EZ59" s="421"/>
      <c r="FA59" s="421"/>
      <c r="FB59" s="421"/>
      <c r="FC59" s="421"/>
      <c r="FD59" s="421"/>
      <c r="FE59" s="421"/>
      <c r="FF59" s="422"/>
      <c r="FG59" s="422"/>
      <c r="FH59" s="422"/>
      <c r="FI59" s="422"/>
      <c r="FJ59" s="422"/>
      <c r="FK59" s="423"/>
      <c r="FL59" s="447">
        <f t="shared" si="33"/>
        <v>0</v>
      </c>
      <c r="FM59" s="399"/>
      <c r="FN59" s="397"/>
      <c r="FO59" s="460">
        <f t="shared" si="9"/>
        <v>48</v>
      </c>
      <c r="FP59" s="455" t="str">
        <f t="shared" si="34"/>
        <v/>
      </c>
      <c r="FQ59" s="456" t="str">
        <f t="shared" si="35"/>
        <v/>
      </c>
      <c r="FR59" s="421"/>
      <c r="FS59" s="421"/>
      <c r="FT59" s="421"/>
      <c r="FU59" s="421"/>
      <c r="FV59" s="421"/>
      <c r="FW59" s="421"/>
      <c r="FX59" s="421"/>
      <c r="FY59" s="421"/>
      <c r="FZ59" s="421"/>
      <c r="GA59" s="422"/>
      <c r="GB59" s="422"/>
      <c r="GC59" s="422"/>
      <c r="GD59" s="422"/>
      <c r="GE59" s="422"/>
      <c r="GF59" s="423"/>
      <c r="GG59" s="447">
        <f t="shared" si="36"/>
        <v>0</v>
      </c>
      <c r="GH59" s="399"/>
      <c r="GI59" s="397"/>
      <c r="GJ59" s="460">
        <f t="shared" si="10"/>
        <v>48</v>
      </c>
      <c r="GK59" s="455" t="str">
        <f t="shared" si="37"/>
        <v/>
      </c>
      <c r="GL59" s="456" t="str">
        <f t="shared" si="38"/>
        <v/>
      </c>
      <c r="GM59" s="421"/>
      <c r="GN59" s="421"/>
      <c r="GO59" s="421"/>
      <c r="GP59" s="421"/>
      <c r="GQ59" s="421"/>
      <c r="GR59" s="421"/>
      <c r="GS59" s="421"/>
      <c r="GT59" s="421"/>
      <c r="GU59" s="421"/>
      <c r="GV59" s="422"/>
      <c r="GW59" s="422"/>
      <c r="GX59" s="422"/>
      <c r="GY59" s="422"/>
      <c r="GZ59" s="422"/>
      <c r="HA59" s="423"/>
      <c r="HB59" s="447">
        <f t="shared" si="39"/>
        <v>0</v>
      </c>
      <c r="HC59" s="399"/>
      <c r="HE59" s="396" t="str">
        <f t="shared" si="11"/>
        <v/>
      </c>
      <c r="HF59" s="396" t="str">
        <f t="shared" si="12"/>
        <v/>
      </c>
    </row>
    <row r="60" spans="2:214" ht="39.950000000000003" hidden="1" customHeight="1">
      <c r="B60" s="397"/>
      <c r="C60" s="460">
        <f t="shared" si="1"/>
        <v>49</v>
      </c>
      <c r="D60" s="419"/>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tr">
        <f t="shared" si="13"/>
        <v/>
      </c>
      <c r="Z60" s="456" t="str">
        <f t="shared" si="14"/>
        <v/>
      </c>
      <c r="AA60" s="421"/>
      <c r="AB60" s="421"/>
      <c r="AC60" s="421"/>
      <c r="AD60" s="421"/>
      <c r="AE60" s="421"/>
      <c r="AF60" s="421"/>
      <c r="AG60" s="421"/>
      <c r="AH60" s="421"/>
      <c r="AI60" s="421"/>
      <c r="AJ60" s="422"/>
      <c r="AK60" s="422"/>
      <c r="AL60" s="422"/>
      <c r="AM60" s="422"/>
      <c r="AN60" s="422"/>
      <c r="AO60" s="423"/>
      <c r="AP60" s="447">
        <f t="shared" si="15"/>
        <v>0</v>
      </c>
      <c r="AQ60" s="399"/>
      <c r="AR60" s="397"/>
      <c r="AS60" s="460">
        <f t="shared" si="3"/>
        <v>49</v>
      </c>
      <c r="AT60" s="455" t="str">
        <f t="shared" si="16"/>
        <v/>
      </c>
      <c r="AU60" s="456" t="str">
        <f t="shared" si="17"/>
        <v/>
      </c>
      <c r="AV60" s="421"/>
      <c r="AW60" s="421"/>
      <c r="AX60" s="421"/>
      <c r="AY60" s="421"/>
      <c r="AZ60" s="421"/>
      <c r="BA60" s="421"/>
      <c r="BB60" s="421"/>
      <c r="BC60" s="421"/>
      <c r="BD60" s="421"/>
      <c r="BE60" s="422"/>
      <c r="BF60" s="422"/>
      <c r="BG60" s="422"/>
      <c r="BH60" s="422"/>
      <c r="BI60" s="422"/>
      <c r="BJ60" s="423"/>
      <c r="BK60" s="447">
        <f t="shared" si="18"/>
        <v>0</v>
      </c>
      <c r="BL60" s="399"/>
      <c r="BM60" s="397"/>
      <c r="BN60" s="460">
        <f t="shared" si="4"/>
        <v>49</v>
      </c>
      <c r="BO60" s="455" t="str">
        <f t="shared" si="19"/>
        <v/>
      </c>
      <c r="BP60" s="456" t="str">
        <f t="shared" si="20"/>
        <v/>
      </c>
      <c r="BQ60" s="421"/>
      <c r="BR60" s="421"/>
      <c r="BS60" s="421"/>
      <c r="BT60" s="421"/>
      <c r="BU60" s="421"/>
      <c r="BV60" s="421"/>
      <c r="BW60" s="421"/>
      <c r="BX60" s="421"/>
      <c r="BY60" s="421"/>
      <c r="BZ60" s="422"/>
      <c r="CA60" s="422"/>
      <c r="CB60" s="422"/>
      <c r="CC60" s="422"/>
      <c r="CD60" s="422"/>
      <c r="CE60" s="423"/>
      <c r="CF60" s="447">
        <f t="shared" si="21"/>
        <v>0</v>
      </c>
      <c r="CG60" s="399"/>
      <c r="CH60" s="397"/>
      <c r="CI60" s="460">
        <f t="shared" si="5"/>
        <v>49</v>
      </c>
      <c r="CJ60" s="455" t="str">
        <f t="shared" si="22"/>
        <v/>
      </c>
      <c r="CK60" s="456" t="str">
        <f t="shared" si="23"/>
        <v/>
      </c>
      <c r="CL60" s="421"/>
      <c r="CM60" s="421"/>
      <c r="CN60" s="421"/>
      <c r="CO60" s="421"/>
      <c r="CP60" s="421"/>
      <c r="CQ60" s="421"/>
      <c r="CR60" s="421"/>
      <c r="CS60" s="421"/>
      <c r="CT60" s="421"/>
      <c r="CU60" s="422"/>
      <c r="CV60" s="422"/>
      <c r="CW60" s="422"/>
      <c r="CX60" s="422"/>
      <c r="CY60" s="422"/>
      <c r="CZ60" s="423"/>
      <c r="DA60" s="447">
        <f t="shared" si="24"/>
        <v>0</v>
      </c>
      <c r="DB60" s="399"/>
      <c r="DC60" s="397"/>
      <c r="DD60" s="460">
        <f t="shared" si="6"/>
        <v>49</v>
      </c>
      <c r="DE60" s="455" t="str">
        <f t="shared" si="25"/>
        <v/>
      </c>
      <c r="DF60" s="456" t="str">
        <f t="shared" si="26"/>
        <v/>
      </c>
      <c r="DG60" s="421"/>
      <c r="DH60" s="421"/>
      <c r="DI60" s="421"/>
      <c r="DJ60" s="421"/>
      <c r="DK60" s="421"/>
      <c r="DL60" s="421"/>
      <c r="DM60" s="421"/>
      <c r="DN60" s="421"/>
      <c r="DO60" s="421"/>
      <c r="DP60" s="422"/>
      <c r="DQ60" s="422"/>
      <c r="DR60" s="422"/>
      <c r="DS60" s="422"/>
      <c r="DT60" s="422"/>
      <c r="DU60" s="423"/>
      <c r="DV60" s="447">
        <f t="shared" si="27"/>
        <v>0</v>
      </c>
      <c r="DW60" s="399"/>
      <c r="DX60" s="397"/>
      <c r="DY60" s="460">
        <f t="shared" si="7"/>
        <v>49</v>
      </c>
      <c r="DZ60" s="455" t="str">
        <f t="shared" si="28"/>
        <v/>
      </c>
      <c r="EA60" s="456" t="str">
        <f t="shared" si="29"/>
        <v/>
      </c>
      <c r="EB60" s="421"/>
      <c r="EC60" s="421"/>
      <c r="ED60" s="421"/>
      <c r="EE60" s="421"/>
      <c r="EF60" s="421"/>
      <c r="EG60" s="421"/>
      <c r="EH60" s="421"/>
      <c r="EI60" s="421"/>
      <c r="EJ60" s="421"/>
      <c r="EK60" s="422"/>
      <c r="EL60" s="422"/>
      <c r="EM60" s="422"/>
      <c r="EN60" s="422"/>
      <c r="EO60" s="422"/>
      <c r="EP60" s="423"/>
      <c r="EQ60" s="447">
        <f t="shared" si="30"/>
        <v>0</v>
      </c>
      <c r="ER60" s="399"/>
      <c r="ES60" s="397"/>
      <c r="ET60" s="460">
        <f t="shared" si="8"/>
        <v>49</v>
      </c>
      <c r="EU60" s="455" t="str">
        <f t="shared" si="31"/>
        <v/>
      </c>
      <c r="EV60" s="456" t="str">
        <f t="shared" si="32"/>
        <v/>
      </c>
      <c r="EW60" s="421"/>
      <c r="EX60" s="421"/>
      <c r="EY60" s="421"/>
      <c r="EZ60" s="421"/>
      <c r="FA60" s="421"/>
      <c r="FB60" s="421"/>
      <c r="FC60" s="421"/>
      <c r="FD60" s="421"/>
      <c r="FE60" s="421"/>
      <c r="FF60" s="422"/>
      <c r="FG60" s="422"/>
      <c r="FH60" s="422"/>
      <c r="FI60" s="422"/>
      <c r="FJ60" s="422"/>
      <c r="FK60" s="423"/>
      <c r="FL60" s="447">
        <f t="shared" si="33"/>
        <v>0</v>
      </c>
      <c r="FM60" s="399"/>
      <c r="FN60" s="397"/>
      <c r="FO60" s="460">
        <f t="shared" si="9"/>
        <v>49</v>
      </c>
      <c r="FP60" s="455" t="str">
        <f t="shared" si="34"/>
        <v/>
      </c>
      <c r="FQ60" s="456" t="str">
        <f t="shared" si="35"/>
        <v/>
      </c>
      <c r="FR60" s="421"/>
      <c r="FS60" s="421"/>
      <c r="FT60" s="421"/>
      <c r="FU60" s="421"/>
      <c r="FV60" s="421"/>
      <c r="FW60" s="421"/>
      <c r="FX60" s="421"/>
      <c r="FY60" s="421"/>
      <c r="FZ60" s="421"/>
      <c r="GA60" s="422"/>
      <c r="GB60" s="422"/>
      <c r="GC60" s="422"/>
      <c r="GD60" s="422"/>
      <c r="GE60" s="422"/>
      <c r="GF60" s="423"/>
      <c r="GG60" s="447">
        <f t="shared" si="36"/>
        <v>0</v>
      </c>
      <c r="GH60" s="399"/>
      <c r="GI60" s="397"/>
      <c r="GJ60" s="460">
        <f t="shared" si="10"/>
        <v>49</v>
      </c>
      <c r="GK60" s="455" t="str">
        <f t="shared" si="37"/>
        <v/>
      </c>
      <c r="GL60" s="456" t="str">
        <f t="shared" si="38"/>
        <v/>
      </c>
      <c r="GM60" s="421"/>
      <c r="GN60" s="421"/>
      <c r="GO60" s="421"/>
      <c r="GP60" s="421"/>
      <c r="GQ60" s="421"/>
      <c r="GR60" s="421"/>
      <c r="GS60" s="421"/>
      <c r="GT60" s="421"/>
      <c r="GU60" s="421"/>
      <c r="GV60" s="422"/>
      <c r="GW60" s="422"/>
      <c r="GX60" s="422"/>
      <c r="GY60" s="422"/>
      <c r="GZ60" s="422"/>
      <c r="HA60" s="423"/>
      <c r="HB60" s="447">
        <f t="shared" si="39"/>
        <v>0</v>
      </c>
      <c r="HC60" s="399"/>
      <c r="HE60" s="396" t="str">
        <f t="shared" si="11"/>
        <v/>
      </c>
      <c r="HF60" s="396" t="str">
        <f t="shared" si="12"/>
        <v/>
      </c>
    </row>
    <row r="61" spans="2:214" ht="39.950000000000003" hidden="1" customHeight="1">
      <c r="B61" s="397"/>
      <c r="C61" s="460">
        <f t="shared" si="1"/>
        <v>50</v>
      </c>
      <c r="D61" s="419"/>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tr">
        <f t="shared" si="13"/>
        <v/>
      </c>
      <c r="Z61" s="456" t="str">
        <f t="shared" si="14"/>
        <v/>
      </c>
      <c r="AA61" s="421"/>
      <c r="AB61" s="421"/>
      <c r="AC61" s="421"/>
      <c r="AD61" s="421"/>
      <c r="AE61" s="421"/>
      <c r="AF61" s="421"/>
      <c r="AG61" s="421"/>
      <c r="AH61" s="421"/>
      <c r="AI61" s="421"/>
      <c r="AJ61" s="422"/>
      <c r="AK61" s="422"/>
      <c r="AL61" s="422"/>
      <c r="AM61" s="422"/>
      <c r="AN61" s="422"/>
      <c r="AO61" s="423"/>
      <c r="AP61" s="447">
        <f t="shared" si="15"/>
        <v>0</v>
      </c>
      <c r="AQ61" s="399"/>
      <c r="AR61" s="397"/>
      <c r="AS61" s="460">
        <f t="shared" si="3"/>
        <v>50</v>
      </c>
      <c r="AT61" s="455" t="str">
        <f t="shared" si="16"/>
        <v/>
      </c>
      <c r="AU61" s="456" t="str">
        <f t="shared" si="17"/>
        <v/>
      </c>
      <c r="AV61" s="421"/>
      <c r="AW61" s="421"/>
      <c r="AX61" s="421"/>
      <c r="AY61" s="421"/>
      <c r="AZ61" s="421"/>
      <c r="BA61" s="421"/>
      <c r="BB61" s="421"/>
      <c r="BC61" s="421"/>
      <c r="BD61" s="421"/>
      <c r="BE61" s="422"/>
      <c r="BF61" s="422"/>
      <c r="BG61" s="422"/>
      <c r="BH61" s="422"/>
      <c r="BI61" s="422"/>
      <c r="BJ61" s="423"/>
      <c r="BK61" s="447">
        <f t="shared" si="18"/>
        <v>0</v>
      </c>
      <c r="BL61" s="399"/>
      <c r="BM61" s="397"/>
      <c r="BN61" s="460">
        <f t="shared" si="4"/>
        <v>50</v>
      </c>
      <c r="BO61" s="455" t="str">
        <f t="shared" si="19"/>
        <v/>
      </c>
      <c r="BP61" s="456" t="str">
        <f t="shared" si="20"/>
        <v/>
      </c>
      <c r="BQ61" s="421"/>
      <c r="BR61" s="421"/>
      <c r="BS61" s="421"/>
      <c r="BT61" s="421"/>
      <c r="BU61" s="421"/>
      <c r="BV61" s="421"/>
      <c r="BW61" s="421"/>
      <c r="BX61" s="421"/>
      <c r="BY61" s="421"/>
      <c r="BZ61" s="422"/>
      <c r="CA61" s="422"/>
      <c r="CB61" s="422"/>
      <c r="CC61" s="422"/>
      <c r="CD61" s="422"/>
      <c r="CE61" s="423"/>
      <c r="CF61" s="447">
        <f t="shared" si="21"/>
        <v>0</v>
      </c>
      <c r="CG61" s="399"/>
      <c r="CH61" s="397"/>
      <c r="CI61" s="460">
        <f t="shared" si="5"/>
        <v>50</v>
      </c>
      <c r="CJ61" s="455" t="str">
        <f t="shared" si="22"/>
        <v/>
      </c>
      <c r="CK61" s="456" t="str">
        <f t="shared" si="23"/>
        <v/>
      </c>
      <c r="CL61" s="421"/>
      <c r="CM61" s="421"/>
      <c r="CN61" s="421"/>
      <c r="CO61" s="421"/>
      <c r="CP61" s="421"/>
      <c r="CQ61" s="421"/>
      <c r="CR61" s="421"/>
      <c r="CS61" s="421"/>
      <c r="CT61" s="421"/>
      <c r="CU61" s="422"/>
      <c r="CV61" s="422"/>
      <c r="CW61" s="422"/>
      <c r="CX61" s="422"/>
      <c r="CY61" s="422"/>
      <c r="CZ61" s="423"/>
      <c r="DA61" s="447">
        <f t="shared" si="24"/>
        <v>0</v>
      </c>
      <c r="DB61" s="399"/>
      <c r="DC61" s="397"/>
      <c r="DD61" s="460">
        <f t="shared" si="6"/>
        <v>50</v>
      </c>
      <c r="DE61" s="455" t="str">
        <f t="shared" si="25"/>
        <v/>
      </c>
      <c r="DF61" s="456" t="str">
        <f t="shared" si="26"/>
        <v/>
      </c>
      <c r="DG61" s="421"/>
      <c r="DH61" s="421"/>
      <c r="DI61" s="421"/>
      <c r="DJ61" s="421"/>
      <c r="DK61" s="421"/>
      <c r="DL61" s="421"/>
      <c r="DM61" s="421"/>
      <c r="DN61" s="421"/>
      <c r="DO61" s="421"/>
      <c r="DP61" s="422"/>
      <c r="DQ61" s="422"/>
      <c r="DR61" s="422"/>
      <c r="DS61" s="422"/>
      <c r="DT61" s="422"/>
      <c r="DU61" s="423"/>
      <c r="DV61" s="447">
        <f t="shared" si="27"/>
        <v>0</v>
      </c>
      <c r="DW61" s="399"/>
      <c r="DX61" s="397"/>
      <c r="DY61" s="460">
        <f t="shared" si="7"/>
        <v>50</v>
      </c>
      <c r="DZ61" s="455" t="str">
        <f t="shared" si="28"/>
        <v/>
      </c>
      <c r="EA61" s="456" t="str">
        <f t="shared" si="29"/>
        <v/>
      </c>
      <c r="EB61" s="421"/>
      <c r="EC61" s="421"/>
      <c r="ED61" s="421"/>
      <c r="EE61" s="421"/>
      <c r="EF61" s="421"/>
      <c r="EG61" s="421"/>
      <c r="EH61" s="421"/>
      <c r="EI61" s="421"/>
      <c r="EJ61" s="421"/>
      <c r="EK61" s="422"/>
      <c r="EL61" s="422"/>
      <c r="EM61" s="422"/>
      <c r="EN61" s="422"/>
      <c r="EO61" s="422"/>
      <c r="EP61" s="423"/>
      <c r="EQ61" s="447">
        <f t="shared" si="30"/>
        <v>0</v>
      </c>
      <c r="ER61" s="399"/>
      <c r="ES61" s="397"/>
      <c r="ET61" s="460">
        <f t="shared" si="8"/>
        <v>50</v>
      </c>
      <c r="EU61" s="455" t="str">
        <f t="shared" si="31"/>
        <v/>
      </c>
      <c r="EV61" s="456" t="str">
        <f t="shared" si="32"/>
        <v/>
      </c>
      <c r="EW61" s="421"/>
      <c r="EX61" s="421"/>
      <c r="EY61" s="421"/>
      <c r="EZ61" s="421"/>
      <c r="FA61" s="421"/>
      <c r="FB61" s="421"/>
      <c r="FC61" s="421"/>
      <c r="FD61" s="421"/>
      <c r="FE61" s="421"/>
      <c r="FF61" s="422"/>
      <c r="FG61" s="422"/>
      <c r="FH61" s="422"/>
      <c r="FI61" s="422"/>
      <c r="FJ61" s="422"/>
      <c r="FK61" s="423"/>
      <c r="FL61" s="447">
        <f t="shared" si="33"/>
        <v>0</v>
      </c>
      <c r="FM61" s="399"/>
      <c r="FN61" s="397"/>
      <c r="FO61" s="460">
        <f t="shared" si="9"/>
        <v>50</v>
      </c>
      <c r="FP61" s="455" t="str">
        <f t="shared" si="34"/>
        <v/>
      </c>
      <c r="FQ61" s="456" t="str">
        <f t="shared" si="35"/>
        <v/>
      </c>
      <c r="FR61" s="421"/>
      <c r="FS61" s="421"/>
      <c r="FT61" s="421"/>
      <c r="FU61" s="421"/>
      <c r="FV61" s="421"/>
      <c r="FW61" s="421"/>
      <c r="FX61" s="421"/>
      <c r="FY61" s="421"/>
      <c r="FZ61" s="421"/>
      <c r="GA61" s="422"/>
      <c r="GB61" s="422"/>
      <c r="GC61" s="422"/>
      <c r="GD61" s="422"/>
      <c r="GE61" s="422"/>
      <c r="GF61" s="423"/>
      <c r="GG61" s="447">
        <f t="shared" si="36"/>
        <v>0</v>
      </c>
      <c r="GH61" s="399"/>
      <c r="GI61" s="397"/>
      <c r="GJ61" s="460">
        <f t="shared" si="10"/>
        <v>50</v>
      </c>
      <c r="GK61" s="455" t="str">
        <f t="shared" si="37"/>
        <v/>
      </c>
      <c r="GL61" s="456" t="str">
        <f t="shared" si="38"/>
        <v/>
      </c>
      <c r="GM61" s="421"/>
      <c r="GN61" s="421"/>
      <c r="GO61" s="421"/>
      <c r="GP61" s="421"/>
      <c r="GQ61" s="421"/>
      <c r="GR61" s="421"/>
      <c r="GS61" s="421"/>
      <c r="GT61" s="421"/>
      <c r="GU61" s="421"/>
      <c r="GV61" s="422"/>
      <c r="GW61" s="422"/>
      <c r="GX61" s="422"/>
      <c r="GY61" s="422"/>
      <c r="GZ61" s="422"/>
      <c r="HA61" s="423"/>
      <c r="HB61" s="447">
        <f t="shared" si="39"/>
        <v>0</v>
      </c>
      <c r="HC61" s="399"/>
      <c r="HE61" s="396" t="str">
        <f t="shared" si="11"/>
        <v/>
      </c>
      <c r="HF61" s="396" t="str">
        <f t="shared" si="12"/>
        <v/>
      </c>
    </row>
    <row r="62" spans="2:214" ht="39.950000000000003" hidden="1" customHeight="1">
      <c r="B62" s="397"/>
      <c r="C62" s="460">
        <f t="shared" si="1"/>
        <v>51</v>
      </c>
      <c r="D62" s="419"/>
      <c r="E62" s="420"/>
      <c r="F62" s="424"/>
      <c r="G62" s="425"/>
      <c r="H62" s="425"/>
      <c r="I62" s="425"/>
      <c r="J62" s="425"/>
      <c r="K62" s="425"/>
      <c r="L62" s="425"/>
      <c r="M62" s="425"/>
      <c r="N62" s="425"/>
      <c r="O62" s="426"/>
      <c r="P62" s="426"/>
      <c r="Q62" s="426"/>
      <c r="R62" s="426"/>
      <c r="S62" s="426"/>
      <c r="T62" s="427"/>
      <c r="U62" s="463">
        <f t="shared" si="0"/>
        <v>0</v>
      </c>
      <c r="V62" s="399"/>
      <c r="W62" s="397"/>
      <c r="X62" s="460">
        <f t="shared" si="2"/>
        <v>51</v>
      </c>
      <c r="Y62" s="455" t="str">
        <f t="shared" si="13"/>
        <v/>
      </c>
      <c r="Z62" s="456" t="str">
        <f t="shared" si="14"/>
        <v/>
      </c>
      <c r="AA62" s="424"/>
      <c r="AB62" s="425"/>
      <c r="AC62" s="425"/>
      <c r="AD62" s="425"/>
      <c r="AE62" s="425"/>
      <c r="AF62" s="425"/>
      <c r="AG62" s="425"/>
      <c r="AH62" s="425"/>
      <c r="AI62" s="425"/>
      <c r="AJ62" s="426"/>
      <c r="AK62" s="426"/>
      <c r="AL62" s="426"/>
      <c r="AM62" s="426"/>
      <c r="AN62" s="426"/>
      <c r="AO62" s="427"/>
      <c r="AP62" s="447">
        <f t="shared" si="15"/>
        <v>0</v>
      </c>
      <c r="AQ62" s="399"/>
      <c r="AR62" s="397"/>
      <c r="AS62" s="460">
        <f t="shared" si="3"/>
        <v>51</v>
      </c>
      <c r="AT62" s="455" t="str">
        <f t="shared" si="16"/>
        <v/>
      </c>
      <c r="AU62" s="456" t="str">
        <f t="shared" si="17"/>
        <v/>
      </c>
      <c r="AV62" s="424"/>
      <c r="AW62" s="425"/>
      <c r="AX62" s="425"/>
      <c r="AY62" s="425"/>
      <c r="AZ62" s="425"/>
      <c r="BA62" s="425"/>
      <c r="BB62" s="425"/>
      <c r="BC62" s="425"/>
      <c r="BD62" s="425"/>
      <c r="BE62" s="426"/>
      <c r="BF62" s="426"/>
      <c r="BG62" s="426"/>
      <c r="BH62" s="426"/>
      <c r="BI62" s="426"/>
      <c r="BJ62" s="427"/>
      <c r="BK62" s="447">
        <f t="shared" si="18"/>
        <v>0</v>
      </c>
      <c r="BL62" s="399"/>
      <c r="BM62" s="397"/>
      <c r="BN62" s="460">
        <f t="shared" si="4"/>
        <v>51</v>
      </c>
      <c r="BO62" s="455" t="str">
        <f t="shared" si="19"/>
        <v/>
      </c>
      <c r="BP62" s="456" t="str">
        <f t="shared" si="20"/>
        <v/>
      </c>
      <c r="BQ62" s="424"/>
      <c r="BR62" s="425"/>
      <c r="BS62" s="425"/>
      <c r="BT62" s="425"/>
      <c r="BU62" s="425"/>
      <c r="BV62" s="425"/>
      <c r="BW62" s="425"/>
      <c r="BX62" s="425"/>
      <c r="BY62" s="425"/>
      <c r="BZ62" s="426"/>
      <c r="CA62" s="426"/>
      <c r="CB62" s="426"/>
      <c r="CC62" s="426"/>
      <c r="CD62" s="426"/>
      <c r="CE62" s="427"/>
      <c r="CF62" s="447">
        <f t="shared" si="21"/>
        <v>0</v>
      </c>
      <c r="CG62" s="399"/>
      <c r="CH62" s="397"/>
      <c r="CI62" s="460">
        <f t="shared" si="5"/>
        <v>51</v>
      </c>
      <c r="CJ62" s="455" t="str">
        <f t="shared" si="22"/>
        <v/>
      </c>
      <c r="CK62" s="456" t="str">
        <f t="shared" si="23"/>
        <v/>
      </c>
      <c r="CL62" s="424"/>
      <c r="CM62" s="425"/>
      <c r="CN62" s="425"/>
      <c r="CO62" s="425"/>
      <c r="CP62" s="425"/>
      <c r="CQ62" s="425"/>
      <c r="CR62" s="425"/>
      <c r="CS62" s="425"/>
      <c r="CT62" s="425"/>
      <c r="CU62" s="426"/>
      <c r="CV62" s="426"/>
      <c r="CW62" s="426"/>
      <c r="CX62" s="426"/>
      <c r="CY62" s="426"/>
      <c r="CZ62" s="427"/>
      <c r="DA62" s="447">
        <f t="shared" si="24"/>
        <v>0</v>
      </c>
      <c r="DB62" s="399"/>
      <c r="DC62" s="397"/>
      <c r="DD62" s="460">
        <f t="shared" si="6"/>
        <v>51</v>
      </c>
      <c r="DE62" s="455" t="str">
        <f t="shared" si="25"/>
        <v/>
      </c>
      <c r="DF62" s="456" t="str">
        <f t="shared" si="26"/>
        <v/>
      </c>
      <c r="DG62" s="424"/>
      <c r="DH62" s="425"/>
      <c r="DI62" s="425"/>
      <c r="DJ62" s="425"/>
      <c r="DK62" s="425"/>
      <c r="DL62" s="425"/>
      <c r="DM62" s="425"/>
      <c r="DN62" s="425"/>
      <c r="DO62" s="425"/>
      <c r="DP62" s="426"/>
      <c r="DQ62" s="426"/>
      <c r="DR62" s="426"/>
      <c r="DS62" s="426"/>
      <c r="DT62" s="426"/>
      <c r="DU62" s="427"/>
      <c r="DV62" s="447">
        <f t="shared" si="27"/>
        <v>0</v>
      </c>
      <c r="DW62" s="399"/>
      <c r="DX62" s="397"/>
      <c r="DY62" s="460">
        <f t="shared" si="7"/>
        <v>51</v>
      </c>
      <c r="DZ62" s="455" t="str">
        <f t="shared" si="28"/>
        <v/>
      </c>
      <c r="EA62" s="456" t="str">
        <f t="shared" si="29"/>
        <v/>
      </c>
      <c r="EB62" s="424"/>
      <c r="EC62" s="425"/>
      <c r="ED62" s="425"/>
      <c r="EE62" s="425"/>
      <c r="EF62" s="425"/>
      <c r="EG62" s="425"/>
      <c r="EH62" s="425"/>
      <c r="EI62" s="425"/>
      <c r="EJ62" s="425"/>
      <c r="EK62" s="426"/>
      <c r="EL62" s="426"/>
      <c r="EM62" s="426"/>
      <c r="EN62" s="426"/>
      <c r="EO62" s="426"/>
      <c r="EP62" s="427"/>
      <c r="EQ62" s="447">
        <f t="shared" si="30"/>
        <v>0</v>
      </c>
      <c r="ER62" s="399"/>
      <c r="ES62" s="397"/>
      <c r="ET62" s="460">
        <f t="shared" si="8"/>
        <v>51</v>
      </c>
      <c r="EU62" s="455" t="str">
        <f t="shared" si="31"/>
        <v/>
      </c>
      <c r="EV62" s="456" t="str">
        <f t="shared" si="32"/>
        <v/>
      </c>
      <c r="EW62" s="424"/>
      <c r="EX62" s="425"/>
      <c r="EY62" s="425"/>
      <c r="EZ62" s="425"/>
      <c r="FA62" s="425"/>
      <c r="FB62" s="425"/>
      <c r="FC62" s="425"/>
      <c r="FD62" s="425"/>
      <c r="FE62" s="425"/>
      <c r="FF62" s="426"/>
      <c r="FG62" s="426"/>
      <c r="FH62" s="426"/>
      <c r="FI62" s="426"/>
      <c r="FJ62" s="426"/>
      <c r="FK62" s="427"/>
      <c r="FL62" s="447">
        <f t="shared" si="33"/>
        <v>0</v>
      </c>
      <c r="FM62" s="399"/>
      <c r="FN62" s="397"/>
      <c r="FO62" s="460">
        <f t="shared" si="9"/>
        <v>51</v>
      </c>
      <c r="FP62" s="455" t="str">
        <f t="shared" si="34"/>
        <v/>
      </c>
      <c r="FQ62" s="456" t="str">
        <f t="shared" si="35"/>
        <v/>
      </c>
      <c r="FR62" s="424"/>
      <c r="FS62" s="425"/>
      <c r="FT62" s="425"/>
      <c r="FU62" s="425"/>
      <c r="FV62" s="425"/>
      <c r="FW62" s="425"/>
      <c r="FX62" s="425"/>
      <c r="FY62" s="425"/>
      <c r="FZ62" s="425"/>
      <c r="GA62" s="426"/>
      <c r="GB62" s="426"/>
      <c r="GC62" s="426"/>
      <c r="GD62" s="426"/>
      <c r="GE62" s="426"/>
      <c r="GF62" s="427"/>
      <c r="GG62" s="447">
        <f t="shared" si="36"/>
        <v>0</v>
      </c>
      <c r="GH62" s="399"/>
      <c r="GI62" s="397"/>
      <c r="GJ62" s="460">
        <f t="shared" si="10"/>
        <v>51</v>
      </c>
      <c r="GK62" s="455" t="str">
        <f t="shared" si="37"/>
        <v/>
      </c>
      <c r="GL62" s="456" t="str">
        <f t="shared" si="38"/>
        <v/>
      </c>
      <c r="GM62" s="424"/>
      <c r="GN62" s="425"/>
      <c r="GO62" s="425"/>
      <c r="GP62" s="425"/>
      <c r="GQ62" s="425"/>
      <c r="GR62" s="425"/>
      <c r="GS62" s="425"/>
      <c r="GT62" s="425"/>
      <c r="GU62" s="425"/>
      <c r="GV62" s="426"/>
      <c r="GW62" s="426"/>
      <c r="GX62" s="426"/>
      <c r="GY62" s="426"/>
      <c r="GZ62" s="426"/>
      <c r="HA62" s="427"/>
      <c r="HB62" s="447">
        <f t="shared" si="39"/>
        <v>0</v>
      </c>
      <c r="HC62" s="399"/>
      <c r="HE62" s="396" t="str">
        <f t="shared" si="11"/>
        <v/>
      </c>
      <c r="HF62" s="396" t="str">
        <f t="shared" si="12"/>
        <v/>
      </c>
    </row>
    <row r="63" spans="2:214" ht="39.950000000000003" hidden="1" customHeight="1">
      <c r="B63" s="397"/>
      <c r="C63" s="460">
        <f t="shared" si="1"/>
        <v>52</v>
      </c>
      <c r="D63" s="419"/>
      <c r="E63" s="420"/>
      <c r="F63" s="428"/>
      <c r="G63" s="421"/>
      <c r="H63" s="421"/>
      <c r="I63" s="421"/>
      <c r="J63" s="421"/>
      <c r="K63" s="421"/>
      <c r="L63" s="421"/>
      <c r="M63" s="421"/>
      <c r="N63" s="421"/>
      <c r="O63" s="422"/>
      <c r="P63" s="422"/>
      <c r="Q63" s="422"/>
      <c r="R63" s="422"/>
      <c r="S63" s="422"/>
      <c r="T63" s="423"/>
      <c r="U63" s="462">
        <f t="shared" si="0"/>
        <v>0</v>
      </c>
      <c r="V63" s="399"/>
      <c r="W63" s="397"/>
      <c r="X63" s="460">
        <f t="shared" si="2"/>
        <v>52</v>
      </c>
      <c r="Y63" s="455" t="str">
        <f t="shared" si="13"/>
        <v/>
      </c>
      <c r="Z63" s="456" t="str">
        <f t="shared" si="14"/>
        <v/>
      </c>
      <c r="AA63" s="428"/>
      <c r="AB63" s="421"/>
      <c r="AC63" s="421"/>
      <c r="AD63" s="421"/>
      <c r="AE63" s="421"/>
      <c r="AF63" s="421"/>
      <c r="AG63" s="421"/>
      <c r="AH63" s="421"/>
      <c r="AI63" s="421"/>
      <c r="AJ63" s="422"/>
      <c r="AK63" s="422"/>
      <c r="AL63" s="422"/>
      <c r="AM63" s="422"/>
      <c r="AN63" s="422"/>
      <c r="AO63" s="423"/>
      <c r="AP63" s="447">
        <f t="shared" si="15"/>
        <v>0</v>
      </c>
      <c r="AQ63" s="399"/>
      <c r="AR63" s="397"/>
      <c r="AS63" s="460">
        <f t="shared" si="3"/>
        <v>52</v>
      </c>
      <c r="AT63" s="455" t="str">
        <f t="shared" si="16"/>
        <v/>
      </c>
      <c r="AU63" s="456" t="str">
        <f t="shared" si="17"/>
        <v/>
      </c>
      <c r="AV63" s="428"/>
      <c r="AW63" s="421"/>
      <c r="AX63" s="421"/>
      <c r="AY63" s="421"/>
      <c r="AZ63" s="421"/>
      <c r="BA63" s="421"/>
      <c r="BB63" s="421"/>
      <c r="BC63" s="421"/>
      <c r="BD63" s="421"/>
      <c r="BE63" s="422"/>
      <c r="BF63" s="422"/>
      <c r="BG63" s="422"/>
      <c r="BH63" s="422"/>
      <c r="BI63" s="422"/>
      <c r="BJ63" s="423"/>
      <c r="BK63" s="447">
        <f t="shared" si="18"/>
        <v>0</v>
      </c>
      <c r="BL63" s="399"/>
      <c r="BM63" s="397"/>
      <c r="BN63" s="460">
        <f t="shared" si="4"/>
        <v>52</v>
      </c>
      <c r="BO63" s="455" t="str">
        <f t="shared" si="19"/>
        <v/>
      </c>
      <c r="BP63" s="456" t="str">
        <f t="shared" si="20"/>
        <v/>
      </c>
      <c r="BQ63" s="428"/>
      <c r="BR63" s="421"/>
      <c r="BS63" s="421"/>
      <c r="BT63" s="421"/>
      <c r="BU63" s="421"/>
      <c r="BV63" s="421"/>
      <c r="BW63" s="421"/>
      <c r="BX63" s="421"/>
      <c r="BY63" s="421"/>
      <c r="BZ63" s="422"/>
      <c r="CA63" s="422"/>
      <c r="CB63" s="422"/>
      <c r="CC63" s="422"/>
      <c r="CD63" s="422"/>
      <c r="CE63" s="423"/>
      <c r="CF63" s="447">
        <f t="shared" si="21"/>
        <v>0</v>
      </c>
      <c r="CG63" s="399"/>
      <c r="CH63" s="397"/>
      <c r="CI63" s="460">
        <f t="shared" si="5"/>
        <v>52</v>
      </c>
      <c r="CJ63" s="455" t="str">
        <f t="shared" si="22"/>
        <v/>
      </c>
      <c r="CK63" s="456" t="str">
        <f t="shared" si="23"/>
        <v/>
      </c>
      <c r="CL63" s="428"/>
      <c r="CM63" s="421"/>
      <c r="CN63" s="421"/>
      <c r="CO63" s="421"/>
      <c r="CP63" s="421"/>
      <c r="CQ63" s="421"/>
      <c r="CR63" s="421"/>
      <c r="CS63" s="421"/>
      <c r="CT63" s="421"/>
      <c r="CU63" s="422"/>
      <c r="CV63" s="422"/>
      <c r="CW63" s="422"/>
      <c r="CX63" s="422"/>
      <c r="CY63" s="422"/>
      <c r="CZ63" s="423"/>
      <c r="DA63" s="447">
        <f t="shared" si="24"/>
        <v>0</v>
      </c>
      <c r="DB63" s="399"/>
      <c r="DC63" s="397"/>
      <c r="DD63" s="460">
        <f t="shared" si="6"/>
        <v>52</v>
      </c>
      <c r="DE63" s="455" t="str">
        <f t="shared" si="25"/>
        <v/>
      </c>
      <c r="DF63" s="456" t="str">
        <f t="shared" si="26"/>
        <v/>
      </c>
      <c r="DG63" s="428"/>
      <c r="DH63" s="421"/>
      <c r="DI63" s="421"/>
      <c r="DJ63" s="421"/>
      <c r="DK63" s="421"/>
      <c r="DL63" s="421"/>
      <c r="DM63" s="421"/>
      <c r="DN63" s="421"/>
      <c r="DO63" s="421"/>
      <c r="DP63" s="422"/>
      <c r="DQ63" s="422"/>
      <c r="DR63" s="422"/>
      <c r="DS63" s="422"/>
      <c r="DT63" s="422"/>
      <c r="DU63" s="423"/>
      <c r="DV63" s="447">
        <f t="shared" si="27"/>
        <v>0</v>
      </c>
      <c r="DW63" s="399"/>
      <c r="DX63" s="397"/>
      <c r="DY63" s="460">
        <f t="shared" si="7"/>
        <v>52</v>
      </c>
      <c r="DZ63" s="455" t="str">
        <f t="shared" si="28"/>
        <v/>
      </c>
      <c r="EA63" s="456" t="str">
        <f t="shared" si="29"/>
        <v/>
      </c>
      <c r="EB63" s="428"/>
      <c r="EC63" s="421"/>
      <c r="ED63" s="421"/>
      <c r="EE63" s="421"/>
      <c r="EF63" s="421"/>
      <c r="EG63" s="421"/>
      <c r="EH63" s="421"/>
      <c r="EI63" s="421"/>
      <c r="EJ63" s="421"/>
      <c r="EK63" s="422"/>
      <c r="EL63" s="422"/>
      <c r="EM63" s="422"/>
      <c r="EN63" s="422"/>
      <c r="EO63" s="422"/>
      <c r="EP63" s="423"/>
      <c r="EQ63" s="447">
        <f t="shared" si="30"/>
        <v>0</v>
      </c>
      <c r="ER63" s="399"/>
      <c r="ES63" s="397"/>
      <c r="ET63" s="460">
        <f t="shared" si="8"/>
        <v>52</v>
      </c>
      <c r="EU63" s="455" t="str">
        <f t="shared" si="31"/>
        <v/>
      </c>
      <c r="EV63" s="456" t="str">
        <f t="shared" si="32"/>
        <v/>
      </c>
      <c r="EW63" s="428"/>
      <c r="EX63" s="421"/>
      <c r="EY63" s="421"/>
      <c r="EZ63" s="421"/>
      <c r="FA63" s="421"/>
      <c r="FB63" s="421"/>
      <c r="FC63" s="421"/>
      <c r="FD63" s="421"/>
      <c r="FE63" s="421"/>
      <c r="FF63" s="422"/>
      <c r="FG63" s="422"/>
      <c r="FH63" s="422"/>
      <c r="FI63" s="422"/>
      <c r="FJ63" s="422"/>
      <c r="FK63" s="423"/>
      <c r="FL63" s="447">
        <f t="shared" si="33"/>
        <v>0</v>
      </c>
      <c r="FM63" s="399"/>
      <c r="FN63" s="397"/>
      <c r="FO63" s="460">
        <f t="shared" si="9"/>
        <v>52</v>
      </c>
      <c r="FP63" s="455" t="str">
        <f t="shared" si="34"/>
        <v/>
      </c>
      <c r="FQ63" s="456" t="str">
        <f t="shared" si="35"/>
        <v/>
      </c>
      <c r="FR63" s="428"/>
      <c r="FS63" s="421"/>
      <c r="FT63" s="421"/>
      <c r="FU63" s="421"/>
      <c r="FV63" s="421"/>
      <c r="FW63" s="421"/>
      <c r="FX63" s="421"/>
      <c r="FY63" s="421"/>
      <c r="FZ63" s="421"/>
      <c r="GA63" s="422"/>
      <c r="GB63" s="422"/>
      <c r="GC63" s="422"/>
      <c r="GD63" s="422"/>
      <c r="GE63" s="422"/>
      <c r="GF63" s="423"/>
      <c r="GG63" s="447">
        <f t="shared" si="36"/>
        <v>0</v>
      </c>
      <c r="GH63" s="399"/>
      <c r="GI63" s="397"/>
      <c r="GJ63" s="460">
        <f t="shared" si="10"/>
        <v>52</v>
      </c>
      <c r="GK63" s="455" t="str">
        <f t="shared" si="37"/>
        <v/>
      </c>
      <c r="GL63" s="456" t="str">
        <f t="shared" si="38"/>
        <v/>
      </c>
      <c r="GM63" s="428"/>
      <c r="GN63" s="421"/>
      <c r="GO63" s="421"/>
      <c r="GP63" s="421"/>
      <c r="GQ63" s="421"/>
      <c r="GR63" s="421"/>
      <c r="GS63" s="421"/>
      <c r="GT63" s="421"/>
      <c r="GU63" s="421"/>
      <c r="GV63" s="422"/>
      <c r="GW63" s="422"/>
      <c r="GX63" s="422"/>
      <c r="GY63" s="422"/>
      <c r="GZ63" s="422"/>
      <c r="HA63" s="423"/>
      <c r="HB63" s="447">
        <f t="shared" si="39"/>
        <v>0</v>
      </c>
      <c r="HC63" s="399"/>
      <c r="HE63" s="396" t="str">
        <f t="shared" si="11"/>
        <v/>
      </c>
      <c r="HF63" s="396" t="str">
        <f t="shared" si="12"/>
        <v/>
      </c>
    </row>
    <row r="64" spans="2:214" ht="39.950000000000003" hidden="1" customHeight="1">
      <c r="B64" s="397"/>
      <c r="C64" s="460">
        <f t="shared" si="1"/>
        <v>53</v>
      </c>
      <c r="D64" s="419"/>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tr">
        <f t="shared" si="13"/>
        <v/>
      </c>
      <c r="Z64" s="456" t="str">
        <f t="shared" si="14"/>
        <v/>
      </c>
      <c r="AA64" s="421"/>
      <c r="AB64" s="421"/>
      <c r="AC64" s="421"/>
      <c r="AD64" s="421"/>
      <c r="AE64" s="421"/>
      <c r="AF64" s="421"/>
      <c r="AG64" s="421"/>
      <c r="AH64" s="421"/>
      <c r="AI64" s="421"/>
      <c r="AJ64" s="422"/>
      <c r="AK64" s="422"/>
      <c r="AL64" s="422"/>
      <c r="AM64" s="422"/>
      <c r="AN64" s="422"/>
      <c r="AO64" s="423"/>
      <c r="AP64" s="447">
        <f t="shared" si="15"/>
        <v>0</v>
      </c>
      <c r="AQ64" s="399"/>
      <c r="AR64" s="397"/>
      <c r="AS64" s="460">
        <f t="shared" si="3"/>
        <v>53</v>
      </c>
      <c r="AT64" s="455" t="str">
        <f t="shared" si="16"/>
        <v/>
      </c>
      <c r="AU64" s="456" t="str">
        <f t="shared" si="17"/>
        <v/>
      </c>
      <c r="AV64" s="421"/>
      <c r="AW64" s="421"/>
      <c r="AX64" s="421"/>
      <c r="AY64" s="421"/>
      <c r="AZ64" s="421"/>
      <c r="BA64" s="421"/>
      <c r="BB64" s="421"/>
      <c r="BC64" s="421"/>
      <c r="BD64" s="421"/>
      <c r="BE64" s="422"/>
      <c r="BF64" s="422"/>
      <c r="BG64" s="422"/>
      <c r="BH64" s="422"/>
      <c r="BI64" s="422"/>
      <c r="BJ64" s="423"/>
      <c r="BK64" s="447">
        <f t="shared" si="18"/>
        <v>0</v>
      </c>
      <c r="BL64" s="399"/>
      <c r="BM64" s="397"/>
      <c r="BN64" s="460">
        <f t="shared" si="4"/>
        <v>53</v>
      </c>
      <c r="BO64" s="455" t="str">
        <f t="shared" si="19"/>
        <v/>
      </c>
      <c r="BP64" s="456" t="str">
        <f t="shared" si="20"/>
        <v/>
      </c>
      <c r="BQ64" s="421"/>
      <c r="BR64" s="421"/>
      <c r="BS64" s="421"/>
      <c r="BT64" s="421"/>
      <c r="BU64" s="421"/>
      <c r="BV64" s="421"/>
      <c r="BW64" s="421"/>
      <c r="BX64" s="421"/>
      <c r="BY64" s="421"/>
      <c r="BZ64" s="422"/>
      <c r="CA64" s="422"/>
      <c r="CB64" s="422"/>
      <c r="CC64" s="422"/>
      <c r="CD64" s="422"/>
      <c r="CE64" s="423"/>
      <c r="CF64" s="447">
        <f t="shared" si="21"/>
        <v>0</v>
      </c>
      <c r="CG64" s="399"/>
      <c r="CH64" s="397"/>
      <c r="CI64" s="460">
        <f t="shared" si="5"/>
        <v>53</v>
      </c>
      <c r="CJ64" s="455" t="str">
        <f t="shared" si="22"/>
        <v/>
      </c>
      <c r="CK64" s="456" t="str">
        <f t="shared" si="23"/>
        <v/>
      </c>
      <c r="CL64" s="421"/>
      <c r="CM64" s="421"/>
      <c r="CN64" s="421"/>
      <c r="CO64" s="421"/>
      <c r="CP64" s="421"/>
      <c r="CQ64" s="421"/>
      <c r="CR64" s="421"/>
      <c r="CS64" s="421"/>
      <c r="CT64" s="421"/>
      <c r="CU64" s="422"/>
      <c r="CV64" s="422"/>
      <c r="CW64" s="422"/>
      <c r="CX64" s="422"/>
      <c r="CY64" s="422"/>
      <c r="CZ64" s="423"/>
      <c r="DA64" s="447">
        <f t="shared" si="24"/>
        <v>0</v>
      </c>
      <c r="DB64" s="399"/>
      <c r="DC64" s="397"/>
      <c r="DD64" s="460">
        <f t="shared" si="6"/>
        <v>53</v>
      </c>
      <c r="DE64" s="455" t="str">
        <f t="shared" si="25"/>
        <v/>
      </c>
      <c r="DF64" s="456" t="str">
        <f t="shared" si="26"/>
        <v/>
      </c>
      <c r="DG64" s="421"/>
      <c r="DH64" s="421"/>
      <c r="DI64" s="421"/>
      <c r="DJ64" s="421"/>
      <c r="DK64" s="421"/>
      <c r="DL64" s="421"/>
      <c r="DM64" s="421"/>
      <c r="DN64" s="421"/>
      <c r="DO64" s="421"/>
      <c r="DP64" s="422"/>
      <c r="DQ64" s="422"/>
      <c r="DR64" s="422"/>
      <c r="DS64" s="422"/>
      <c r="DT64" s="422"/>
      <c r="DU64" s="423"/>
      <c r="DV64" s="447">
        <f t="shared" si="27"/>
        <v>0</v>
      </c>
      <c r="DW64" s="399"/>
      <c r="DX64" s="397"/>
      <c r="DY64" s="460">
        <f t="shared" si="7"/>
        <v>53</v>
      </c>
      <c r="DZ64" s="455" t="str">
        <f t="shared" si="28"/>
        <v/>
      </c>
      <c r="EA64" s="456" t="str">
        <f t="shared" si="29"/>
        <v/>
      </c>
      <c r="EB64" s="421"/>
      <c r="EC64" s="421"/>
      <c r="ED64" s="421"/>
      <c r="EE64" s="421"/>
      <c r="EF64" s="421"/>
      <c r="EG64" s="421"/>
      <c r="EH64" s="421"/>
      <c r="EI64" s="421"/>
      <c r="EJ64" s="421"/>
      <c r="EK64" s="422"/>
      <c r="EL64" s="422"/>
      <c r="EM64" s="422"/>
      <c r="EN64" s="422"/>
      <c r="EO64" s="422"/>
      <c r="EP64" s="423"/>
      <c r="EQ64" s="447">
        <f t="shared" si="30"/>
        <v>0</v>
      </c>
      <c r="ER64" s="399"/>
      <c r="ES64" s="397"/>
      <c r="ET64" s="460">
        <f t="shared" si="8"/>
        <v>53</v>
      </c>
      <c r="EU64" s="455" t="str">
        <f t="shared" si="31"/>
        <v/>
      </c>
      <c r="EV64" s="456" t="str">
        <f t="shared" si="32"/>
        <v/>
      </c>
      <c r="EW64" s="421"/>
      <c r="EX64" s="421"/>
      <c r="EY64" s="421"/>
      <c r="EZ64" s="421"/>
      <c r="FA64" s="421"/>
      <c r="FB64" s="421"/>
      <c r="FC64" s="421"/>
      <c r="FD64" s="421"/>
      <c r="FE64" s="421"/>
      <c r="FF64" s="422"/>
      <c r="FG64" s="422"/>
      <c r="FH64" s="422"/>
      <c r="FI64" s="422"/>
      <c r="FJ64" s="422"/>
      <c r="FK64" s="423"/>
      <c r="FL64" s="447">
        <f t="shared" si="33"/>
        <v>0</v>
      </c>
      <c r="FM64" s="399"/>
      <c r="FN64" s="397"/>
      <c r="FO64" s="460">
        <f t="shared" si="9"/>
        <v>53</v>
      </c>
      <c r="FP64" s="455" t="str">
        <f t="shared" si="34"/>
        <v/>
      </c>
      <c r="FQ64" s="456" t="str">
        <f t="shared" si="35"/>
        <v/>
      </c>
      <c r="FR64" s="421"/>
      <c r="FS64" s="421"/>
      <c r="FT64" s="421"/>
      <c r="FU64" s="421"/>
      <c r="FV64" s="421"/>
      <c r="FW64" s="421"/>
      <c r="FX64" s="421"/>
      <c r="FY64" s="421"/>
      <c r="FZ64" s="421"/>
      <c r="GA64" s="422"/>
      <c r="GB64" s="422"/>
      <c r="GC64" s="422"/>
      <c r="GD64" s="422"/>
      <c r="GE64" s="422"/>
      <c r="GF64" s="423"/>
      <c r="GG64" s="447">
        <f t="shared" si="36"/>
        <v>0</v>
      </c>
      <c r="GH64" s="399"/>
      <c r="GI64" s="397"/>
      <c r="GJ64" s="460">
        <f t="shared" si="10"/>
        <v>53</v>
      </c>
      <c r="GK64" s="455" t="str">
        <f t="shared" si="37"/>
        <v/>
      </c>
      <c r="GL64" s="456" t="str">
        <f t="shared" si="38"/>
        <v/>
      </c>
      <c r="GM64" s="421"/>
      <c r="GN64" s="421"/>
      <c r="GO64" s="421"/>
      <c r="GP64" s="421"/>
      <c r="GQ64" s="421"/>
      <c r="GR64" s="421"/>
      <c r="GS64" s="421"/>
      <c r="GT64" s="421"/>
      <c r="GU64" s="421"/>
      <c r="GV64" s="422"/>
      <c r="GW64" s="422"/>
      <c r="GX64" s="422"/>
      <c r="GY64" s="422"/>
      <c r="GZ64" s="422"/>
      <c r="HA64" s="423"/>
      <c r="HB64" s="447">
        <f t="shared" si="39"/>
        <v>0</v>
      </c>
      <c r="HC64" s="399"/>
      <c r="HE64" s="396" t="str">
        <f t="shared" si="11"/>
        <v/>
      </c>
      <c r="HF64" s="396" t="str">
        <f t="shared" si="12"/>
        <v/>
      </c>
    </row>
    <row r="65" spans="2:214" ht="39.950000000000003" hidden="1" customHeight="1">
      <c r="B65" s="397"/>
      <c r="C65" s="460">
        <f t="shared" si="1"/>
        <v>54</v>
      </c>
      <c r="D65" s="419"/>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tr">
        <f t="shared" si="13"/>
        <v/>
      </c>
      <c r="Z65" s="456" t="str">
        <f t="shared" si="14"/>
        <v/>
      </c>
      <c r="AA65" s="421"/>
      <c r="AB65" s="421"/>
      <c r="AC65" s="421"/>
      <c r="AD65" s="421"/>
      <c r="AE65" s="421"/>
      <c r="AF65" s="421"/>
      <c r="AG65" s="421"/>
      <c r="AH65" s="421"/>
      <c r="AI65" s="421"/>
      <c r="AJ65" s="422"/>
      <c r="AK65" s="422"/>
      <c r="AL65" s="422"/>
      <c r="AM65" s="422"/>
      <c r="AN65" s="422"/>
      <c r="AO65" s="423"/>
      <c r="AP65" s="447">
        <f t="shared" si="15"/>
        <v>0</v>
      </c>
      <c r="AQ65" s="399"/>
      <c r="AR65" s="397"/>
      <c r="AS65" s="460">
        <f t="shared" si="3"/>
        <v>54</v>
      </c>
      <c r="AT65" s="455" t="str">
        <f t="shared" si="16"/>
        <v/>
      </c>
      <c r="AU65" s="456" t="str">
        <f t="shared" si="17"/>
        <v/>
      </c>
      <c r="AV65" s="421"/>
      <c r="AW65" s="421"/>
      <c r="AX65" s="421"/>
      <c r="AY65" s="421"/>
      <c r="AZ65" s="421"/>
      <c r="BA65" s="421"/>
      <c r="BB65" s="421"/>
      <c r="BC65" s="421"/>
      <c r="BD65" s="421"/>
      <c r="BE65" s="422"/>
      <c r="BF65" s="422"/>
      <c r="BG65" s="422"/>
      <c r="BH65" s="422"/>
      <c r="BI65" s="422"/>
      <c r="BJ65" s="423"/>
      <c r="BK65" s="447">
        <f t="shared" si="18"/>
        <v>0</v>
      </c>
      <c r="BL65" s="399"/>
      <c r="BM65" s="397"/>
      <c r="BN65" s="460">
        <f t="shared" si="4"/>
        <v>54</v>
      </c>
      <c r="BO65" s="455" t="str">
        <f t="shared" si="19"/>
        <v/>
      </c>
      <c r="BP65" s="456" t="str">
        <f t="shared" si="20"/>
        <v/>
      </c>
      <c r="BQ65" s="421"/>
      <c r="BR65" s="421"/>
      <c r="BS65" s="421"/>
      <c r="BT65" s="421"/>
      <c r="BU65" s="421"/>
      <c r="BV65" s="421"/>
      <c r="BW65" s="421"/>
      <c r="BX65" s="421"/>
      <c r="BY65" s="421"/>
      <c r="BZ65" s="422"/>
      <c r="CA65" s="422"/>
      <c r="CB65" s="422"/>
      <c r="CC65" s="422"/>
      <c r="CD65" s="422"/>
      <c r="CE65" s="423"/>
      <c r="CF65" s="447">
        <f t="shared" si="21"/>
        <v>0</v>
      </c>
      <c r="CG65" s="399"/>
      <c r="CH65" s="397"/>
      <c r="CI65" s="460">
        <f t="shared" si="5"/>
        <v>54</v>
      </c>
      <c r="CJ65" s="455" t="str">
        <f t="shared" si="22"/>
        <v/>
      </c>
      <c r="CK65" s="456" t="str">
        <f t="shared" si="23"/>
        <v/>
      </c>
      <c r="CL65" s="421"/>
      <c r="CM65" s="421"/>
      <c r="CN65" s="421"/>
      <c r="CO65" s="421"/>
      <c r="CP65" s="421"/>
      <c r="CQ65" s="421"/>
      <c r="CR65" s="421"/>
      <c r="CS65" s="421"/>
      <c r="CT65" s="421"/>
      <c r="CU65" s="422"/>
      <c r="CV65" s="422"/>
      <c r="CW65" s="422"/>
      <c r="CX65" s="422"/>
      <c r="CY65" s="422"/>
      <c r="CZ65" s="423"/>
      <c r="DA65" s="447">
        <f t="shared" si="24"/>
        <v>0</v>
      </c>
      <c r="DB65" s="399"/>
      <c r="DC65" s="397"/>
      <c r="DD65" s="460">
        <f t="shared" si="6"/>
        <v>54</v>
      </c>
      <c r="DE65" s="455" t="str">
        <f t="shared" si="25"/>
        <v/>
      </c>
      <c r="DF65" s="456" t="str">
        <f t="shared" si="26"/>
        <v/>
      </c>
      <c r="DG65" s="421"/>
      <c r="DH65" s="421"/>
      <c r="DI65" s="421"/>
      <c r="DJ65" s="421"/>
      <c r="DK65" s="421"/>
      <c r="DL65" s="421"/>
      <c r="DM65" s="421"/>
      <c r="DN65" s="421"/>
      <c r="DO65" s="421"/>
      <c r="DP65" s="422"/>
      <c r="DQ65" s="422"/>
      <c r="DR65" s="422"/>
      <c r="DS65" s="422"/>
      <c r="DT65" s="422"/>
      <c r="DU65" s="423"/>
      <c r="DV65" s="447">
        <f t="shared" si="27"/>
        <v>0</v>
      </c>
      <c r="DW65" s="399"/>
      <c r="DX65" s="397"/>
      <c r="DY65" s="460">
        <f t="shared" si="7"/>
        <v>54</v>
      </c>
      <c r="DZ65" s="455" t="str">
        <f t="shared" si="28"/>
        <v/>
      </c>
      <c r="EA65" s="456" t="str">
        <f t="shared" si="29"/>
        <v/>
      </c>
      <c r="EB65" s="421"/>
      <c r="EC65" s="421"/>
      <c r="ED65" s="421"/>
      <c r="EE65" s="421"/>
      <c r="EF65" s="421"/>
      <c r="EG65" s="421"/>
      <c r="EH65" s="421"/>
      <c r="EI65" s="421"/>
      <c r="EJ65" s="421"/>
      <c r="EK65" s="422"/>
      <c r="EL65" s="422"/>
      <c r="EM65" s="422"/>
      <c r="EN65" s="422"/>
      <c r="EO65" s="422"/>
      <c r="EP65" s="423"/>
      <c r="EQ65" s="447">
        <f t="shared" si="30"/>
        <v>0</v>
      </c>
      <c r="ER65" s="399"/>
      <c r="ES65" s="397"/>
      <c r="ET65" s="460">
        <f t="shared" si="8"/>
        <v>54</v>
      </c>
      <c r="EU65" s="455" t="str">
        <f t="shared" si="31"/>
        <v/>
      </c>
      <c r="EV65" s="456" t="str">
        <f t="shared" si="32"/>
        <v/>
      </c>
      <c r="EW65" s="421"/>
      <c r="EX65" s="421"/>
      <c r="EY65" s="421"/>
      <c r="EZ65" s="421"/>
      <c r="FA65" s="421"/>
      <c r="FB65" s="421"/>
      <c r="FC65" s="421"/>
      <c r="FD65" s="421"/>
      <c r="FE65" s="421"/>
      <c r="FF65" s="422"/>
      <c r="FG65" s="422"/>
      <c r="FH65" s="422"/>
      <c r="FI65" s="422"/>
      <c r="FJ65" s="422"/>
      <c r="FK65" s="423"/>
      <c r="FL65" s="447">
        <f t="shared" si="33"/>
        <v>0</v>
      </c>
      <c r="FM65" s="399"/>
      <c r="FN65" s="397"/>
      <c r="FO65" s="460">
        <f t="shared" si="9"/>
        <v>54</v>
      </c>
      <c r="FP65" s="455" t="str">
        <f t="shared" si="34"/>
        <v/>
      </c>
      <c r="FQ65" s="456" t="str">
        <f t="shared" si="35"/>
        <v/>
      </c>
      <c r="FR65" s="421"/>
      <c r="FS65" s="421"/>
      <c r="FT65" s="421"/>
      <c r="FU65" s="421"/>
      <c r="FV65" s="421"/>
      <c r="FW65" s="421"/>
      <c r="FX65" s="421"/>
      <c r="FY65" s="421"/>
      <c r="FZ65" s="421"/>
      <c r="GA65" s="422"/>
      <c r="GB65" s="422"/>
      <c r="GC65" s="422"/>
      <c r="GD65" s="422"/>
      <c r="GE65" s="422"/>
      <c r="GF65" s="423"/>
      <c r="GG65" s="447">
        <f t="shared" si="36"/>
        <v>0</v>
      </c>
      <c r="GH65" s="399"/>
      <c r="GI65" s="397"/>
      <c r="GJ65" s="460">
        <f t="shared" si="10"/>
        <v>54</v>
      </c>
      <c r="GK65" s="455" t="str">
        <f t="shared" si="37"/>
        <v/>
      </c>
      <c r="GL65" s="456" t="str">
        <f t="shared" si="38"/>
        <v/>
      </c>
      <c r="GM65" s="421"/>
      <c r="GN65" s="421"/>
      <c r="GO65" s="421"/>
      <c r="GP65" s="421"/>
      <c r="GQ65" s="421"/>
      <c r="GR65" s="421"/>
      <c r="GS65" s="421"/>
      <c r="GT65" s="421"/>
      <c r="GU65" s="421"/>
      <c r="GV65" s="422"/>
      <c r="GW65" s="422"/>
      <c r="GX65" s="422"/>
      <c r="GY65" s="422"/>
      <c r="GZ65" s="422"/>
      <c r="HA65" s="423"/>
      <c r="HB65" s="447">
        <f t="shared" si="39"/>
        <v>0</v>
      </c>
      <c r="HC65" s="399"/>
      <c r="HE65" s="396" t="str">
        <f t="shared" si="11"/>
        <v/>
      </c>
      <c r="HF65" s="396" t="str">
        <f t="shared" si="12"/>
        <v/>
      </c>
    </row>
    <row r="66" spans="2:214" ht="39.950000000000003" hidden="1" customHeight="1">
      <c r="B66" s="397"/>
      <c r="C66" s="460">
        <f t="shared" si="1"/>
        <v>55</v>
      </c>
      <c r="D66" s="419"/>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tr">
        <f t="shared" si="13"/>
        <v/>
      </c>
      <c r="Z66" s="456" t="str">
        <f t="shared" si="14"/>
        <v/>
      </c>
      <c r="AA66" s="421"/>
      <c r="AB66" s="421"/>
      <c r="AC66" s="421"/>
      <c r="AD66" s="421"/>
      <c r="AE66" s="421"/>
      <c r="AF66" s="421"/>
      <c r="AG66" s="421"/>
      <c r="AH66" s="421"/>
      <c r="AI66" s="421"/>
      <c r="AJ66" s="422"/>
      <c r="AK66" s="422"/>
      <c r="AL66" s="422"/>
      <c r="AM66" s="422"/>
      <c r="AN66" s="422"/>
      <c r="AO66" s="423"/>
      <c r="AP66" s="447">
        <f t="shared" si="15"/>
        <v>0</v>
      </c>
      <c r="AQ66" s="399"/>
      <c r="AR66" s="397"/>
      <c r="AS66" s="460">
        <f t="shared" si="3"/>
        <v>55</v>
      </c>
      <c r="AT66" s="455" t="str">
        <f t="shared" si="16"/>
        <v/>
      </c>
      <c r="AU66" s="456" t="str">
        <f t="shared" si="17"/>
        <v/>
      </c>
      <c r="AV66" s="421"/>
      <c r="AW66" s="421"/>
      <c r="AX66" s="421"/>
      <c r="AY66" s="421"/>
      <c r="AZ66" s="421"/>
      <c r="BA66" s="421"/>
      <c r="BB66" s="421"/>
      <c r="BC66" s="421"/>
      <c r="BD66" s="421"/>
      <c r="BE66" s="422"/>
      <c r="BF66" s="422"/>
      <c r="BG66" s="422"/>
      <c r="BH66" s="422"/>
      <c r="BI66" s="422"/>
      <c r="BJ66" s="423"/>
      <c r="BK66" s="447">
        <f t="shared" si="18"/>
        <v>0</v>
      </c>
      <c r="BL66" s="399"/>
      <c r="BM66" s="397"/>
      <c r="BN66" s="460">
        <f t="shared" si="4"/>
        <v>55</v>
      </c>
      <c r="BO66" s="455" t="str">
        <f t="shared" si="19"/>
        <v/>
      </c>
      <c r="BP66" s="456" t="str">
        <f t="shared" si="20"/>
        <v/>
      </c>
      <c r="BQ66" s="421"/>
      <c r="BR66" s="421"/>
      <c r="BS66" s="421"/>
      <c r="BT66" s="421"/>
      <c r="BU66" s="421"/>
      <c r="BV66" s="421"/>
      <c r="BW66" s="421"/>
      <c r="BX66" s="421"/>
      <c r="BY66" s="421"/>
      <c r="BZ66" s="422"/>
      <c r="CA66" s="422"/>
      <c r="CB66" s="422"/>
      <c r="CC66" s="422"/>
      <c r="CD66" s="422"/>
      <c r="CE66" s="423"/>
      <c r="CF66" s="447">
        <f t="shared" si="21"/>
        <v>0</v>
      </c>
      <c r="CG66" s="399"/>
      <c r="CH66" s="397"/>
      <c r="CI66" s="460">
        <f t="shared" si="5"/>
        <v>55</v>
      </c>
      <c r="CJ66" s="455" t="str">
        <f t="shared" si="22"/>
        <v/>
      </c>
      <c r="CK66" s="456" t="str">
        <f t="shared" si="23"/>
        <v/>
      </c>
      <c r="CL66" s="421"/>
      <c r="CM66" s="421"/>
      <c r="CN66" s="421"/>
      <c r="CO66" s="421"/>
      <c r="CP66" s="421"/>
      <c r="CQ66" s="421"/>
      <c r="CR66" s="421"/>
      <c r="CS66" s="421"/>
      <c r="CT66" s="421"/>
      <c r="CU66" s="422"/>
      <c r="CV66" s="422"/>
      <c r="CW66" s="422"/>
      <c r="CX66" s="422"/>
      <c r="CY66" s="422"/>
      <c r="CZ66" s="423"/>
      <c r="DA66" s="447">
        <f t="shared" si="24"/>
        <v>0</v>
      </c>
      <c r="DB66" s="399"/>
      <c r="DC66" s="397"/>
      <c r="DD66" s="460">
        <f t="shared" si="6"/>
        <v>55</v>
      </c>
      <c r="DE66" s="455" t="str">
        <f t="shared" si="25"/>
        <v/>
      </c>
      <c r="DF66" s="456" t="str">
        <f t="shared" si="26"/>
        <v/>
      </c>
      <c r="DG66" s="421"/>
      <c r="DH66" s="421"/>
      <c r="DI66" s="421"/>
      <c r="DJ66" s="421"/>
      <c r="DK66" s="421"/>
      <c r="DL66" s="421"/>
      <c r="DM66" s="421"/>
      <c r="DN66" s="421"/>
      <c r="DO66" s="421"/>
      <c r="DP66" s="422"/>
      <c r="DQ66" s="422"/>
      <c r="DR66" s="422"/>
      <c r="DS66" s="422"/>
      <c r="DT66" s="422"/>
      <c r="DU66" s="423"/>
      <c r="DV66" s="447">
        <f t="shared" si="27"/>
        <v>0</v>
      </c>
      <c r="DW66" s="399"/>
      <c r="DX66" s="397"/>
      <c r="DY66" s="460">
        <f t="shared" si="7"/>
        <v>55</v>
      </c>
      <c r="DZ66" s="455" t="str">
        <f t="shared" si="28"/>
        <v/>
      </c>
      <c r="EA66" s="456" t="str">
        <f t="shared" si="29"/>
        <v/>
      </c>
      <c r="EB66" s="421"/>
      <c r="EC66" s="421"/>
      <c r="ED66" s="421"/>
      <c r="EE66" s="421"/>
      <c r="EF66" s="421"/>
      <c r="EG66" s="421"/>
      <c r="EH66" s="421"/>
      <c r="EI66" s="421"/>
      <c r="EJ66" s="421"/>
      <c r="EK66" s="422"/>
      <c r="EL66" s="422"/>
      <c r="EM66" s="422"/>
      <c r="EN66" s="422"/>
      <c r="EO66" s="422"/>
      <c r="EP66" s="423"/>
      <c r="EQ66" s="447">
        <f t="shared" si="30"/>
        <v>0</v>
      </c>
      <c r="ER66" s="399"/>
      <c r="ES66" s="397"/>
      <c r="ET66" s="460">
        <f t="shared" si="8"/>
        <v>55</v>
      </c>
      <c r="EU66" s="455" t="str">
        <f t="shared" si="31"/>
        <v/>
      </c>
      <c r="EV66" s="456" t="str">
        <f t="shared" si="32"/>
        <v/>
      </c>
      <c r="EW66" s="421"/>
      <c r="EX66" s="421"/>
      <c r="EY66" s="421"/>
      <c r="EZ66" s="421"/>
      <c r="FA66" s="421"/>
      <c r="FB66" s="421"/>
      <c r="FC66" s="421"/>
      <c r="FD66" s="421"/>
      <c r="FE66" s="421"/>
      <c r="FF66" s="422"/>
      <c r="FG66" s="422"/>
      <c r="FH66" s="422"/>
      <c r="FI66" s="422"/>
      <c r="FJ66" s="422"/>
      <c r="FK66" s="423"/>
      <c r="FL66" s="447">
        <f t="shared" si="33"/>
        <v>0</v>
      </c>
      <c r="FM66" s="399"/>
      <c r="FN66" s="397"/>
      <c r="FO66" s="460">
        <f t="shared" si="9"/>
        <v>55</v>
      </c>
      <c r="FP66" s="455" t="str">
        <f t="shared" si="34"/>
        <v/>
      </c>
      <c r="FQ66" s="456" t="str">
        <f t="shared" si="35"/>
        <v/>
      </c>
      <c r="FR66" s="421"/>
      <c r="FS66" s="421"/>
      <c r="FT66" s="421"/>
      <c r="FU66" s="421"/>
      <c r="FV66" s="421"/>
      <c r="FW66" s="421"/>
      <c r="FX66" s="421"/>
      <c r="FY66" s="421"/>
      <c r="FZ66" s="421"/>
      <c r="GA66" s="422"/>
      <c r="GB66" s="422"/>
      <c r="GC66" s="422"/>
      <c r="GD66" s="422"/>
      <c r="GE66" s="422"/>
      <c r="GF66" s="423"/>
      <c r="GG66" s="447">
        <f t="shared" si="36"/>
        <v>0</v>
      </c>
      <c r="GH66" s="399"/>
      <c r="GI66" s="397"/>
      <c r="GJ66" s="460">
        <f t="shared" si="10"/>
        <v>55</v>
      </c>
      <c r="GK66" s="455" t="str">
        <f t="shared" si="37"/>
        <v/>
      </c>
      <c r="GL66" s="456" t="str">
        <f t="shared" si="38"/>
        <v/>
      </c>
      <c r="GM66" s="421"/>
      <c r="GN66" s="421"/>
      <c r="GO66" s="421"/>
      <c r="GP66" s="421"/>
      <c r="GQ66" s="421"/>
      <c r="GR66" s="421"/>
      <c r="GS66" s="421"/>
      <c r="GT66" s="421"/>
      <c r="GU66" s="421"/>
      <c r="GV66" s="422"/>
      <c r="GW66" s="422"/>
      <c r="GX66" s="422"/>
      <c r="GY66" s="422"/>
      <c r="GZ66" s="422"/>
      <c r="HA66" s="423"/>
      <c r="HB66" s="447">
        <f t="shared" si="39"/>
        <v>0</v>
      </c>
      <c r="HC66" s="399"/>
      <c r="HE66" s="396" t="str">
        <f t="shared" si="11"/>
        <v/>
      </c>
      <c r="HF66" s="396" t="str">
        <f t="shared" si="12"/>
        <v/>
      </c>
    </row>
    <row r="67" spans="2:214" ht="39.950000000000003" hidden="1" customHeight="1">
      <c r="B67" s="397"/>
      <c r="C67" s="460">
        <f t="shared" si="1"/>
        <v>56</v>
      </c>
      <c r="D67" s="419"/>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tr">
        <f t="shared" si="13"/>
        <v/>
      </c>
      <c r="Z67" s="456" t="str">
        <f t="shared" si="14"/>
        <v/>
      </c>
      <c r="AA67" s="421"/>
      <c r="AB67" s="421"/>
      <c r="AC67" s="421"/>
      <c r="AD67" s="421"/>
      <c r="AE67" s="421"/>
      <c r="AF67" s="421"/>
      <c r="AG67" s="421"/>
      <c r="AH67" s="421"/>
      <c r="AI67" s="421"/>
      <c r="AJ67" s="422"/>
      <c r="AK67" s="422"/>
      <c r="AL67" s="422"/>
      <c r="AM67" s="422"/>
      <c r="AN67" s="422"/>
      <c r="AO67" s="423"/>
      <c r="AP67" s="447">
        <f t="shared" si="15"/>
        <v>0</v>
      </c>
      <c r="AQ67" s="399"/>
      <c r="AR67" s="397"/>
      <c r="AS67" s="460">
        <f t="shared" si="3"/>
        <v>56</v>
      </c>
      <c r="AT67" s="455" t="str">
        <f t="shared" si="16"/>
        <v/>
      </c>
      <c r="AU67" s="456" t="str">
        <f t="shared" si="17"/>
        <v/>
      </c>
      <c r="AV67" s="421"/>
      <c r="AW67" s="421"/>
      <c r="AX67" s="421"/>
      <c r="AY67" s="421"/>
      <c r="AZ67" s="421"/>
      <c r="BA67" s="421"/>
      <c r="BB67" s="421"/>
      <c r="BC67" s="421"/>
      <c r="BD67" s="421"/>
      <c r="BE67" s="422"/>
      <c r="BF67" s="422"/>
      <c r="BG67" s="422"/>
      <c r="BH67" s="422"/>
      <c r="BI67" s="422"/>
      <c r="BJ67" s="423"/>
      <c r="BK67" s="447">
        <f t="shared" si="18"/>
        <v>0</v>
      </c>
      <c r="BL67" s="399"/>
      <c r="BM67" s="397"/>
      <c r="BN67" s="460">
        <f t="shared" si="4"/>
        <v>56</v>
      </c>
      <c r="BO67" s="455" t="str">
        <f t="shared" si="19"/>
        <v/>
      </c>
      <c r="BP67" s="456" t="str">
        <f t="shared" si="20"/>
        <v/>
      </c>
      <c r="BQ67" s="421"/>
      <c r="BR67" s="421"/>
      <c r="BS67" s="421"/>
      <c r="BT67" s="421"/>
      <c r="BU67" s="421"/>
      <c r="BV67" s="421"/>
      <c r="BW67" s="421"/>
      <c r="BX67" s="421"/>
      <c r="BY67" s="421"/>
      <c r="BZ67" s="422"/>
      <c r="CA67" s="422"/>
      <c r="CB67" s="422"/>
      <c r="CC67" s="422"/>
      <c r="CD67" s="422"/>
      <c r="CE67" s="423"/>
      <c r="CF67" s="447">
        <f t="shared" si="21"/>
        <v>0</v>
      </c>
      <c r="CG67" s="399"/>
      <c r="CH67" s="397"/>
      <c r="CI67" s="460">
        <f t="shared" si="5"/>
        <v>56</v>
      </c>
      <c r="CJ67" s="455" t="str">
        <f t="shared" si="22"/>
        <v/>
      </c>
      <c r="CK67" s="456" t="str">
        <f t="shared" si="23"/>
        <v/>
      </c>
      <c r="CL67" s="421"/>
      <c r="CM67" s="421"/>
      <c r="CN67" s="421"/>
      <c r="CO67" s="421"/>
      <c r="CP67" s="421"/>
      <c r="CQ67" s="421"/>
      <c r="CR67" s="421"/>
      <c r="CS67" s="421"/>
      <c r="CT67" s="421"/>
      <c r="CU67" s="422"/>
      <c r="CV67" s="422"/>
      <c r="CW67" s="422"/>
      <c r="CX67" s="422"/>
      <c r="CY67" s="422"/>
      <c r="CZ67" s="423"/>
      <c r="DA67" s="447">
        <f t="shared" si="24"/>
        <v>0</v>
      </c>
      <c r="DB67" s="399"/>
      <c r="DC67" s="397"/>
      <c r="DD67" s="460">
        <f t="shared" si="6"/>
        <v>56</v>
      </c>
      <c r="DE67" s="455" t="str">
        <f t="shared" si="25"/>
        <v/>
      </c>
      <c r="DF67" s="456" t="str">
        <f t="shared" si="26"/>
        <v/>
      </c>
      <c r="DG67" s="421"/>
      <c r="DH67" s="421"/>
      <c r="DI67" s="421"/>
      <c r="DJ67" s="421"/>
      <c r="DK67" s="421"/>
      <c r="DL67" s="421"/>
      <c r="DM67" s="421"/>
      <c r="DN67" s="421"/>
      <c r="DO67" s="421"/>
      <c r="DP67" s="422"/>
      <c r="DQ67" s="422"/>
      <c r="DR67" s="422"/>
      <c r="DS67" s="422"/>
      <c r="DT67" s="422"/>
      <c r="DU67" s="423"/>
      <c r="DV67" s="447">
        <f t="shared" si="27"/>
        <v>0</v>
      </c>
      <c r="DW67" s="399"/>
      <c r="DX67" s="397"/>
      <c r="DY67" s="460">
        <f t="shared" si="7"/>
        <v>56</v>
      </c>
      <c r="DZ67" s="455" t="str">
        <f t="shared" si="28"/>
        <v/>
      </c>
      <c r="EA67" s="456" t="str">
        <f t="shared" si="29"/>
        <v/>
      </c>
      <c r="EB67" s="421"/>
      <c r="EC67" s="421"/>
      <c r="ED67" s="421"/>
      <c r="EE67" s="421"/>
      <c r="EF67" s="421"/>
      <c r="EG67" s="421"/>
      <c r="EH67" s="421"/>
      <c r="EI67" s="421"/>
      <c r="EJ67" s="421"/>
      <c r="EK67" s="422"/>
      <c r="EL67" s="422"/>
      <c r="EM67" s="422"/>
      <c r="EN67" s="422"/>
      <c r="EO67" s="422"/>
      <c r="EP67" s="423"/>
      <c r="EQ67" s="447">
        <f t="shared" si="30"/>
        <v>0</v>
      </c>
      <c r="ER67" s="399"/>
      <c r="ES67" s="397"/>
      <c r="ET67" s="460">
        <f t="shared" si="8"/>
        <v>56</v>
      </c>
      <c r="EU67" s="455" t="str">
        <f t="shared" si="31"/>
        <v/>
      </c>
      <c r="EV67" s="456" t="str">
        <f t="shared" si="32"/>
        <v/>
      </c>
      <c r="EW67" s="421"/>
      <c r="EX67" s="421"/>
      <c r="EY67" s="421"/>
      <c r="EZ67" s="421"/>
      <c r="FA67" s="421"/>
      <c r="FB67" s="421"/>
      <c r="FC67" s="421"/>
      <c r="FD67" s="421"/>
      <c r="FE67" s="421"/>
      <c r="FF67" s="422"/>
      <c r="FG67" s="422"/>
      <c r="FH67" s="422"/>
      <c r="FI67" s="422"/>
      <c r="FJ67" s="422"/>
      <c r="FK67" s="423"/>
      <c r="FL67" s="447">
        <f t="shared" si="33"/>
        <v>0</v>
      </c>
      <c r="FM67" s="399"/>
      <c r="FN67" s="397"/>
      <c r="FO67" s="460">
        <f t="shared" si="9"/>
        <v>56</v>
      </c>
      <c r="FP67" s="455" t="str">
        <f t="shared" si="34"/>
        <v/>
      </c>
      <c r="FQ67" s="456" t="str">
        <f t="shared" si="35"/>
        <v/>
      </c>
      <c r="FR67" s="421"/>
      <c r="FS67" s="421"/>
      <c r="FT67" s="421"/>
      <c r="FU67" s="421"/>
      <c r="FV67" s="421"/>
      <c r="FW67" s="421"/>
      <c r="FX67" s="421"/>
      <c r="FY67" s="421"/>
      <c r="FZ67" s="421"/>
      <c r="GA67" s="422"/>
      <c r="GB67" s="422"/>
      <c r="GC67" s="422"/>
      <c r="GD67" s="422"/>
      <c r="GE67" s="422"/>
      <c r="GF67" s="423"/>
      <c r="GG67" s="447">
        <f t="shared" si="36"/>
        <v>0</v>
      </c>
      <c r="GH67" s="399"/>
      <c r="GI67" s="397"/>
      <c r="GJ67" s="460">
        <f t="shared" si="10"/>
        <v>56</v>
      </c>
      <c r="GK67" s="455" t="str">
        <f t="shared" si="37"/>
        <v/>
      </c>
      <c r="GL67" s="456" t="str">
        <f t="shared" si="38"/>
        <v/>
      </c>
      <c r="GM67" s="421"/>
      <c r="GN67" s="421"/>
      <c r="GO67" s="421"/>
      <c r="GP67" s="421"/>
      <c r="GQ67" s="421"/>
      <c r="GR67" s="421"/>
      <c r="GS67" s="421"/>
      <c r="GT67" s="421"/>
      <c r="GU67" s="421"/>
      <c r="GV67" s="422"/>
      <c r="GW67" s="422"/>
      <c r="GX67" s="422"/>
      <c r="GY67" s="422"/>
      <c r="GZ67" s="422"/>
      <c r="HA67" s="423"/>
      <c r="HB67" s="447">
        <f t="shared" si="39"/>
        <v>0</v>
      </c>
      <c r="HC67" s="399"/>
      <c r="HE67" s="396" t="str">
        <f t="shared" si="11"/>
        <v/>
      </c>
      <c r="HF67" s="396" t="str">
        <f t="shared" si="12"/>
        <v/>
      </c>
    </row>
    <row r="68" spans="2:214" ht="39.950000000000003" hidden="1" customHeight="1">
      <c r="B68" s="397"/>
      <c r="C68" s="460">
        <f t="shared" si="1"/>
        <v>57</v>
      </c>
      <c r="D68" s="419"/>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tr">
        <f t="shared" si="13"/>
        <v/>
      </c>
      <c r="Z68" s="456" t="str">
        <f t="shared" si="14"/>
        <v/>
      </c>
      <c r="AA68" s="421"/>
      <c r="AB68" s="421"/>
      <c r="AC68" s="421"/>
      <c r="AD68" s="421"/>
      <c r="AE68" s="421"/>
      <c r="AF68" s="421"/>
      <c r="AG68" s="421"/>
      <c r="AH68" s="421"/>
      <c r="AI68" s="421"/>
      <c r="AJ68" s="422"/>
      <c r="AK68" s="422"/>
      <c r="AL68" s="422"/>
      <c r="AM68" s="422"/>
      <c r="AN68" s="422"/>
      <c r="AO68" s="423"/>
      <c r="AP68" s="447">
        <f t="shared" si="15"/>
        <v>0</v>
      </c>
      <c r="AQ68" s="399"/>
      <c r="AR68" s="397"/>
      <c r="AS68" s="460">
        <f t="shared" si="3"/>
        <v>57</v>
      </c>
      <c r="AT68" s="455" t="str">
        <f t="shared" si="16"/>
        <v/>
      </c>
      <c r="AU68" s="456" t="str">
        <f t="shared" si="17"/>
        <v/>
      </c>
      <c r="AV68" s="421"/>
      <c r="AW68" s="421"/>
      <c r="AX68" s="421"/>
      <c r="AY68" s="421"/>
      <c r="AZ68" s="421"/>
      <c r="BA68" s="421"/>
      <c r="BB68" s="421"/>
      <c r="BC68" s="421"/>
      <c r="BD68" s="421"/>
      <c r="BE68" s="422"/>
      <c r="BF68" s="422"/>
      <c r="BG68" s="422"/>
      <c r="BH68" s="422"/>
      <c r="BI68" s="422"/>
      <c r="BJ68" s="423"/>
      <c r="BK68" s="447">
        <f t="shared" si="18"/>
        <v>0</v>
      </c>
      <c r="BL68" s="399"/>
      <c r="BM68" s="397"/>
      <c r="BN68" s="460">
        <f t="shared" si="4"/>
        <v>57</v>
      </c>
      <c r="BO68" s="455" t="str">
        <f t="shared" si="19"/>
        <v/>
      </c>
      <c r="BP68" s="456" t="str">
        <f t="shared" si="20"/>
        <v/>
      </c>
      <c r="BQ68" s="421"/>
      <c r="BR68" s="421"/>
      <c r="BS68" s="421"/>
      <c r="BT68" s="421"/>
      <c r="BU68" s="421"/>
      <c r="BV68" s="421"/>
      <c r="BW68" s="421"/>
      <c r="BX68" s="421"/>
      <c r="BY68" s="421"/>
      <c r="BZ68" s="422"/>
      <c r="CA68" s="422"/>
      <c r="CB68" s="422"/>
      <c r="CC68" s="422"/>
      <c r="CD68" s="422"/>
      <c r="CE68" s="423"/>
      <c r="CF68" s="447">
        <f t="shared" si="21"/>
        <v>0</v>
      </c>
      <c r="CG68" s="399"/>
      <c r="CH68" s="397"/>
      <c r="CI68" s="460">
        <f t="shared" si="5"/>
        <v>57</v>
      </c>
      <c r="CJ68" s="455" t="str">
        <f t="shared" si="22"/>
        <v/>
      </c>
      <c r="CK68" s="456" t="str">
        <f t="shared" si="23"/>
        <v/>
      </c>
      <c r="CL68" s="421"/>
      <c r="CM68" s="421"/>
      <c r="CN68" s="421"/>
      <c r="CO68" s="421"/>
      <c r="CP68" s="421"/>
      <c r="CQ68" s="421"/>
      <c r="CR68" s="421"/>
      <c r="CS68" s="421"/>
      <c r="CT68" s="421"/>
      <c r="CU68" s="422"/>
      <c r="CV68" s="422"/>
      <c r="CW68" s="422"/>
      <c r="CX68" s="422"/>
      <c r="CY68" s="422"/>
      <c r="CZ68" s="423"/>
      <c r="DA68" s="447">
        <f t="shared" si="24"/>
        <v>0</v>
      </c>
      <c r="DB68" s="399"/>
      <c r="DC68" s="397"/>
      <c r="DD68" s="460">
        <f t="shared" si="6"/>
        <v>57</v>
      </c>
      <c r="DE68" s="455" t="str">
        <f t="shared" si="25"/>
        <v/>
      </c>
      <c r="DF68" s="456" t="str">
        <f t="shared" si="26"/>
        <v/>
      </c>
      <c r="DG68" s="421"/>
      <c r="DH68" s="421"/>
      <c r="DI68" s="421"/>
      <c r="DJ68" s="421"/>
      <c r="DK68" s="421"/>
      <c r="DL68" s="421"/>
      <c r="DM68" s="421"/>
      <c r="DN68" s="421"/>
      <c r="DO68" s="421"/>
      <c r="DP68" s="422"/>
      <c r="DQ68" s="422"/>
      <c r="DR68" s="422"/>
      <c r="DS68" s="422"/>
      <c r="DT68" s="422"/>
      <c r="DU68" s="423"/>
      <c r="DV68" s="447">
        <f t="shared" si="27"/>
        <v>0</v>
      </c>
      <c r="DW68" s="399"/>
      <c r="DX68" s="397"/>
      <c r="DY68" s="460">
        <f t="shared" si="7"/>
        <v>57</v>
      </c>
      <c r="DZ68" s="455" t="str">
        <f t="shared" si="28"/>
        <v/>
      </c>
      <c r="EA68" s="456" t="str">
        <f t="shared" si="29"/>
        <v/>
      </c>
      <c r="EB68" s="421"/>
      <c r="EC68" s="421"/>
      <c r="ED68" s="421"/>
      <c r="EE68" s="421"/>
      <c r="EF68" s="421"/>
      <c r="EG68" s="421"/>
      <c r="EH68" s="421"/>
      <c r="EI68" s="421"/>
      <c r="EJ68" s="421"/>
      <c r="EK68" s="422"/>
      <c r="EL68" s="422"/>
      <c r="EM68" s="422"/>
      <c r="EN68" s="422"/>
      <c r="EO68" s="422"/>
      <c r="EP68" s="423"/>
      <c r="EQ68" s="447">
        <f t="shared" si="30"/>
        <v>0</v>
      </c>
      <c r="ER68" s="399"/>
      <c r="ES68" s="397"/>
      <c r="ET68" s="460">
        <f t="shared" si="8"/>
        <v>57</v>
      </c>
      <c r="EU68" s="455" t="str">
        <f t="shared" si="31"/>
        <v/>
      </c>
      <c r="EV68" s="456" t="str">
        <f t="shared" si="32"/>
        <v/>
      </c>
      <c r="EW68" s="421"/>
      <c r="EX68" s="421"/>
      <c r="EY68" s="421"/>
      <c r="EZ68" s="421"/>
      <c r="FA68" s="421"/>
      <c r="FB68" s="421"/>
      <c r="FC68" s="421"/>
      <c r="FD68" s="421"/>
      <c r="FE68" s="421"/>
      <c r="FF68" s="422"/>
      <c r="FG68" s="422"/>
      <c r="FH68" s="422"/>
      <c r="FI68" s="422"/>
      <c r="FJ68" s="422"/>
      <c r="FK68" s="423"/>
      <c r="FL68" s="447">
        <f t="shared" si="33"/>
        <v>0</v>
      </c>
      <c r="FM68" s="399"/>
      <c r="FN68" s="397"/>
      <c r="FO68" s="460">
        <f t="shared" si="9"/>
        <v>57</v>
      </c>
      <c r="FP68" s="455" t="str">
        <f t="shared" si="34"/>
        <v/>
      </c>
      <c r="FQ68" s="456" t="str">
        <f t="shared" si="35"/>
        <v/>
      </c>
      <c r="FR68" s="421"/>
      <c r="FS68" s="421"/>
      <c r="FT68" s="421"/>
      <c r="FU68" s="421"/>
      <c r="FV68" s="421"/>
      <c r="FW68" s="421"/>
      <c r="FX68" s="421"/>
      <c r="FY68" s="421"/>
      <c r="FZ68" s="421"/>
      <c r="GA68" s="422"/>
      <c r="GB68" s="422"/>
      <c r="GC68" s="422"/>
      <c r="GD68" s="422"/>
      <c r="GE68" s="422"/>
      <c r="GF68" s="423"/>
      <c r="GG68" s="447">
        <f t="shared" si="36"/>
        <v>0</v>
      </c>
      <c r="GH68" s="399"/>
      <c r="GI68" s="397"/>
      <c r="GJ68" s="460">
        <f t="shared" si="10"/>
        <v>57</v>
      </c>
      <c r="GK68" s="455" t="str">
        <f t="shared" si="37"/>
        <v/>
      </c>
      <c r="GL68" s="456" t="str">
        <f t="shared" si="38"/>
        <v/>
      </c>
      <c r="GM68" s="421"/>
      <c r="GN68" s="421"/>
      <c r="GO68" s="421"/>
      <c r="GP68" s="421"/>
      <c r="GQ68" s="421"/>
      <c r="GR68" s="421"/>
      <c r="GS68" s="421"/>
      <c r="GT68" s="421"/>
      <c r="GU68" s="421"/>
      <c r="GV68" s="422"/>
      <c r="GW68" s="422"/>
      <c r="GX68" s="422"/>
      <c r="GY68" s="422"/>
      <c r="GZ68" s="422"/>
      <c r="HA68" s="423"/>
      <c r="HB68" s="447">
        <f t="shared" si="39"/>
        <v>0</v>
      </c>
      <c r="HC68" s="399"/>
      <c r="HE68" s="396" t="str">
        <f t="shared" si="11"/>
        <v/>
      </c>
      <c r="HF68" s="396" t="str">
        <f t="shared" si="12"/>
        <v/>
      </c>
    </row>
    <row r="69" spans="2:214" ht="39.950000000000003" hidden="1" customHeight="1">
      <c r="B69" s="397"/>
      <c r="C69" s="460">
        <f t="shared" si="1"/>
        <v>58</v>
      </c>
      <c r="D69" s="419"/>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tr">
        <f t="shared" si="13"/>
        <v/>
      </c>
      <c r="Z69" s="456" t="str">
        <f t="shared" si="14"/>
        <v/>
      </c>
      <c r="AA69" s="421"/>
      <c r="AB69" s="421"/>
      <c r="AC69" s="421"/>
      <c r="AD69" s="421"/>
      <c r="AE69" s="421"/>
      <c r="AF69" s="421"/>
      <c r="AG69" s="421"/>
      <c r="AH69" s="421"/>
      <c r="AI69" s="421"/>
      <c r="AJ69" s="422"/>
      <c r="AK69" s="422"/>
      <c r="AL69" s="422"/>
      <c r="AM69" s="422"/>
      <c r="AN69" s="422"/>
      <c r="AO69" s="423"/>
      <c r="AP69" s="447">
        <f t="shared" si="15"/>
        <v>0</v>
      </c>
      <c r="AQ69" s="399"/>
      <c r="AR69" s="397"/>
      <c r="AS69" s="460">
        <f t="shared" si="3"/>
        <v>58</v>
      </c>
      <c r="AT69" s="455" t="str">
        <f t="shared" si="16"/>
        <v/>
      </c>
      <c r="AU69" s="456" t="str">
        <f t="shared" si="17"/>
        <v/>
      </c>
      <c r="AV69" s="421"/>
      <c r="AW69" s="421"/>
      <c r="AX69" s="421"/>
      <c r="AY69" s="421"/>
      <c r="AZ69" s="421"/>
      <c r="BA69" s="421"/>
      <c r="BB69" s="421"/>
      <c r="BC69" s="421"/>
      <c r="BD69" s="421"/>
      <c r="BE69" s="422"/>
      <c r="BF69" s="422"/>
      <c r="BG69" s="422"/>
      <c r="BH69" s="422"/>
      <c r="BI69" s="422"/>
      <c r="BJ69" s="423"/>
      <c r="BK69" s="447">
        <f t="shared" si="18"/>
        <v>0</v>
      </c>
      <c r="BL69" s="399"/>
      <c r="BM69" s="397"/>
      <c r="BN69" s="460">
        <f t="shared" si="4"/>
        <v>58</v>
      </c>
      <c r="BO69" s="455" t="str">
        <f t="shared" si="19"/>
        <v/>
      </c>
      <c r="BP69" s="456" t="str">
        <f t="shared" si="20"/>
        <v/>
      </c>
      <c r="BQ69" s="421"/>
      <c r="BR69" s="421"/>
      <c r="BS69" s="421"/>
      <c r="BT69" s="421"/>
      <c r="BU69" s="421"/>
      <c r="BV69" s="421"/>
      <c r="BW69" s="421"/>
      <c r="BX69" s="421"/>
      <c r="BY69" s="421"/>
      <c r="BZ69" s="422"/>
      <c r="CA69" s="422"/>
      <c r="CB69" s="422"/>
      <c r="CC69" s="422"/>
      <c r="CD69" s="422"/>
      <c r="CE69" s="423"/>
      <c r="CF69" s="447">
        <f t="shared" si="21"/>
        <v>0</v>
      </c>
      <c r="CG69" s="399"/>
      <c r="CH69" s="397"/>
      <c r="CI69" s="460">
        <f t="shared" si="5"/>
        <v>58</v>
      </c>
      <c r="CJ69" s="455" t="str">
        <f t="shared" si="22"/>
        <v/>
      </c>
      <c r="CK69" s="456" t="str">
        <f t="shared" si="23"/>
        <v/>
      </c>
      <c r="CL69" s="421"/>
      <c r="CM69" s="421"/>
      <c r="CN69" s="421"/>
      <c r="CO69" s="421"/>
      <c r="CP69" s="421"/>
      <c r="CQ69" s="421"/>
      <c r="CR69" s="421"/>
      <c r="CS69" s="421"/>
      <c r="CT69" s="421"/>
      <c r="CU69" s="422"/>
      <c r="CV69" s="422"/>
      <c r="CW69" s="422"/>
      <c r="CX69" s="422"/>
      <c r="CY69" s="422"/>
      <c r="CZ69" s="423"/>
      <c r="DA69" s="447">
        <f t="shared" si="24"/>
        <v>0</v>
      </c>
      <c r="DB69" s="399"/>
      <c r="DC69" s="397"/>
      <c r="DD69" s="460">
        <f t="shared" si="6"/>
        <v>58</v>
      </c>
      <c r="DE69" s="455" t="str">
        <f t="shared" si="25"/>
        <v/>
      </c>
      <c r="DF69" s="456" t="str">
        <f t="shared" si="26"/>
        <v/>
      </c>
      <c r="DG69" s="421"/>
      <c r="DH69" s="421"/>
      <c r="DI69" s="421"/>
      <c r="DJ69" s="421"/>
      <c r="DK69" s="421"/>
      <c r="DL69" s="421"/>
      <c r="DM69" s="421"/>
      <c r="DN69" s="421"/>
      <c r="DO69" s="421"/>
      <c r="DP69" s="422"/>
      <c r="DQ69" s="422"/>
      <c r="DR69" s="422"/>
      <c r="DS69" s="422"/>
      <c r="DT69" s="422"/>
      <c r="DU69" s="423"/>
      <c r="DV69" s="447">
        <f t="shared" si="27"/>
        <v>0</v>
      </c>
      <c r="DW69" s="399"/>
      <c r="DX69" s="397"/>
      <c r="DY69" s="460">
        <f t="shared" si="7"/>
        <v>58</v>
      </c>
      <c r="DZ69" s="455" t="str">
        <f t="shared" si="28"/>
        <v/>
      </c>
      <c r="EA69" s="456" t="str">
        <f t="shared" si="29"/>
        <v/>
      </c>
      <c r="EB69" s="421"/>
      <c r="EC69" s="421"/>
      <c r="ED69" s="421"/>
      <c r="EE69" s="421"/>
      <c r="EF69" s="421"/>
      <c r="EG69" s="421"/>
      <c r="EH69" s="421"/>
      <c r="EI69" s="421"/>
      <c r="EJ69" s="421"/>
      <c r="EK69" s="422"/>
      <c r="EL69" s="422"/>
      <c r="EM69" s="422"/>
      <c r="EN69" s="422"/>
      <c r="EO69" s="422"/>
      <c r="EP69" s="423"/>
      <c r="EQ69" s="447">
        <f t="shared" si="30"/>
        <v>0</v>
      </c>
      <c r="ER69" s="399"/>
      <c r="ES69" s="397"/>
      <c r="ET69" s="460">
        <f t="shared" si="8"/>
        <v>58</v>
      </c>
      <c r="EU69" s="455" t="str">
        <f t="shared" si="31"/>
        <v/>
      </c>
      <c r="EV69" s="456" t="str">
        <f t="shared" si="32"/>
        <v/>
      </c>
      <c r="EW69" s="421"/>
      <c r="EX69" s="421"/>
      <c r="EY69" s="421"/>
      <c r="EZ69" s="421"/>
      <c r="FA69" s="421"/>
      <c r="FB69" s="421"/>
      <c r="FC69" s="421"/>
      <c r="FD69" s="421"/>
      <c r="FE69" s="421"/>
      <c r="FF69" s="422"/>
      <c r="FG69" s="422"/>
      <c r="FH69" s="422"/>
      <c r="FI69" s="422"/>
      <c r="FJ69" s="422"/>
      <c r="FK69" s="423"/>
      <c r="FL69" s="447">
        <f t="shared" si="33"/>
        <v>0</v>
      </c>
      <c r="FM69" s="399"/>
      <c r="FN69" s="397"/>
      <c r="FO69" s="460">
        <f t="shared" si="9"/>
        <v>58</v>
      </c>
      <c r="FP69" s="455" t="str">
        <f t="shared" si="34"/>
        <v/>
      </c>
      <c r="FQ69" s="456" t="str">
        <f t="shared" si="35"/>
        <v/>
      </c>
      <c r="FR69" s="421"/>
      <c r="FS69" s="421"/>
      <c r="FT69" s="421"/>
      <c r="FU69" s="421"/>
      <c r="FV69" s="421"/>
      <c r="FW69" s="421"/>
      <c r="FX69" s="421"/>
      <c r="FY69" s="421"/>
      <c r="FZ69" s="421"/>
      <c r="GA69" s="422"/>
      <c r="GB69" s="422"/>
      <c r="GC69" s="422"/>
      <c r="GD69" s="422"/>
      <c r="GE69" s="422"/>
      <c r="GF69" s="423"/>
      <c r="GG69" s="447">
        <f t="shared" si="36"/>
        <v>0</v>
      </c>
      <c r="GH69" s="399"/>
      <c r="GI69" s="397"/>
      <c r="GJ69" s="460">
        <f t="shared" si="10"/>
        <v>58</v>
      </c>
      <c r="GK69" s="455" t="str">
        <f t="shared" si="37"/>
        <v/>
      </c>
      <c r="GL69" s="456" t="str">
        <f t="shared" si="38"/>
        <v/>
      </c>
      <c r="GM69" s="421"/>
      <c r="GN69" s="421"/>
      <c r="GO69" s="421"/>
      <c r="GP69" s="421"/>
      <c r="GQ69" s="421"/>
      <c r="GR69" s="421"/>
      <c r="GS69" s="421"/>
      <c r="GT69" s="421"/>
      <c r="GU69" s="421"/>
      <c r="GV69" s="422"/>
      <c r="GW69" s="422"/>
      <c r="GX69" s="422"/>
      <c r="GY69" s="422"/>
      <c r="GZ69" s="422"/>
      <c r="HA69" s="423"/>
      <c r="HB69" s="447">
        <f t="shared" si="39"/>
        <v>0</v>
      </c>
      <c r="HC69" s="399"/>
      <c r="HE69" s="396" t="str">
        <f t="shared" si="11"/>
        <v/>
      </c>
      <c r="HF69" s="396" t="str">
        <f t="shared" si="12"/>
        <v/>
      </c>
    </row>
    <row r="70" spans="2:214" ht="39.950000000000003" hidden="1" customHeight="1">
      <c r="B70" s="397"/>
      <c r="C70" s="460">
        <f t="shared" si="1"/>
        <v>59</v>
      </c>
      <c r="D70" s="419"/>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tr">
        <f t="shared" si="13"/>
        <v/>
      </c>
      <c r="Z70" s="456" t="str">
        <f t="shared" si="14"/>
        <v/>
      </c>
      <c r="AA70" s="421"/>
      <c r="AB70" s="421"/>
      <c r="AC70" s="421"/>
      <c r="AD70" s="421"/>
      <c r="AE70" s="421"/>
      <c r="AF70" s="421"/>
      <c r="AG70" s="421"/>
      <c r="AH70" s="421"/>
      <c r="AI70" s="421"/>
      <c r="AJ70" s="422"/>
      <c r="AK70" s="422"/>
      <c r="AL70" s="422"/>
      <c r="AM70" s="422"/>
      <c r="AN70" s="422"/>
      <c r="AO70" s="423"/>
      <c r="AP70" s="447">
        <f t="shared" si="15"/>
        <v>0</v>
      </c>
      <c r="AQ70" s="399"/>
      <c r="AR70" s="397"/>
      <c r="AS70" s="460">
        <f t="shared" si="3"/>
        <v>59</v>
      </c>
      <c r="AT70" s="455" t="str">
        <f t="shared" si="16"/>
        <v/>
      </c>
      <c r="AU70" s="456" t="str">
        <f t="shared" si="17"/>
        <v/>
      </c>
      <c r="AV70" s="421"/>
      <c r="AW70" s="421"/>
      <c r="AX70" s="421"/>
      <c r="AY70" s="421"/>
      <c r="AZ70" s="421"/>
      <c r="BA70" s="421"/>
      <c r="BB70" s="421"/>
      <c r="BC70" s="421"/>
      <c r="BD70" s="421"/>
      <c r="BE70" s="422"/>
      <c r="BF70" s="422"/>
      <c r="BG70" s="422"/>
      <c r="BH70" s="422"/>
      <c r="BI70" s="422"/>
      <c r="BJ70" s="423"/>
      <c r="BK70" s="447">
        <f t="shared" si="18"/>
        <v>0</v>
      </c>
      <c r="BL70" s="399"/>
      <c r="BM70" s="397"/>
      <c r="BN70" s="460">
        <f t="shared" si="4"/>
        <v>59</v>
      </c>
      <c r="BO70" s="455" t="str">
        <f t="shared" si="19"/>
        <v/>
      </c>
      <c r="BP70" s="456" t="str">
        <f t="shared" si="20"/>
        <v/>
      </c>
      <c r="BQ70" s="421"/>
      <c r="BR70" s="421"/>
      <c r="BS70" s="421"/>
      <c r="BT70" s="421"/>
      <c r="BU70" s="421"/>
      <c r="BV70" s="421"/>
      <c r="BW70" s="421"/>
      <c r="BX70" s="421"/>
      <c r="BY70" s="421"/>
      <c r="BZ70" s="422"/>
      <c r="CA70" s="422"/>
      <c r="CB70" s="422"/>
      <c r="CC70" s="422"/>
      <c r="CD70" s="422"/>
      <c r="CE70" s="423"/>
      <c r="CF70" s="447">
        <f t="shared" si="21"/>
        <v>0</v>
      </c>
      <c r="CG70" s="399"/>
      <c r="CH70" s="397"/>
      <c r="CI70" s="460">
        <f t="shared" si="5"/>
        <v>59</v>
      </c>
      <c r="CJ70" s="455" t="str">
        <f t="shared" si="22"/>
        <v/>
      </c>
      <c r="CK70" s="456" t="str">
        <f t="shared" si="23"/>
        <v/>
      </c>
      <c r="CL70" s="421"/>
      <c r="CM70" s="421"/>
      <c r="CN70" s="421"/>
      <c r="CO70" s="421"/>
      <c r="CP70" s="421"/>
      <c r="CQ70" s="421"/>
      <c r="CR70" s="421"/>
      <c r="CS70" s="421"/>
      <c r="CT70" s="421"/>
      <c r="CU70" s="422"/>
      <c r="CV70" s="422"/>
      <c r="CW70" s="422"/>
      <c r="CX70" s="422"/>
      <c r="CY70" s="422"/>
      <c r="CZ70" s="423"/>
      <c r="DA70" s="447">
        <f t="shared" si="24"/>
        <v>0</v>
      </c>
      <c r="DB70" s="399"/>
      <c r="DC70" s="397"/>
      <c r="DD70" s="460">
        <f t="shared" si="6"/>
        <v>59</v>
      </c>
      <c r="DE70" s="455" t="str">
        <f t="shared" si="25"/>
        <v/>
      </c>
      <c r="DF70" s="456" t="str">
        <f t="shared" si="26"/>
        <v/>
      </c>
      <c r="DG70" s="421"/>
      <c r="DH70" s="421"/>
      <c r="DI70" s="421"/>
      <c r="DJ70" s="421"/>
      <c r="DK70" s="421"/>
      <c r="DL70" s="421"/>
      <c r="DM70" s="421"/>
      <c r="DN70" s="421"/>
      <c r="DO70" s="421"/>
      <c r="DP70" s="422"/>
      <c r="DQ70" s="422"/>
      <c r="DR70" s="422"/>
      <c r="DS70" s="422"/>
      <c r="DT70" s="422"/>
      <c r="DU70" s="423"/>
      <c r="DV70" s="447">
        <f t="shared" si="27"/>
        <v>0</v>
      </c>
      <c r="DW70" s="399"/>
      <c r="DX70" s="397"/>
      <c r="DY70" s="460">
        <f t="shared" si="7"/>
        <v>59</v>
      </c>
      <c r="DZ70" s="455" t="str">
        <f t="shared" si="28"/>
        <v/>
      </c>
      <c r="EA70" s="456" t="str">
        <f t="shared" si="29"/>
        <v/>
      </c>
      <c r="EB70" s="421"/>
      <c r="EC70" s="421"/>
      <c r="ED70" s="421"/>
      <c r="EE70" s="421"/>
      <c r="EF70" s="421"/>
      <c r="EG70" s="421"/>
      <c r="EH70" s="421"/>
      <c r="EI70" s="421"/>
      <c r="EJ70" s="421"/>
      <c r="EK70" s="422"/>
      <c r="EL70" s="422"/>
      <c r="EM70" s="422"/>
      <c r="EN70" s="422"/>
      <c r="EO70" s="422"/>
      <c r="EP70" s="423"/>
      <c r="EQ70" s="447">
        <f t="shared" si="30"/>
        <v>0</v>
      </c>
      <c r="ER70" s="399"/>
      <c r="ES70" s="397"/>
      <c r="ET70" s="460">
        <f t="shared" si="8"/>
        <v>59</v>
      </c>
      <c r="EU70" s="455" t="str">
        <f t="shared" si="31"/>
        <v/>
      </c>
      <c r="EV70" s="456" t="str">
        <f t="shared" si="32"/>
        <v/>
      </c>
      <c r="EW70" s="421"/>
      <c r="EX70" s="421"/>
      <c r="EY70" s="421"/>
      <c r="EZ70" s="421"/>
      <c r="FA70" s="421"/>
      <c r="FB70" s="421"/>
      <c r="FC70" s="421"/>
      <c r="FD70" s="421"/>
      <c r="FE70" s="421"/>
      <c r="FF70" s="422"/>
      <c r="FG70" s="422"/>
      <c r="FH70" s="422"/>
      <c r="FI70" s="422"/>
      <c r="FJ70" s="422"/>
      <c r="FK70" s="423"/>
      <c r="FL70" s="447">
        <f t="shared" si="33"/>
        <v>0</v>
      </c>
      <c r="FM70" s="399"/>
      <c r="FN70" s="397"/>
      <c r="FO70" s="460">
        <f t="shared" si="9"/>
        <v>59</v>
      </c>
      <c r="FP70" s="455" t="str">
        <f t="shared" si="34"/>
        <v/>
      </c>
      <c r="FQ70" s="456" t="str">
        <f t="shared" si="35"/>
        <v/>
      </c>
      <c r="FR70" s="421"/>
      <c r="FS70" s="421"/>
      <c r="FT70" s="421"/>
      <c r="FU70" s="421"/>
      <c r="FV70" s="421"/>
      <c r="FW70" s="421"/>
      <c r="FX70" s="421"/>
      <c r="FY70" s="421"/>
      <c r="FZ70" s="421"/>
      <c r="GA70" s="422"/>
      <c r="GB70" s="422"/>
      <c r="GC70" s="422"/>
      <c r="GD70" s="422"/>
      <c r="GE70" s="422"/>
      <c r="GF70" s="423"/>
      <c r="GG70" s="447">
        <f t="shared" si="36"/>
        <v>0</v>
      </c>
      <c r="GH70" s="399"/>
      <c r="GI70" s="397"/>
      <c r="GJ70" s="460">
        <f t="shared" si="10"/>
        <v>59</v>
      </c>
      <c r="GK70" s="455" t="str">
        <f t="shared" si="37"/>
        <v/>
      </c>
      <c r="GL70" s="456" t="str">
        <f t="shared" si="38"/>
        <v/>
      </c>
      <c r="GM70" s="421"/>
      <c r="GN70" s="421"/>
      <c r="GO70" s="421"/>
      <c r="GP70" s="421"/>
      <c r="GQ70" s="421"/>
      <c r="GR70" s="421"/>
      <c r="GS70" s="421"/>
      <c r="GT70" s="421"/>
      <c r="GU70" s="421"/>
      <c r="GV70" s="422"/>
      <c r="GW70" s="422"/>
      <c r="GX70" s="422"/>
      <c r="GY70" s="422"/>
      <c r="GZ70" s="422"/>
      <c r="HA70" s="423"/>
      <c r="HB70" s="447">
        <f t="shared" si="39"/>
        <v>0</v>
      </c>
      <c r="HC70" s="399"/>
      <c r="HE70" s="396" t="str">
        <f t="shared" si="11"/>
        <v/>
      </c>
      <c r="HF70" s="396" t="str">
        <f t="shared" si="12"/>
        <v/>
      </c>
    </row>
    <row r="71" spans="2:214" ht="39.950000000000003" hidden="1" customHeight="1">
      <c r="B71" s="397"/>
      <c r="C71" s="460">
        <f t="shared" si="1"/>
        <v>60</v>
      </c>
      <c r="D71" s="419"/>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tr">
        <f t="shared" si="13"/>
        <v/>
      </c>
      <c r="Z71" s="456" t="str">
        <f t="shared" si="14"/>
        <v/>
      </c>
      <c r="AA71" s="421"/>
      <c r="AB71" s="421"/>
      <c r="AC71" s="421"/>
      <c r="AD71" s="421"/>
      <c r="AE71" s="421"/>
      <c r="AF71" s="421"/>
      <c r="AG71" s="421"/>
      <c r="AH71" s="421"/>
      <c r="AI71" s="421"/>
      <c r="AJ71" s="422"/>
      <c r="AK71" s="422"/>
      <c r="AL71" s="422"/>
      <c r="AM71" s="422"/>
      <c r="AN71" s="422"/>
      <c r="AO71" s="423"/>
      <c r="AP71" s="447">
        <f t="shared" si="15"/>
        <v>0</v>
      </c>
      <c r="AQ71" s="399"/>
      <c r="AR71" s="397"/>
      <c r="AS71" s="460">
        <f t="shared" si="3"/>
        <v>60</v>
      </c>
      <c r="AT71" s="455" t="str">
        <f t="shared" si="16"/>
        <v/>
      </c>
      <c r="AU71" s="456" t="str">
        <f t="shared" si="17"/>
        <v/>
      </c>
      <c r="AV71" s="421"/>
      <c r="AW71" s="421"/>
      <c r="AX71" s="421"/>
      <c r="AY71" s="421"/>
      <c r="AZ71" s="421"/>
      <c r="BA71" s="421"/>
      <c r="BB71" s="421"/>
      <c r="BC71" s="421"/>
      <c r="BD71" s="421"/>
      <c r="BE71" s="422"/>
      <c r="BF71" s="422"/>
      <c r="BG71" s="422"/>
      <c r="BH71" s="422"/>
      <c r="BI71" s="422"/>
      <c r="BJ71" s="423"/>
      <c r="BK71" s="447">
        <f t="shared" si="18"/>
        <v>0</v>
      </c>
      <c r="BL71" s="399"/>
      <c r="BM71" s="397"/>
      <c r="BN71" s="460">
        <f t="shared" si="4"/>
        <v>60</v>
      </c>
      <c r="BO71" s="455" t="str">
        <f t="shared" si="19"/>
        <v/>
      </c>
      <c r="BP71" s="456" t="str">
        <f t="shared" si="20"/>
        <v/>
      </c>
      <c r="BQ71" s="421"/>
      <c r="BR71" s="421"/>
      <c r="BS71" s="421"/>
      <c r="BT71" s="421"/>
      <c r="BU71" s="421"/>
      <c r="BV71" s="421"/>
      <c r="BW71" s="421"/>
      <c r="BX71" s="421"/>
      <c r="BY71" s="421"/>
      <c r="BZ71" s="422"/>
      <c r="CA71" s="422"/>
      <c r="CB71" s="422"/>
      <c r="CC71" s="422"/>
      <c r="CD71" s="422"/>
      <c r="CE71" s="423"/>
      <c r="CF71" s="447">
        <f t="shared" si="21"/>
        <v>0</v>
      </c>
      <c r="CG71" s="399"/>
      <c r="CH71" s="397"/>
      <c r="CI71" s="460">
        <f t="shared" si="5"/>
        <v>60</v>
      </c>
      <c r="CJ71" s="455" t="str">
        <f t="shared" si="22"/>
        <v/>
      </c>
      <c r="CK71" s="456" t="str">
        <f t="shared" si="23"/>
        <v/>
      </c>
      <c r="CL71" s="421"/>
      <c r="CM71" s="421"/>
      <c r="CN71" s="421"/>
      <c r="CO71" s="421"/>
      <c r="CP71" s="421"/>
      <c r="CQ71" s="421"/>
      <c r="CR71" s="421"/>
      <c r="CS71" s="421"/>
      <c r="CT71" s="421"/>
      <c r="CU71" s="422"/>
      <c r="CV71" s="422"/>
      <c r="CW71" s="422"/>
      <c r="CX71" s="422"/>
      <c r="CY71" s="422"/>
      <c r="CZ71" s="423"/>
      <c r="DA71" s="447">
        <f t="shared" si="24"/>
        <v>0</v>
      </c>
      <c r="DB71" s="399"/>
      <c r="DC71" s="397"/>
      <c r="DD71" s="460">
        <f t="shared" si="6"/>
        <v>60</v>
      </c>
      <c r="DE71" s="455" t="str">
        <f t="shared" si="25"/>
        <v/>
      </c>
      <c r="DF71" s="456" t="str">
        <f t="shared" si="26"/>
        <v/>
      </c>
      <c r="DG71" s="421"/>
      <c r="DH71" s="421"/>
      <c r="DI71" s="421"/>
      <c r="DJ71" s="421"/>
      <c r="DK71" s="421"/>
      <c r="DL71" s="421"/>
      <c r="DM71" s="421"/>
      <c r="DN71" s="421"/>
      <c r="DO71" s="421"/>
      <c r="DP71" s="422"/>
      <c r="DQ71" s="422"/>
      <c r="DR71" s="422"/>
      <c r="DS71" s="422"/>
      <c r="DT71" s="422"/>
      <c r="DU71" s="423"/>
      <c r="DV71" s="447">
        <f t="shared" si="27"/>
        <v>0</v>
      </c>
      <c r="DW71" s="399"/>
      <c r="DX71" s="397"/>
      <c r="DY71" s="460">
        <f t="shared" si="7"/>
        <v>60</v>
      </c>
      <c r="DZ71" s="455" t="str">
        <f t="shared" si="28"/>
        <v/>
      </c>
      <c r="EA71" s="456" t="str">
        <f t="shared" si="29"/>
        <v/>
      </c>
      <c r="EB71" s="421"/>
      <c r="EC71" s="421"/>
      <c r="ED71" s="421"/>
      <c r="EE71" s="421"/>
      <c r="EF71" s="421"/>
      <c r="EG71" s="421"/>
      <c r="EH71" s="421"/>
      <c r="EI71" s="421"/>
      <c r="EJ71" s="421"/>
      <c r="EK71" s="422"/>
      <c r="EL71" s="422"/>
      <c r="EM71" s="422"/>
      <c r="EN71" s="422"/>
      <c r="EO71" s="422"/>
      <c r="EP71" s="423"/>
      <c r="EQ71" s="447">
        <f t="shared" si="30"/>
        <v>0</v>
      </c>
      <c r="ER71" s="399"/>
      <c r="ES71" s="397"/>
      <c r="ET71" s="460">
        <f t="shared" si="8"/>
        <v>60</v>
      </c>
      <c r="EU71" s="455" t="str">
        <f t="shared" si="31"/>
        <v/>
      </c>
      <c r="EV71" s="456" t="str">
        <f t="shared" si="32"/>
        <v/>
      </c>
      <c r="EW71" s="421"/>
      <c r="EX71" s="421"/>
      <c r="EY71" s="421"/>
      <c r="EZ71" s="421"/>
      <c r="FA71" s="421"/>
      <c r="FB71" s="421"/>
      <c r="FC71" s="421"/>
      <c r="FD71" s="421"/>
      <c r="FE71" s="421"/>
      <c r="FF71" s="422"/>
      <c r="FG71" s="422"/>
      <c r="FH71" s="422"/>
      <c r="FI71" s="422"/>
      <c r="FJ71" s="422"/>
      <c r="FK71" s="423"/>
      <c r="FL71" s="447">
        <f t="shared" si="33"/>
        <v>0</v>
      </c>
      <c r="FM71" s="399"/>
      <c r="FN71" s="397"/>
      <c r="FO71" s="460">
        <f t="shared" si="9"/>
        <v>60</v>
      </c>
      <c r="FP71" s="455" t="str">
        <f t="shared" si="34"/>
        <v/>
      </c>
      <c r="FQ71" s="456" t="str">
        <f t="shared" si="35"/>
        <v/>
      </c>
      <c r="FR71" s="421"/>
      <c r="FS71" s="421"/>
      <c r="FT71" s="421"/>
      <c r="FU71" s="421"/>
      <c r="FV71" s="421"/>
      <c r="FW71" s="421"/>
      <c r="FX71" s="421"/>
      <c r="FY71" s="421"/>
      <c r="FZ71" s="421"/>
      <c r="GA71" s="422"/>
      <c r="GB71" s="422"/>
      <c r="GC71" s="422"/>
      <c r="GD71" s="422"/>
      <c r="GE71" s="422"/>
      <c r="GF71" s="423"/>
      <c r="GG71" s="447">
        <f t="shared" si="36"/>
        <v>0</v>
      </c>
      <c r="GH71" s="399"/>
      <c r="GI71" s="397"/>
      <c r="GJ71" s="460">
        <f t="shared" si="10"/>
        <v>60</v>
      </c>
      <c r="GK71" s="455" t="str">
        <f t="shared" si="37"/>
        <v/>
      </c>
      <c r="GL71" s="456" t="str">
        <f t="shared" si="38"/>
        <v/>
      </c>
      <c r="GM71" s="421"/>
      <c r="GN71" s="421"/>
      <c r="GO71" s="421"/>
      <c r="GP71" s="421"/>
      <c r="GQ71" s="421"/>
      <c r="GR71" s="421"/>
      <c r="GS71" s="421"/>
      <c r="GT71" s="421"/>
      <c r="GU71" s="421"/>
      <c r="GV71" s="422"/>
      <c r="GW71" s="422"/>
      <c r="GX71" s="422"/>
      <c r="GY71" s="422"/>
      <c r="GZ71" s="422"/>
      <c r="HA71" s="423"/>
      <c r="HB71" s="447">
        <f t="shared" si="39"/>
        <v>0</v>
      </c>
      <c r="HC71" s="399"/>
      <c r="HE71" s="396" t="str">
        <f t="shared" si="11"/>
        <v/>
      </c>
      <c r="HF71" s="396" t="str">
        <f t="shared" si="12"/>
        <v/>
      </c>
    </row>
    <row r="72" spans="2:214" ht="39.950000000000003" hidden="1" customHeight="1">
      <c r="B72" s="397"/>
      <c r="C72" s="460">
        <f t="shared" si="1"/>
        <v>61</v>
      </c>
      <c r="D72" s="419"/>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5" t="str">
        <f t="shared" si="13"/>
        <v/>
      </c>
      <c r="Z72" s="456" t="str">
        <f t="shared" si="14"/>
        <v/>
      </c>
      <c r="AA72" s="421"/>
      <c r="AB72" s="421"/>
      <c r="AC72" s="421"/>
      <c r="AD72" s="421"/>
      <c r="AE72" s="421"/>
      <c r="AF72" s="421"/>
      <c r="AG72" s="421"/>
      <c r="AH72" s="421"/>
      <c r="AI72" s="421"/>
      <c r="AJ72" s="422"/>
      <c r="AK72" s="422"/>
      <c r="AL72" s="422"/>
      <c r="AM72" s="422"/>
      <c r="AN72" s="422"/>
      <c r="AO72" s="423"/>
      <c r="AP72" s="447">
        <f t="shared" si="15"/>
        <v>0</v>
      </c>
      <c r="AQ72" s="399"/>
      <c r="AR72" s="397"/>
      <c r="AS72" s="460">
        <f t="shared" si="3"/>
        <v>61</v>
      </c>
      <c r="AT72" s="455" t="str">
        <f t="shared" si="16"/>
        <v/>
      </c>
      <c r="AU72" s="456" t="str">
        <f t="shared" si="17"/>
        <v/>
      </c>
      <c r="AV72" s="421"/>
      <c r="AW72" s="421"/>
      <c r="AX72" s="421"/>
      <c r="AY72" s="421"/>
      <c r="AZ72" s="421"/>
      <c r="BA72" s="421"/>
      <c r="BB72" s="421"/>
      <c r="BC72" s="421"/>
      <c r="BD72" s="421"/>
      <c r="BE72" s="422"/>
      <c r="BF72" s="422"/>
      <c r="BG72" s="422"/>
      <c r="BH72" s="422"/>
      <c r="BI72" s="422"/>
      <c r="BJ72" s="423"/>
      <c r="BK72" s="447">
        <f t="shared" si="18"/>
        <v>0</v>
      </c>
      <c r="BL72" s="399"/>
      <c r="BM72" s="397"/>
      <c r="BN72" s="460">
        <f t="shared" si="4"/>
        <v>61</v>
      </c>
      <c r="BO72" s="455" t="str">
        <f t="shared" si="19"/>
        <v/>
      </c>
      <c r="BP72" s="456" t="str">
        <f t="shared" si="20"/>
        <v/>
      </c>
      <c r="BQ72" s="421"/>
      <c r="BR72" s="421"/>
      <c r="BS72" s="421"/>
      <c r="BT72" s="421"/>
      <c r="BU72" s="421"/>
      <c r="BV72" s="421"/>
      <c r="BW72" s="421"/>
      <c r="BX72" s="421"/>
      <c r="BY72" s="421"/>
      <c r="BZ72" s="422"/>
      <c r="CA72" s="422"/>
      <c r="CB72" s="422"/>
      <c r="CC72" s="422"/>
      <c r="CD72" s="422"/>
      <c r="CE72" s="423"/>
      <c r="CF72" s="447">
        <f t="shared" si="21"/>
        <v>0</v>
      </c>
      <c r="CG72" s="399"/>
      <c r="CH72" s="397"/>
      <c r="CI72" s="460">
        <f t="shared" si="5"/>
        <v>61</v>
      </c>
      <c r="CJ72" s="455" t="str">
        <f t="shared" si="22"/>
        <v/>
      </c>
      <c r="CK72" s="456" t="str">
        <f t="shared" si="23"/>
        <v/>
      </c>
      <c r="CL72" s="421"/>
      <c r="CM72" s="421"/>
      <c r="CN72" s="421"/>
      <c r="CO72" s="421"/>
      <c r="CP72" s="421"/>
      <c r="CQ72" s="421"/>
      <c r="CR72" s="421"/>
      <c r="CS72" s="421"/>
      <c r="CT72" s="421"/>
      <c r="CU72" s="422"/>
      <c r="CV72" s="422"/>
      <c r="CW72" s="422"/>
      <c r="CX72" s="422"/>
      <c r="CY72" s="422"/>
      <c r="CZ72" s="423"/>
      <c r="DA72" s="447">
        <f t="shared" si="24"/>
        <v>0</v>
      </c>
      <c r="DB72" s="399"/>
      <c r="DC72" s="397"/>
      <c r="DD72" s="460">
        <f t="shared" si="6"/>
        <v>61</v>
      </c>
      <c r="DE72" s="455" t="str">
        <f t="shared" si="25"/>
        <v/>
      </c>
      <c r="DF72" s="456" t="str">
        <f t="shared" si="26"/>
        <v/>
      </c>
      <c r="DG72" s="421"/>
      <c r="DH72" s="421"/>
      <c r="DI72" s="421"/>
      <c r="DJ72" s="421"/>
      <c r="DK72" s="421"/>
      <c r="DL72" s="421"/>
      <c r="DM72" s="421"/>
      <c r="DN72" s="421"/>
      <c r="DO72" s="421"/>
      <c r="DP72" s="422"/>
      <c r="DQ72" s="422"/>
      <c r="DR72" s="422"/>
      <c r="DS72" s="422"/>
      <c r="DT72" s="422"/>
      <c r="DU72" s="423"/>
      <c r="DV72" s="447">
        <f t="shared" si="27"/>
        <v>0</v>
      </c>
      <c r="DW72" s="399"/>
      <c r="DX72" s="397"/>
      <c r="DY72" s="460">
        <f t="shared" si="7"/>
        <v>61</v>
      </c>
      <c r="DZ72" s="455" t="str">
        <f t="shared" si="28"/>
        <v/>
      </c>
      <c r="EA72" s="456" t="str">
        <f t="shared" si="29"/>
        <v/>
      </c>
      <c r="EB72" s="421"/>
      <c r="EC72" s="421"/>
      <c r="ED72" s="421"/>
      <c r="EE72" s="421"/>
      <c r="EF72" s="421"/>
      <c r="EG72" s="421"/>
      <c r="EH72" s="421"/>
      <c r="EI72" s="421"/>
      <c r="EJ72" s="421"/>
      <c r="EK72" s="422"/>
      <c r="EL72" s="422"/>
      <c r="EM72" s="422"/>
      <c r="EN72" s="422"/>
      <c r="EO72" s="422"/>
      <c r="EP72" s="423"/>
      <c r="EQ72" s="447">
        <f t="shared" si="30"/>
        <v>0</v>
      </c>
      <c r="ER72" s="399"/>
      <c r="ES72" s="397"/>
      <c r="ET72" s="460">
        <f t="shared" si="8"/>
        <v>61</v>
      </c>
      <c r="EU72" s="455" t="str">
        <f t="shared" si="31"/>
        <v/>
      </c>
      <c r="EV72" s="456" t="str">
        <f t="shared" si="32"/>
        <v/>
      </c>
      <c r="EW72" s="421"/>
      <c r="EX72" s="421"/>
      <c r="EY72" s="421"/>
      <c r="EZ72" s="421"/>
      <c r="FA72" s="421"/>
      <c r="FB72" s="421"/>
      <c r="FC72" s="421"/>
      <c r="FD72" s="421"/>
      <c r="FE72" s="421"/>
      <c r="FF72" s="422"/>
      <c r="FG72" s="422"/>
      <c r="FH72" s="422"/>
      <c r="FI72" s="422"/>
      <c r="FJ72" s="422"/>
      <c r="FK72" s="423"/>
      <c r="FL72" s="447">
        <f t="shared" si="33"/>
        <v>0</v>
      </c>
      <c r="FM72" s="399"/>
      <c r="FN72" s="397"/>
      <c r="FO72" s="460">
        <f t="shared" si="9"/>
        <v>61</v>
      </c>
      <c r="FP72" s="455" t="str">
        <f t="shared" si="34"/>
        <v/>
      </c>
      <c r="FQ72" s="456" t="str">
        <f t="shared" si="35"/>
        <v/>
      </c>
      <c r="FR72" s="421"/>
      <c r="FS72" s="421"/>
      <c r="FT72" s="421"/>
      <c r="FU72" s="421"/>
      <c r="FV72" s="421"/>
      <c r="FW72" s="421"/>
      <c r="FX72" s="421"/>
      <c r="FY72" s="421"/>
      <c r="FZ72" s="421"/>
      <c r="GA72" s="422"/>
      <c r="GB72" s="422"/>
      <c r="GC72" s="422"/>
      <c r="GD72" s="422"/>
      <c r="GE72" s="422"/>
      <c r="GF72" s="423"/>
      <c r="GG72" s="447">
        <f t="shared" si="36"/>
        <v>0</v>
      </c>
      <c r="GH72" s="399"/>
      <c r="GI72" s="397"/>
      <c r="GJ72" s="460">
        <f t="shared" si="10"/>
        <v>61</v>
      </c>
      <c r="GK72" s="455" t="str">
        <f t="shared" si="37"/>
        <v/>
      </c>
      <c r="GL72" s="456" t="str">
        <f t="shared" si="38"/>
        <v/>
      </c>
      <c r="GM72" s="421"/>
      <c r="GN72" s="421"/>
      <c r="GO72" s="421"/>
      <c r="GP72" s="421"/>
      <c r="GQ72" s="421"/>
      <c r="GR72" s="421"/>
      <c r="GS72" s="421"/>
      <c r="GT72" s="421"/>
      <c r="GU72" s="421"/>
      <c r="GV72" s="422"/>
      <c r="GW72" s="422"/>
      <c r="GX72" s="422"/>
      <c r="GY72" s="422"/>
      <c r="GZ72" s="422"/>
      <c r="HA72" s="423"/>
      <c r="HB72" s="447">
        <f t="shared" si="39"/>
        <v>0</v>
      </c>
      <c r="HC72" s="399"/>
      <c r="HE72" s="396" t="str">
        <f t="shared" si="11"/>
        <v/>
      </c>
      <c r="HF72" s="396" t="str">
        <f t="shared" si="12"/>
        <v/>
      </c>
    </row>
    <row r="73" spans="2:214" ht="39.950000000000003" hidden="1" customHeight="1">
      <c r="B73" s="397"/>
      <c r="C73" s="460">
        <f t="shared" si="1"/>
        <v>62</v>
      </c>
      <c r="D73" s="419"/>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tr">
        <f t="shared" si="13"/>
        <v/>
      </c>
      <c r="Z73" s="456" t="str">
        <f t="shared" si="14"/>
        <v/>
      </c>
      <c r="AA73" s="421"/>
      <c r="AB73" s="421"/>
      <c r="AC73" s="421"/>
      <c r="AD73" s="421"/>
      <c r="AE73" s="421"/>
      <c r="AF73" s="421"/>
      <c r="AG73" s="421"/>
      <c r="AH73" s="421"/>
      <c r="AI73" s="421"/>
      <c r="AJ73" s="422"/>
      <c r="AK73" s="422"/>
      <c r="AL73" s="422"/>
      <c r="AM73" s="422"/>
      <c r="AN73" s="422"/>
      <c r="AO73" s="423"/>
      <c r="AP73" s="447">
        <f t="shared" si="15"/>
        <v>0</v>
      </c>
      <c r="AQ73" s="399"/>
      <c r="AR73" s="397"/>
      <c r="AS73" s="460">
        <f t="shared" si="3"/>
        <v>62</v>
      </c>
      <c r="AT73" s="455" t="str">
        <f t="shared" si="16"/>
        <v/>
      </c>
      <c r="AU73" s="456" t="str">
        <f t="shared" si="17"/>
        <v/>
      </c>
      <c r="AV73" s="421"/>
      <c r="AW73" s="421"/>
      <c r="AX73" s="421"/>
      <c r="AY73" s="421"/>
      <c r="AZ73" s="421"/>
      <c r="BA73" s="421"/>
      <c r="BB73" s="421"/>
      <c r="BC73" s="421"/>
      <c r="BD73" s="421"/>
      <c r="BE73" s="422"/>
      <c r="BF73" s="422"/>
      <c r="BG73" s="422"/>
      <c r="BH73" s="422"/>
      <c r="BI73" s="422"/>
      <c r="BJ73" s="423"/>
      <c r="BK73" s="447">
        <f t="shared" si="18"/>
        <v>0</v>
      </c>
      <c r="BL73" s="399"/>
      <c r="BM73" s="397"/>
      <c r="BN73" s="460">
        <f t="shared" si="4"/>
        <v>62</v>
      </c>
      <c r="BO73" s="455" t="str">
        <f t="shared" si="19"/>
        <v/>
      </c>
      <c r="BP73" s="456" t="str">
        <f t="shared" si="20"/>
        <v/>
      </c>
      <c r="BQ73" s="421"/>
      <c r="BR73" s="421"/>
      <c r="BS73" s="421"/>
      <c r="BT73" s="421"/>
      <c r="BU73" s="421"/>
      <c r="BV73" s="421"/>
      <c r="BW73" s="421"/>
      <c r="BX73" s="421"/>
      <c r="BY73" s="421"/>
      <c r="BZ73" s="422"/>
      <c r="CA73" s="422"/>
      <c r="CB73" s="422"/>
      <c r="CC73" s="422"/>
      <c r="CD73" s="422"/>
      <c r="CE73" s="423"/>
      <c r="CF73" s="447">
        <f t="shared" si="21"/>
        <v>0</v>
      </c>
      <c r="CG73" s="399"/>
      <c r="CH73" s="397"/>
      <c r="CI73" s="460">
        <f t="shared" si="5"/>
        <v>62</v>
      </c>
      <c r="CJ73" s="455" t="str">
        <f t="shared" si="22"/>
        <v/>
      </c>
      <c r="CK73" s="456" t="str">
        <f t="shared" si="23"/>
        <v/>
      </c>
      <c r="CL73" s="421"/>
      <c r="CM73" s="421"/>
      <c r="CN73" s="421"/>
      <c r="CO73" s="421"/>
      <c r="CP73" s="421"/>
      <c r="CQ73" s="421"/>
      <c r="CR73" s="421"/>
      <c r="CS73" s="421"/>
      <c r="CT73" s="421"/>
      <c r="CU73" s="422"/>
      <c r="CV73" s="422"/>
      <c r="CW73" s="422"/>
      <c r="CX73" s="422"/>
      <c r="CY73" s="422"/>
      <c r="CZ73" s="423"/>
      <c r="DA73" s="447">
        <f t="shared" si="24"/>
        <v>0</v>
      </c>
      <c r="DB73" s="399"/>
      <c r="DC73" s="397"/>
      <c r="DD73" s="460">
        <f t="shared" si="6"/>
        <v>62</v>
      </c>
      <c r="DE73" s="455" t="str">
        <f t="shared" si="25"/>
        <v/>
      </c>
      <c r="DF73" s="456" t="str">
        <f t="shared" si="26"/>
        <v/>
      </c>
      <c r="DG73" s="421"/>
      <c r="DH73" s="421"/>
      <c r="DI73" s="421"/>
      <c r="DJ73" s="421"/>
      <c r="DK73" s="421"/>
      <c r="DL73" s="421"/>
      <c r="DM73" s="421"/>
      <c r="DN73" s="421"/>
      <c r="DO73" s="421"/>
      <c r="DP73" s="422"/>
      <c r="DQ73" s="422"/>
      <c r="DR73" s="422"/>
      <c r="DS73" s="422"/>
      <c r="DT73" s="422"/>
      <c r="DU73" s="423"/>
      <c r="DV73" s="447">
        <f t="shared" si="27"/>
        <v>0</v>
      </c>
      <c r="DW73" s="399"/>
      <c r="DX73" s="397"/>
      <c r="DY73" s="460">
        <f t="shared" si="7"/>
        <v>62</v>
      </c>
      <c r="DZ73" s="455" t="str">
        <f t="shared" si="28"/>
        <v/>
      </c>
      <c r="EA73" s="456" t="str">
        <f t="shared" si="29"/>
        <v/>
      </c>
      <c r="EB73" s="421"/>
      <c r="EC73" s="421"/>
      <c r="ED73" s="421"/>
      <c r="EE73" s="421"/>
      <c r="EF73" s="421"/>
      <c r="EG73" s="421"/>
      <c r="EH73" s="421"/>
      <c r="EI73" s="421"/>
      <c r="EJ73" s="421"/>
      <c r="EK73" s="422"/>
      <c r="EL73" s="422"/>
      <c r="EM73" s="422"/>
      <c r="EN73" s="422"/>
      <c r="EO73" s="422"/>
      <c r="EP73" s="423"/>
      <c r="EQ73" s="447">
        <f t="shared" si="30"/>
        <v>0</v>
      </c>
      <c r="ER73" s="399"/>
      <c r="ES73" s="397"/>
      <c r="ET73" s="460">
        <f t="shared" si="8"/>
        <v>62</v>
      </c>
      <c r="EU73" s="455" t="str">
        <f t="shared" si="31"/>
        <v/>
      </c>
      <c r="EV73" s="456" t="str">
        <f t="shared" si="32"/>
        <v/>
      </c>
      <c r="EW73" s="421"/>
      <c r="EX73" s="421"/>
      <c r="EY73" s="421"/>
      <c r="EZ73" s="421"/>
      <c r="FA73" s="421"/>
      <c r="FB73" s="421"/>
      <c r="FC73" s="421"/>
      <c r="FD73" s="421"/>
      <c r="FE73" s="421"/>
      <c r="FF73" s="422"/>
      <c r="FG73" s="422"/>
      <c r="FH73" s="422"/>
      <c r="FI73" s="422"/>
      <c r="FJ73" s="422"/>
      <c r="FK73" s="423"/>
      <c r="FL73" s="447">
        <f t="shared" si="33"/>
        <v>0</v>
      </c>
      <c r="FM73" s="399"/>
      <c r="FN73" s="397"/>
      <c r="FO73" s="460">
        <f t="shared" si="9"/>
        <v>62</v>
      </c>
      <c r="FP73" s="455" t="str">
        <f t="shared" si="34"/>
        <v/>
      </c>
      <c r="FQ73" s="456" t="str">
        <f t="shared" si="35"/>
        <v/>
      </c>
      <c r="FR73" s="421"/>
      <c r="FS73" s="421"/>
      <c r="FT73" s="421"/>
      <c r="FU73" s="421"/>
      <c r="FV73" s="421"/>
      <c r="FW73" s="421"/>
      <c r="FX73" s="421"/>
      <c r="FY73" s="421"/>
      <c r="FZ73" s="421"/>
      <c r="GA73" s="422"/>
      <c r="GB73" s="422"/>
      <c r="GC73" s="422"/>
      <c r="GD73" s="422"/>
      <c r="GE73" s="422"/>
      <c r="GF73" s="423"/>
      <c r="GG73" s="447">
        <f t="shared" si="36"/>
        <v>0</v>
      </c>
      <c r="GH73" s="399"/>
      <c r="GI73" s="397"/>
      <c r="GJ73" s="460">
        <f t="shared" si="10"/>
        <v>62</v>
      </c>
      <c r="GK73" s="455" t="str">
        <f t="shared" si="37"/>
        <v/>
      </c>
      <c r="GL73" s="456" t="str">
        <f t="shared" si="38"/>
        <v/>
      </c>
      <c r="GM73" s="421"/>
      <c r="GN73" s="421"/>
      <c r="GO73" s="421"/>
      <c r="GP73" s="421"/>
      <c r="GQ73" s="421"/>
      <c r="GR73" s="421"/>
      <c r="GS73" s="421"/>
      <c r="GT73" s="421"/>
      <c r="GU73" s="421"/>
      <c r="GV73" s="422"/>
      <c r="GW73" s="422"/>
      <c r="GX73" s="422"/>
      <c r="GY73" s="422"/>
      <c r="GZ73" s="422"/>
      <c r="HA73" s="423"/>
      <c r="HB73" s="447">
        <f t="shared" si="39"/>
        <v>0</v>
      </c>
      <c r="HC73" s="399"/>
      <c r="HE73" s="396" t="str">
        <f t="shared" si="11"/>
        <v/>
      </c>
      <c r="HF73" s="396" t="str">
        <f t="shared" si="12"/>
        <v/>
      </c>
    </row>
    <row r="74" spans="2:214" ht="39.950000000000003" hidden="1" customHeight="1">
      <c r="B74" s="397"/>
      <c r="C74" s="460">
        <f t="shared" si="1"/>
        <v>63</v>
      </c>
      <c r="D74" s="419"/>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tr">
        <f t="shared" si="13"/>
        <v/>
      </c>
      <c r="Z74" s="456" t="str">
        <f t="shared" si="14"/>
        <v/>
      </c>
      <c r="AA74" s="421"/>
      <c r="AB74" s="421"/>
      <c r="AC74" s="421"/>
      <c r="AD74" s="421"/>
      <c r="AE74" s="421"/>
      <c r="AF74" s="421"/>
      <c r="AG74" s="421"/>
      <c r="AH74" s="421"/>
      <c r="AI74" s="421"/>
      <c r="AJ74" s="422"/>
      <c r="AK74" s="422"/>
      <c r="AL74" s="422"/>
      <c r="AM74" s="422"/>
      <c r="AN74" s="422"/>
      <c r="AO74" s="423"/>
      <c r="AP74" s="447">
        <f t="shared" si="15"/>
        <v>0</v>
      </c>
      <c r="AQ74" s="399"/>
      <c r="AR74" s="397"/>
      <c r="AS74" s="460">
        <f t="shared" si="3"/>
        <v>63</v>
      </c>
      <c r="AT74" s="455" t="str">
        <f t="shared" si="16"/>
        <v/>
      </c>
      <c r="AU74" s="456" t="str">
        <f t="shared" si="17"/>
        <v/>
      </c>
      <c r="AV74" s="421"/>
      <c r="AW74" s="421"/>
      <c r="AX74" s="421"/>
      <c r="AY74" s="421"/>
      <c r="AZ74" s="421"/>
      <c r="BA74" s="421"/>
      <c r="BB74" s="421"/>
      <c r="BC74" s="421"/>
      <c r="BD74" s="421"/>
      <c r="BE74" s="422"/>
      <c r="BF74" s="422"/>
      <c r="BG74" s="422"/>
      <c r="BH74" s="422"/>
      <c r="BI74" s="422"/>
      <c r="BJ74" s="423"/>
      <c r="BK74" s="447">
        <f t="shared" si="18"/>
        <v>0</v>
      </c>
      <c r="BL74" s="399"/>
      <c r="BM74" s="397"/>
      <c r="BN74" s="460">
        <f t="shared" si="4"/>
        <v>63</v>
      </c>
      <c r="BO74" s="455" t="str">
        <f t="shared" si="19"/>
        <v/>
      </c>
      <c r="BP74" s="456" t="str">
        <f t="shared" si="20"/>
        <v/>
      </c>
      <c r="BQ74" s="421"/>
      <c r="BR74" s="421"/>
      <c r="BS74" s="421"/>
      <c r="BT74" s="421"/>
      <c r="BU74" s="421"/>
      <c r="BV74" s="421"/>
      <c r="BW74" s="421"/>
      <c r="BX74" s="421"/>
      <c r="BY74" s="421"/>
      <c r="BZ74" s="422"/>
      <c r="CA74" s="422"/>
      <c r="CB74" s="422"/>
      <c r="CC74" s="422"/>
      <c r="CD74" s="422"/>
      <c r="CE74" s="423"/>
      <c r="CF74" s="447">
        <f t="shared" si="21"/>
        <v>0</v>
      </c>
      <c r="CG74" s="399"/>
      <c r="CH74" s="397"/>
      <c r="CI74" s="460">
        <f t="shared" si="5"/>
        <v>63</v>
      </c>
      <c r="CJ74" s="455" t="str">
        <f t="shared" si="22"/>
        <v/>
      </c>
      <c r="CK74" s="456" t="str">
        <f t="shared" si="23"/>
        <v/>
      </c>
      <c r="CL74" s="421"/>
      <c r="CM74" s="421"/>
      <c r="CN74" s="421"/>
      <c r="CO74" s="421"/>
      <c r="CP74" s="421"/>
      <c r="CQ74" s="421"/>
      <c r="CR74" s="421"/>
      <c r="CS74" s="421"/>
      <c r="CT74" s="421"/>
      <c r="CU74" s="422"/>
      <c r="CV74" s="422"/>
      <c r="CW74" s="422"/>
      <c r="CX74" s="422"/>
      <c r="CY74" s="422"/>
      <c r="CZ74" s="423"/>
      <c r="DA74" s="447">
        <f t="shared" si="24"/>
        <v>0</v>
      </c>
      <c r="DB74" s="399"/>
      <c r="DC74" s="397"/>
      <c r="DD74" s="460">
        <f t="shared" si="6"/>
        <v>63</v>
      </c>
      <c r="DE74" s="455" t="str">
        <f t="shared" si="25"/>
        <v/>
      </c>
      <c r="DF74" s="456" t="str">
        <f t="shared" si="26"/>
        <v/>
      </c>
      <c r="DG74" s="421"/>
      <c r="DH74" s="421"/>
      <c r="DI74" s="421"/>
      <c r="DJ74" s="421"/>
      <c r="DK74" s="421"/>
      <c r="DL74" s="421"/>
      <c r="DM74" s="421"/>
      <c r="DN74" s="421"/>
      <c r="DO74" s="421"/>
      <c r="DP74" s="422"/>
      <c r="DQ74" s="422"/>
      <c r="DR74" s="422"/>
      <c r="DS74" s="422"/>
      <c r="DT74" s="422"/>
      <c r="DU74" s="423"/>
      <c r="DV74" s="447">
        <f t="shared" si="27"/>
        <v>0</v>
      </c>
      <c r="DW74" s="399"/>
      <c r="DX74" s="397"/>
      <c r="DY74" s="460">
        <f t="shared" si="7"/>
        <v>63</v>
      </c>
      <c r="DZ74" s="455" t="str">
        <f t="shared" si="28"/>
        <v/>
      </c>
      <c r="EA74" s="456" t="str">
        <f t="shared" si="29"/>
        <v/>
      </c>
      <c r="EB74" s="421"/>
      <c r="EC74" s="421"/>
      <c r="ED74" s="421"/>
      <c r="EE74" s="421"/>
      <c r="EF74" s="421"/>
      <c r="EG74" s="421"/>
      <c r="EH74" s="421"/>
      <c r="EI74" s="421"/>
      <c r="EJ74" s="421"/>
      <c r="EK74" s="422"/>
      <c r="EL74" s="422"/>
      <c r="EM74" s="422"/>
      <c r="EN74" s="422"/>
      <c r="EO74" s="422"/>
      <c r="EP74" s="423"/>
      <c r="EQ74" s="447">
        <f t="shared" si="30"/>
        <v>0</v>
      </c>
      <c r="ER74" s="399"/>
      <c r="ES74" s="397"/>
      <c r="ET74" s="460">
        <f t="shared" si="8"/>
        <v>63</v>
      </c>
      <c r="EU74" s="455" t="str">
        <f t="shared" si="31"/>
        <v/>
      </c>
      <c r="EV74" s="456" t="str">
        <f t="shared" si="32"/>
        <v/>
      </c>
      <c r="EW74" s="421"/>
      <c r="EX74" s="421"/>
      <c r="EY74" s="421"/>
      <c r="EZ74" s="421"/>
      <c r="FA74" s="421"/>
      <c r="FB74" s="421"/>
      <c r="FC74" s="421"/>
      <c r="FD74" s="421"/>
      <c r="FE74" s="421"/>
      <c r="FF74" s="422"/>
      <c r="FG74" s="422"/>
      <c r="FH74" s="422"/>
      <c r="FI74" s="422"/>
      <c r="FJ74" s="422"/>
      <c r="FK74" s="423"/>
      <c r="FL74" s="447">
        <f t="shared" si="33"/>
        <v>0</v>
      </c>
      <c r="FM74" s="399"/>
      <c r="FN74" s="397"/>
      <c r="FO74" s="460">
        <f t="shared" si="9"/>
        <v>63</v>
      </c>
      <c r="FP74" s="455" t="str">
        <f t="shared" si="34"/>
        <v/>
      </c>
      <c r="FQ74" s="456" t="str">
        <f t="shared" si="35"/>
        <v/>
      </c>
      <c r="FR74" s="421"/>
      <c r="FS74" s="421"/>
      <c r="FT74" s="421"/>
      <c r="FU74" s="421"/>
      <c r="FV74" s="421"/>
      <c r="FW74" s="421"/>
      <c r="FX74" s="421"/>
      <c r="FY74" s="421"/>
      <c r="FZ74" s="421"/>
      <c r="GA74" s="422"/>
      <c r="GB74" s="422"/>
      <c r="GC74" s="422"/>
      <c r="GD74" s="422"/>
      <c r="GE74" s="422"/>
      <c r="GF74" s="423"/>
      <c r="GG74" s="447">
        <f t="shared" si="36"/>
        <v>0</v>
      </c>
      <c r="GH74" s="399"/>
      <c r="GI74" s="397"/>
      <c r="GJ74" s="460">
        <f t="shared" si="10"/>
        <v>63</v>
      </c>
      <c r="GK74" s="455" t="str">
        <f t="shared" si="37"/>
        <v/>
      </c>
      <c r="GL74" s="456" t="str">
        <f t="shared" si="38"/>
        <v/>
      </c>
      <c r="GM74" s="421"/>
      <c r="GN74" s="421"/>
      <c r="GO74" s="421"/>
      <c r="GP74" s="421"/>
      <c r="GQ74" s="421"/>
      <c r="GR74" s="421"/>
      <c r="GS74" s="421"/>
      <c r="GT74" s="421"/>
      <c r="GU74" s="421"/>
      <c r="GV74" s="422"/>
      <c r="GW74" s="422"/>
      <c r="GX74" s="422"/>
      <c r="GY74" s="422"/>
      <c r="GZ74" s="422"/>
      <c r="HA74" s="423"/>
      <c r="HB74" s="447">
        <f t="shared" si="39"/>
        <v>0</v>
      </c>
      <c r="HC74" s="399"/>
      <c r="HE74" s="396" t="str">
        <f t="shared" si="11"/>
        <v/>
      </c>
      <c r="HF74" s="396" t="str">
        <f t="shared" si="12"/>
        <v/>
      </c>
    </row>
    <row r="75" spans="2:214" ht="39.950000000000003" hidden="1" customHeight="1">
      <c r="B75" s="397"/>
      <c r="C75" s="460">
        <f t="shared" si="1"/>
        <v>64</v>
      </c>
      <c r="D75" s="419"/>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tr">
        <f t="shared" si="13"/>
        <v/>
      </c>
      <c r="Z75" s="456" t="str">
        <f t="shared" si="14"/>
        <v/>
      </c>
      <c r="AA75" s="421"/>
      <c r="AB75" s="421"/>
      <c r="AC75" s="421"/>
      <c r="AD75" s="421"/>
      <c r="AE75" s="421"/>
      <c r="AF75" s="421"/>
      <c r="AG75" s="421"/>
      <c r="AH75" s="421"/>
      <c r="AI75" s="421"/>
      <c r="AJ75" s="422"/>
      <c r="AK75" s="422"/>
      <c r="AL75" s="422"/>
      <c r="AM75" s="422"/>
      <c r="AN75" s="422"/>
      <c r="AO75" s="423"/>
      <c r="AP75" s="447">
        <f t="shared" si="15"/>
        <v>0</v>
      </c>
      <c r="AQ75" s="399"/>
      <c r="AR75" s="397"/>
      <c r="AS75" s="460">
        <f t="shared" si="3"/>
        <v>64</v>
      </c>
      <c r="AT75" s="455" t="str">
        <f t="shared" si="16"/>
        <v/>
      </c>
      <c r="AU75" s="456" t="str">
        <f t="shared" si="17"/>
        <v/>
      </c>
      <c r="AV75" s="421"/>
      <c r="AW75" s="421"/>
      <c r="AX75" s="421"/>
      <c r="AY75" s="421"/>
      <c r="AZ75" s="421"/>
      <c r="BA75" s="421"/>
      <c r="BB75" s="421"/>
      <c r="BC75" s="421"/>
      <c r="BD75" s="421"/>
      <c r="BE75" s="422"/>
      <c r="BF75" s="422"/>
      <c r="BG75" s="422"/>
      <c r="BH75" s="422"/>
      <c r="BI75" s="422"/>
      <c r="BJ75" s="423"/>
      <c r="BK75" s="447">
        <f t="shared" si="18"/>
        <v>0</v>
      </c>
      <c r="BL75" s="399"/>
      <c r="BM75" s="397"/>
      <c r="BN75" s="460">
        <f t="shared" si="4"/>
        <v>64</v>
      </c>
      <c r="BO75" s="455" t="str">
        <f t="shared" si="19"/>
        <v/>
      </c>
      <c r="BP75" s="456" t="str">
        <f t="shared" si="20"/>
        <v/>
      </c>
      <c r="BQ75" s="421"/>
      <c r="BR75" s="421"/>
      <c r="BS75" s="421"/>
      <c r="BT75" s="421"/>
      <c r="BU75" s="421"/>
      <c r="BV75" s="421"/>
      <c r="BW75" s="421"/>
      <c r="BX75" s="421"/>
      <c r="BY75" s="421"/>
      <c r="BZ75" s="422"/>
      <c r="CA75" s="422"/>
      <c r="CB75" s="422"/>
      <c r="CC75" s="422"/>
      <c r="CD75" s="422"/>
      <c r="CE75" s="423"/>
      <c r="CF75" s="447">
        <f t="shared" si="21"/>
        <v>0</v>
      </c>
      <c r="CG75" s="399"/>
      <c r="CH75" s="397"/>
      <c r="CI75" s="460">
        <f t="shared" si="5"/>
        <v>64</v>
      </c>
      <c r="CJ75" s="455" t="str">
        <f t="shared" si="22"/>
        <v/>
      </c>
      <c r="CK75" s="456" t="str">
        <f t="shared" si="23"/>
        <v/>
      </c>
      <c r="CL75" s="421"/>
      <c r="CM75" s="421"/>
      <c r="CN75" s="421"/>
      <c r="CO75" s="421"/>
      <c r="CP75" s="421"/>
      <c r="CQ75" s="421"/>
      <c r="CR75" s="421"/>
      <c r="CS75" s="421"/>
      <c r="CT75" s="421"/>
      <c r="CU75" s="422"/>
      <c r="CV75" s="422"/>
      <c r="CW75" s="422"/>
      <c r="CX75" s="422"/>
      <c r="CY75" s="422"/>
      <c r="CZ75" s="423"/>
      <c r="DA75" s="447">
        <f t="shared" si="24"/>
        <v>0</v>
      </c>
      <c r="DB75" s="399"/>
      <c r="DC75" s="397"/>
      <c r="DD75" s="460">
        <f t="shared" si="6"/>
        <v>64</v>
      </c>
      <c r="DE75" s="455" t="str">
        <f t="shared" si="25"/>
        <v/>
      </c>
      <c r="DF75" s="456" t="str">
        <f t="shared" si="26"/>
        <v/>
      </c>
      <c r="DG75" s="421"/>
      <c r="DH75" s="421"/>
      <c r="DI75" s="421"/>
      <c r="DJ75" s="421"/>
      <c r="DK75" s="421"/>
      <c r="DL75" s="421"/>
      <c r="DM75" s="421"/>
      <c r="DN75" s="421"/>
      <c r="DO75" s="421"/>
      <c r="DP75" s="422"/>
      <c r="DQ75" s="422"/>
      <c r="DR75" s="422"/>
      <c r="DS75" s="422"/>
      <c r="DT75" s="422"/>
      <c r="DU75" s="423"/>
      <c r="DV75" s="447">
        <f t="shared" si="27"/>
        <v>0</v>
      </c>
      <c r="DW75" s="399"/>
      <c r="DX75" s="397"/>
      <c r="DY75" s="460">
        <f t="shared" si="7"/>
        <v>64</v>
      </c>
      <c r="DZ75" s="455" t="str">
        <f t="shared" si="28"/>
        <v/>
      </c>
      <c r="EA75" s="456" t="str">
        <f t="shared" si="29"/>
        <v/>
      </c>
      <c r="EB75" s="421"/>
      <c r="EC75" s="421"/>
      <c r="ED75" s="421"/>
      <c r="EE75" s="421"/>
      <c r="EF75" s="421"/>
      <c r="EG75" s="421"/>
      <c r="EH75" s="421"/>
      <c r="EI75" s="421"/>
      <c r="EJ75" s="421"/>
      <c r="EK75" s="422"/>
      <c r="EL75" s="422"/>
      <c r="EM75" s="422"/>
      <c r="EN75" s="422"/>
      <c r="EO75" s="422"/>
      <c r="EP75" s="423"/>
      <c r="EQ75" s="447">
        <f t="shared" si="30"/>
        <v>0</v>
      </c>
      <c r="ER75" s="399"/>
      <c r="ES75" s="397"/>
      <c r="ET75" s="460">
        <f t="shared" si="8"/>
        <v>64</v>
      </c>
      <c r="EU75" s="455" t="str">
        <f t="shared" si="31"/>
        <v/>
      </c>
      <c r="EV75" s="456" t="str">
        <f t="shared" si="32"/>
        <v/>
      </c>
      <c r="EW75" s="421"/>
      <c r="EX75" s="421"/>
      <c r="EY75" s="421"/>
      <c r="EZ75" s="421"/>
      <c r="FA75" s="421"/>
      <c r="FB75" s="421"/>
      <c r="FC75" s="421"/>
      <c r="FD75" s="421"/>
      <c r="FE75" s="421"/>
      <c r="FF75" s="422"/>
      <c r="FG75" s="422"/>
      <c r="FH75" s="422"/>
      <c r="FI75" s="422"/>
      <c r="FJ75" s="422"/>
      <c r="FK75" s="423"/>
      <c r="FL75" s="447">
        <f t="shared" si="33"/>
        <v>0</v>
      </c>
      <c r="FM75" s="399"/>
      <c r="FN75" s="397"/>
      <c r="FO75" s="460">
        <f t="shared" si="9"/>
        <v>64</v>
      </c>
      <c r="FP75" s="455" t="str">
        <f t="shared" si="34"/>
        <v/>
      </c>
      <c r="FQ75" s="456" t="str">
        <f t="shared" si="35"/>
        <v/>
      </c>
      <c r="FR75" s="421"/>
      <c r="FS75" s="421"/>
      <c r="FT75" s="421"/>
      <c r="FU75" s="421"/>
      <c r="FV75" s="421"/>
      <c r="FW75" s="421"/>
      <c r="FX75" s="421"/>
      <c r="FY75" s="421"/>
      <c r="FZ75" s="421"/>
      <c r="GA75" s="422"/>
      <c r="GB75" s="422"/>
      <c r="GC75" s="422"/>
      <c r="GD75" s="422"/>
      <c r="GE75" s="422"/>
      <c r="GF75" s="423"/>
      <c r="GG75" s="447">
        <f t="shared" si="36"/>
        <v>0</v>
      </c>
      <c r="GH75" s="399"/>
      <c r="GI75" s="397"/>
      <c r="GJ75" s="460">
        <f t="shared" si="10"/>
        <v>64</v>
      </c>
      <c r="GK75" s="455" t="str">
        <f t="shared" si="37"/>
        <v/>
      </c>
      <c r="GL75" s="456" t="str">
        <f t="shared" si="38"/>
        <v/>
      </c>
      <c r="GM75" s="421"/>
      <c r="GN75" s="421"/>
      <c r="GO75" s="421"/>
      <c r="GP75" s="421"/>
      <c r="GQ75" s="421"/>
      <c r="GR75" s="421"/>
      <c r="GS75" s="421"/>
      <c r="GT75" s="421"/>
      <c r="GU75" s="421"/>
      <c r="GV75" s="422"/>
      <c r="GW75" s="422"/>
      <c r="GX75" s="422"/>
      <c r="GY75" s="422"/>
      <c r="GZ75" s="422"/>
      <c r="HA75" s="423"/>
      <c r="HB75" s="447">
        <f t="shared" si="39"/>
        <v>0</v>
      </c>
      <c r="HC75" s="399"/>
      <c r="HE75" s="396" t="str">
        <f t="shared" si="11"/>
        <v/>
      </c>
      <c r="HF75" s="396" t="str">
        <f t="shared" si="12"/>
        <v/>
      </c>
    </row>
    <row r="76" spans="2:214" ht="39.950000000000003" hidden="1" customHeight="1">
      <c r="B76" s="397"/>
      <c r="C76" s="460">
        <f t="shared" si="1"/>
        <v>65</v>
      </c>
      <c r="D76" s="419"/>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tr">
        <f t="shared" si="13"/>
        <v/>
      </c>
      <c r="Z76" s="456" t="str">
        <f t="shared" si="14"/>
        <v/>
      </c>
      <c r="AA76" s="421"/>
      <c r="AB76" s="421"/>
      <c r="AC76" s="421"/>
      <c r="AD76" s="421"/>
      <c r="AE76" s="421"/>
      <c r="AF76" s="421"/>
      <c r="AG76" s="421"/>
      <c r="AH76" s="421"/>
      <c r="AI76" s="421"/>
      <c r="AJ76" s="422"/>
      <c r="AK76" s="422"/>
      <c r="AL76" s="422"/>
      <c r="AM76" s="422"/>
      <c r="AN76" s="422"/>
      <c r="AO76" s="423"/>
      <c r="AP76" s="447">
        <f t="shared" si="15"/>
        <v>0</v>
      </c>
      <c r="AQ76" s="399"/>
      <c r="AR76" s="397"/>
      <c r="AS76" s="460">
        <f t="shared" si="3"/>
        <v>65</v>
      </c>
      <c r="AT76" s="455" t="str">
        <f t="shared" si="16"/>
        <v/>
      </c>
      <c r="AU76" s="456" t="str">
        <f t="shared" si="17"/>
        <v/>
      </c>
      <c r="AV76" s="421"/>
      <c r="AW76" s="421"/>
      <c r="AX76" s="421"/>
      <c r="AY76" s="421"/>
      <c r="AZ76" s="421"/>
      <c r="BA76" s="421"/>
      <c r="BB76" s="421"/>
      <c r="BC76" s="421"/>
      <c r="BD76" s="421"/>
      <c r="BE76" s="422"/>
      <c r="BF76" s="422"/>
      <c r="BG76" s="422"/>
      <c r="BH76" s="422"/>
      <c r="BI76" s="422"/>
      <c r="BJ76" s="423"/>
      <c r="BK76" s="447">
        <f t="shared" si="18"/>
        <v>0</v>
      </c>
      <c r="BL76" s="399"/>
      <c r="BM76" s="397"/>
      <c r="BN76" s="460">
        <f t="shared" si="4"/>
        <v>65</v>
      </c>
      <c r="BO76" s="455" t="str">
        <f t="shared" si="19"/>
        <v/>
      </c>
      <c r="BP76" s="456" t="str">
        <f t="shared" si="20"/>
        <v/>
      </c>
      <c r="BQ76" s="421"/>
      <c r="BR76" s="421"/>
      <c r="BS76" s="421"/>
      <c r="BT76" s="421"/>
      <c r="BU76" s="421"/>
      <c r="BV76" s="421"/>
      <c r="BW76" s="421"/>
      <c r="BX76" s="421"/>
      <c r="BY76" s="421"/>
      <c r="BZ76" s="422"/>
      <c r="CA76" s="422"/>
      <c r="CB76" s="422"/>
      <c r="CC76" s="422"/>
      <c r="CD76" s="422"/>
      <c r="CE76" s="423"/>
      <c r="CF76" s="447">
        <f t="shared" si="21"/>
        <v>0</v>
      </c>
      <c r="CG76" s="399"/>
      <c r="CH76" s="397"/>
      <c r="CI76" s="460">
        <f t="shared" si="5"/>
        <v>65</v>
      </c>
      <c r="CJ76" s="455" t="str">
        <f t="shared" si="22"/>
        <v/>
      </c>
      <c r="CK76" s="456" t="str">
        <f t="shared" si="23"/>
        <v/>
      </c>
      <c r="CL76" s="421"/>
      <c r="CM76" s="421"/>
      <c r="CN76" s="421"/>
      <c r="CO76" s="421"/>
      <c r="CP76" s="421"/>
      <c r="CQ76" s="421"/>
      <c r="CR76" s="421"/>
      <c r="CS76" s="421"/>
      <c r="CT76" s="421"/>
      <c r="CU76" s="422"/>
      <c r="CV76" s="422"/>
      <c r="CW76" s="422"/>
      <c r="CX76" s="422"/>
      <c r="CY76" s="422"/>
      <c r="CZ76" s="423"/>
      <c r="DA76" s="447">
        <f t="shared" si="24"/>
        <v>0</v>
      </c>
      <c r="DB76" s="399"/>
      <c r="DC76" s="397"/>
      <c r="DD76" s="460">
        <f t="shared" si="6"/>
        <v>65</v>
      </c>
      <c r="DE76" s="455" t="str">
        <f t="shared" si="25"/>
        <v/>
      </c>
      <c r="DF76" s="456" t="str">
        <f t="shared" si="26"/>
        <v/>
      </c>
      <c r="DG76" s="421"/>
      <c r="DH76" s="421"/>
      <c r="DI76" s="421"/>
      <c r="DJ76" s="421"/>
      <c r="DK76" s="421"/>
      <c r="DL76" s="421"/>
      <c r="DM76" s="421"/>
      <c r="DN76" s="421"/>
      <c r="DO76" s="421"/>
      <c r="DP76" s="422"/>
      <c r="DQ76" s="422"/>
      <c r="DR76" s="422"/>
      <c r="DS76" s="422"/>
      <c r="DT76" s="422"/>
      <c r="DU76" s="423"/>
      <c r="DV76" s="447">
        <f t="shared" si="27"/>
        <v>0</v>
      </c>
      <c r="DW76" s="399"/>
      <c r="DX76" s="397"/>
      <c r="DY76" s="460">
        <f t="shared" si="7"/>
        <v>65</v>
      </c>
      <c r="DZ76" s="455" t="str">
        <f t="shared" si="28"/>
        <v/>
      </c>
      <c r="EA76" s="456" t="str">
        <f t="shared" si="29"/>
        <v/>
      </c>
      <c r="EB76" s="421"/>
      <c r="EC76" s="421"/>
      <c r="ED76" s="421"/>
      <c r="EE76" s="421"/>
      <c r="EF76" s="421"/>
      <c r="EG76" s="421"/>
      <c r="EH76" s="421"/>
      <c r="EI76" s="421"/>
      <c r="EJ76" s="421"/>
      <c r="EK76" s="422"/>
      <c r="EL76" s="422"/>
      <c r="EM76" s="422"/>
      <c r="EN76" s="422"/>
      <c r="EO76" s="422"/>
      <c r="EP76" s="423"/>
      <c r="EQ76" s="447">
        <f t="shared" si="30"/>
        <v>0</v>
      </c>
      <c r="ER76" s="399"/>
      <c r="ES76" s="397"/>
      <c r="ET76" s="460">
        <f t="shared" si="8"/>
        <v>65</v>
      </c>
      <c r="EU76" s="455" t="str">
        <f t="shared" si="31"/>
        <v/>
      </c>
      <c r="EV76" s="456" t="str">
        <f t="shared" si="32"/>
        <v/>
      </c>
      <c r="EW76" s="421"/>
      <c r="EX76" s="421"/>
      <c r="EY76" s="421"/>
      <c r="EZ76" s="421"/>
      <c r="FA76" s="421"/>
      <c r="FB76" s="421"/>
      <c r="FC76" s="421"/>
      <c r="FD76" s="421"/>
      <c r="FE76" s="421"/>
      <c r="FF76" s="422"/>
      <c r="FG76" s="422"/>
      <c r="FH76" s="422"/>
      <c r="FI76" s="422"/>
      <c r="FJ76" s="422"/>
      <c r="FK76" s="423"/>
      <c r="FL76" s="447">
        <f t="shared" si="33"/>
        <v>0</v>
      </c>
      <c r="FM76" s="399"/>
      <c r="FN76" s="397"/>
      <c r="FO76" s="460">
        <f t="shared" si="9"/>
        <v>65</v>
      </c>
      <c r="FP76" s="455" t="str">
        <f t="shared" si="34"/>
        <v/>
      </c>
      <c r="FQ76" s="456" t="str">
        <f t="shared" si="35"/>
        <v/>
      </c>
      <c r="FR76" s="421"/>
      <c r="FS76" s="421"/>
      <c r="FT76" s="421"/>
      <c r="FU76" s="421"/>
      <c r="FV76" s="421"/>
      <c r="FW76" s="421"/>
      <c r="FX76" s="421"/>
      <c r="FY76" s="421"/>
      <c r="FZ76" s="421"/>
      <c r="GA76" s="422"/>
      <c r="GB76" s="422"/>
      <c r="GC76" s="422"/>
      <c r="GD76" s="422"/>
      <c r="GE76" s="422"/>
      <c r="GF76" s="423"/>
      <c r="GG76" s="447">
        <f t="shared" si="36"/>
        <v>0</v>
      </c>
      <c r="GH76" s="399"/>
      <c r="GI76" s="397"/>
      <c r="GJ76" s="460">
        <f t="shared" si="10"/>
        <v>65</v>
      </c>
      <c r="GK76" s="455" t="str">
        <f t="shared" si="37"/>
        <v/>
      </c>
      <c r="GL76" s="456" t="str">
        <f t="shared" si="38"/>
        <v/>
      </c>
      <c r="GM76" s="421"/>
      <c r="GN76" s="421"/>
      <c r="GO76" s="421"/>
      <c r="GP76" s="421"/>
      <c r="GQ76" s="421"/>
      <c r="GR76" s="421"/>
      <c r="GS76" s="421"/>
      <c r="GT76" s="421"/>
      <c r="GU76" s="421"/>
      <c r="GV76" s="422"/>
      <c r="GW76" s="422"/>
      <c r="GX76" s="422"/>
      <c r="GY76" s="422"/>
      <c r="GZ76" s="422"/>
      <c r="HA76" s="423"/>
      <c r="HB76" s="447">
        <f t="shared" si="39"/>
        <v>0</v>
      </c>
      <c r="HC76" s="399"/>
      <c r="HE76" s="396" t="str">
        <f t="shared" si="11"/>
        <v/>
      </c>
      <c r="HF76" s="396" t="str">
        <f t="shared" si="12"/>
        <v/>
      </c>
    </row>
    <row r="77" spans="2:214" ht="39.950000000000003" hidden="1" customHeight="1">
      <c r="B77" s="397"/>
      <c r="C77" s="460">
        <f t="shared" si="1"/>
        <v>66</v>
      </c>
      <c r="D77" s="419"/>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tr">
        <f t="shared" si="13"/>
        <v/>
      </c>
      <c r="Z77" s="456" t="str">
        <f t="shared" si="14"/>
        <v/>
      </c>
      <c r="AA77" s="421"/>
      <c r="AB77" s="421"/>
      <c r="AC77" s="421"/>
      <c r="AD77" s="421"/>
      <c r="AE77" s="421"/>
      <c r="AF77" s="421"/>
      <c r="AG77" s="421"/>
      <c r="AH77" s="421"/>
      <c r="AI77" s="421"/>
      <c r="AJ77" s="422"/>
      <c r="AK77" s="422"/>
      <c r="AL77" s="422"/>
      <c r="AM77" s="422"/>
      <c r="AN77" s="422"/>
      <c r="AO77" s="423"/>
      <c r="AP77" s="447">
        <f t="shared" si="15"/>
        <v>0</v>
      </c>
      <c r="AQ77" s="399"/>
      <c r="AR77" s="397"/>
      <c r="AS77" s="460">
        <f t="shared" si="3"/>
        <v>66</v>
      </c>
      <c r="AT77" s="455" t="str">
        <f t="shared" si="16"/>
        <v/>
      </c>
      <c r="AU77" s="456" t="str">
        <f t="shared" si="17"/>
        <v/>
      </c>
      <c r="AV77" s="421"/>
      <c r="AW77" s="421"/>
      <c r="AX77" s="421"/>
      <c r="AY77" s="421"/>
      <c r="AZ77" s="421"/>
      <c r="BA77" s="421"/>
      <c r="BB77" s="421"/>
      <c r="BC77" s="421"/>
      <c r="BD77" s="421"/>
      <c r="BE77" s="422"/>
      <c r="BF77" s="422"/>
      <c r="BG77" s="422"/>
      <c r="BH77" s="422"/>
      <c r="BI77" s="422"/>
      <c r="BJ77" s="423"/>
      <c r="BK77" s="447">
        <f t="shared" si="18"/>
        <v>0</v>
      </c>
      <c r="BL77" s="399"/>
      <c r="BM77" s="397"/>
      <c r="BN77" s="460">
        <f t="shared" si="4"/>
        <v>66</v>
      </c>
      <c r="BO77" s="455" t="str">
        <f t="shared" si="19"/>
        <v/>
      </c>
      <c r="BP77" s="456" t="str">
        <f t="shared" si="20"/>
        <v/>
      </c>
      <c r="BQ77" s="421"/>
      <c r="BR77" s="421"/>
      <c r="BS77" s="421"/>
      <c r="BT77" s="421"/>
      <c r="BU77" s="421"/>
      <c r="BV77" s="421"/>
      <c r="BW77" s="421"/>
      <c r="BX77" s="421"/>
      <c r="BY77" s="421"/>
      <c r="BZ77" s="422"/>
      <c r="CA77" s="422"/>
      <c r="CB77" s="422"/>
      <c r="CC77" s="422"/>
      <c r="CD77" s="422"/>
      <c r="CE77" s="423"/>
      <c r="CF77" s="447">
        <f t="shared" si="21"/>
        <v>0</v>
      </c>
      <c r="CG77" s="399"/>
      <c r="CH77" s="397"/>
      <c r="CI77" s="460">
        <f t="shared" si="5"/>
        <v>66</v>
      </c>
      <c r="CJ77" s="455" t="str">
        <f t="shared" si="22"/>
        <v/>
      </c>
      <c r="CK77" s="456" t="str">
        <f t="shared" si="23"/>
        <v/>
      </c>
      <c r="CL77" s="421"/>
      <c r="CM77" s="421"/>
      <c r="CN77" s="421"/>
      <c r="CO77" s="421"/>
      <c r="CP77" s="421"/>
      <c r="CQ77" s="421"/>
      <c r="CR77" s="421"/>
      <c r="CS77" s="421"/>
      <c r="CT77" s="421"/>
      <c r="CU77" s="422"/>
      <c r="CV77" s="422"/>
      <c r="CW77" s="422"/>
      <c r="CX77" s="422"/>
      <c r="CY77" s="422"/>
      <c r="CZ77" s="423"/>
      <c r="DA77" s="447">
        <f t="shared" si="24"/>
        <v>0</v>
      </c>
      <c r="DB77" s="399"/>
      <c r="DC77" s="397"/>
      <c r="DD77" s="460">
        <f t="shared" si="6"/>
        <v>66</v>
      </c>
      <c r="DE77" s="455" t="str">
        <f t="shared" si="25"/>
        <v/>
      </c>
      <c r="DF77" s="456" t="str">
        <f t="shared" si="26"/>
        <v/>
      </c>
      <c r="DG77" s="421"/>
      <c r="DH77" s="421"/>
      <c r="DI77" s="421"/>
      <c r="DJ77" s="421"/>
      <c r="DK77" s="421"/>
      <c r="DL77" s="421"/>
      <c r="DM77" s="421"/>
      <c r="DN77" s="421"/>
      <c r="DO77" s="421"/>
      <c r="DP77" s="422"/>
      <c r="DQ77" s="422"/>
      <c r="DR77" s="422"/>
      <c r="DS77" s="422"/>
      <c r="DT77" s="422"/>
      <c r="DU77" s="423"/>
      <c r="DV77" s="447">
        <f t="shared" si="27"/>
        <v>0</v>
      </c>
      <c r="DW77" s="399"/>
      <c r="DX77" s="397"/>
      <c r="DY77" s="460">
        <f t="shared" si="7"/>
        <v>66</v>
      </c>
      <c r="DZ77" s="455" t="str">
        <f t="shared" si="28"/>
        <v/>
      </c>
      <c r="EA77" s="456" t="str">
        <f t="shared" si="29"/>
        <v/>
      </c>
      <c r="EB77" s="421"/>
      <c r="EC77" s="421"/>
      <c r="ED77" s="421"/>
      <c r="EE77" s="421"/>
      <c r="EF77" s="421"/>
      <c r="EG77" s="421"/>
      <c r="EH77" s="421"/>
      <c r="EI77" s="421"/>
      <c r="EJ77" s="421"/>
      <c r="EK77" s="422"/>
      <c r="EL77" s="422"/>
      <c r="EM77" s="422"/>
      <c r="EN77" s="422"/>
      <c r="EO77" s="422"/>
      <c r="EP77" s="423"/>
      <c r="EQ77" s="447">
        <f t="shared" si="30"/>
        <v>0</v>
      </c>
      <c r="ER77" s="399"/>
      <c r="ES77" s="397"/>
      <c r="ET77" s="460">
        <f t="shared" si="8"/>
        <v>66</v>
      </c>
      <c r="EU77" s="455" t="str">
        <f t="shared" si="31"/>
        <v/>
      </c>
      <c r="EV77" s="456" t="str">
        <f t="shared" si="32"/>
        <v/>
      </c>
      <c r="EW77" s="421"/>
      <c r="EX77" s="421"/>
      <c r="EY77" s="421"/>
      <c r="EZ77" s="421"/>
      <c r="FA77" s="421"/>
      <c r="FB77" s="421"/>
      <c r="FC77" s="421"/>
      <c r="FD77" s="421"/>
      <c r="FE77" s="421"/>
      <c r="FF77" s="422"/>
      <c r="FG77" s="422"/>
      <c r="FH77" s="422"/>
      <c r="FI77" s="422"/>
      <c r="FJ77" s="422"/>
      <c r="FK77" s="423"/>
      <c r="FL77" s="447">
        <f t="shared" si="33"/>
        <v>0</v>
      </c>
      <c r="FM77" s="399"/>
      <c r="FN77" s="397"/>
      <c r="FO77" s="460">
        <f t="shared" si="9"/>
        <v>66</v>
      </c>
      <c r="FP77" s="455" t="str">
        <f t="shared" si="34"/>
        <v/>
      </c>
      <c r="FQ77" s="456" t="str">
        <f t="shared" si="35"/>
        <v/>
      </c>
      <c r="FR77" s="421"/>
      <c r="FS77" s="421"/>
      <c r="FT77" s="421"/>
      <c r="FU77" s="421"/>
      <c r="FV77" s="421"/>
      <c r="FW77" s="421"/>
      <c r="FX77" s="421"/>
      <c r="FY77" s="421"/>
      <c r="FZ77" s="421"/>
      <c r="GA77" s="422"/>
      <c r="GB77" s="422"/>
      <c r="GC77" s="422"/>
      <c r="GD77" s="422"/>
      <c r="GE77" s="422"/>
      <c r="GF77" s="423"/>
      <c r="GG77" s="447">
        <f t="shared" si="36"/>
        <v>0</v>
      </c>
      <c r="GH77" s="399"/>
      <c r="GI77" s="397"/>
      <c r="GJ77" s="460">
        <f t="shared" si="10"/>
        <v>66</v>
      </c>
      <c r="GK77" s="455" t="str">
        <f t="shared" si="37"/>
        <v/>
      </c>
      <c r="GL77" s="456" t="str">
        <f t="shared" si="38"/>
        <v/>
      </c>
      <c r="GM77" s="421"/>
      <c r="GN77" s="421"/>
      <c r="GO77" s="421"/>
      <c r="GP77" s="421"/>
      <c r="GQ77" s="421"/>
      <c r="GR77" s="421"/>
      <c r="GS77" s="421"/>
      <c r="GT77" s="421"/>
      <c r="GU77" s="421"/>
      <c r="GV77" s="422"/>
      <c r="GW77" s="422"/>
      <c r="GX77" s="422"/>
      <c r="GY77" s="422"/>
      <c r="GZ77" s="422"/>
      <c r="HA77" s="423"/>
      <c r="HB77" s="447">
        <f t="shared" si="39"/>
        <v>0</v>
      </c>
      <c r="HC77" s="399"/>
      <c r="HE77" s="396" t="str">
        <f t="shared" ref="HE77:HE94" si="40">IF(D77="","",D77)</f>
        <v/>
      </c>
      <c r="HF77" s="396" t="str">
        <f t="shared" ref="HF77:HF94" si="41">IF(E77="","",E77)</f>
        <v/>
      </c>
    </row>
    <row r="78" spans="2:214" ht="39.950000000000003" hidden="1" customHeight="1">
      <c r="B78" s="397"/>
      <c r="C78" s="460">
        <f t="shared" si="1"/>
        <v>67</v>
      </c>
      <c r="D78" s="419"/>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tr">
        <f t="shared" ref="Y78:Y94" si="42">HE78</f>
        <v/>
      </c>
      <c r="Z78" s="456" t="str">
        <f t="shared" ref="Z78:Z94" si="43">HF78</f>
        <v/>
      </c>
      <c r="AA78" s="421"/>
      <c r="AB78" s="421"/>
      <c r="AC78" s="421"/>
      <c r="AD78" s="421"/>
      <c r="AE78" s="421"/>
      <c r="AF78" s="421"/>
      <c r="AG78" s="421"/>
      <c r="AH78" s="421"/>
      <c r="AI78" s="421"/>
      <c r="AJ78" s="422"/>
      <c r="AK78" s="422"/>
      <c r="AL78" s="422"/>
      <c r="AM78" s="422"/>
      <c r="AN78" s="422"/>
      <c r="AO78" s="423"/>
      <c r="AP78" s="447">
        <f t="shared" ref="AP78:AP94" si="44">COUNTIF($AA78:$AO78,"○")</f>
        <v>0</v>
      </c>
      <c r="AQ78" s="399"/>
      <c r="AR78" s="397"/>
      <c r="AS78" s="460">
        <f t="shared" si="3"/>
        <v>67</v>
      </c>
      <c r="AT78" s="455" t="str">
        <f t="shared" ref="AT78:AT94" si="45">HE78</f>
        <v/>
      </c>
      <c r="AU78" s="456" t="str">
        <f t="shared" ref="AU78:AU94" si="46">HF78</f>
        <v/>
      </c>
      <c r="AV78" s="421"/>
      <c r="AW78" s="421"/>
      <c r="AX78" s="421"/>
      <c r="AY78" s="421"/>
      <c r="AZ78" s="421"/>
      <c r="BA78" s="421"/>
      <c r="BB78" s="421"/>
      <c r="BC78" s="421"/>
      <c r="BD78" s="421"/>
      <c r="BE78" s="422"/>
      <c r="BF78" s="422"/>
      <c r="BG78" s="422"/>
      <c r="BH78" s="422"/>
      <c r="BI78" s="422"/>
      <c r="BJ78" s="423"/>
      <c r="BK78" s="447">
        <f t="shared" ref="BK78:BK94" si="47">COUNTIF($AV78:$BJ78,"○")</f>
        <v>0</v>
      </c>
      <c r="BL78" s="399"/>
      <c r="BM78" s="397"/>
      <c r="BN78" s="460">
        <f t="shared" si="4"/>
        <v>67</v>
      </c>
      <c r="BO78" s="455" t="str">
        <f t="shared" ref="BO78:BO94" si="48">HE78</f>
        <v/>
      </c>
      <c r="BP78" s="456" t="str">
        <f t="shared" ref="BP78:BP94" si="49">HF78</f>
        <v/>
      </c>
      <c r="BQ78" s="421"/>
      <c r="BR78" s="421"/>
      <c r="BS78" s="421"/>
      <c r="BT78" s="421"/>
      <c r="BU78" s="421"/>
      <c r="BV78" s="421"/>
      <c r="BW78" s="421"/>
      <c r="BX78" s="421"/>
      <c r="BY78" s="421"/>
      <c r="BZ78" s="422"/>
      <c r="CA78" s="422"/>
      <c r="CB78" s="422"/>
      <c r="CC78" s="422"/>
      <c r="CD78" s="422"/>
      <c r="CE78" s="423"/>
      <c r="CF78" s="447">
        <f t="shared" ref="CF78:CF94" si="50">COUNTIF($BQ78:$CE78,"○")</f>
        <v>0</v>
      </c>
      <c r="CG78" s="399"/>
      <c r="CH78" s="397"/>
      <c r="CI78" s="460">
        <f t="shared" si="5"/>
        <v>67</v>
      </c>
      <c r="CJ78" s="455" t="str">
        <f t="shared" ref="CJ78:CJ94" si="51">HE78</f>
        <v/>
      </c>
      <c r="CK78" s="456" t="str">
        <f t="shared" ref="CK78:CK94" si="52">HF78</f>
        <v/>
      </c>
      <c r="CL78" s="421"/>
      <c r="CM78" s="421"/>
      <c r="CN78" s="421"/>
      <c r="CO78" s="421"/>
      <c r="CP78" s="421"/>
      <c r="CQ78" s="421"/>
      <c r="CR78" s="421"/>
      <c r="CS78" s="421"/>
      <c r="CT78" s="421"/>
      <c r="CU78" s="422"/>
      <c r="CV78" s="422"/>
      <c r="CW78" s="422"/>
      <c r="CX78" s="422"/>
      <c r="CY78" s="422"/>
      <c r="CZ78" s="423"/>
      <c r="DA78" s="447">
        <f t="shared" ref="DA78:DA94" si="53">COUNTIF($CL78:$CZ78,"○")</f>
        <v>0</v>
      </c>
      <c r="DB78" s="399"/>
      <c r="DC78" s="397"/>
      <c r="DD78" s="460">
        <f t="shared" si="6"/>
        <v>67</v>
      </c>
      <c r="DE78" s="455" t="str">
        <f t="shared" ref="DE78:DE94" si="54">HE78</f>
        <v/>
      </c>
      <c r="DF78" s="456" t="str">
        <f t="shared" ref="DF78:DF94" si="55">HF78</f>
        <v/>
      </c>
      <c r="DG78" s="421"/>
      <c r="DH78" s="421"/>
      <c r="DI78" s="421"/>
      <c r="DJ78" s="421"/>
      <c r="DK78" s="421"/>
      <c r="DL78" s="421"/>
      <c r="DM78" s="421"/>
      <c r="DN78" s="421"/>
      <c r="DO78" s="421"/>
      <c r="DP78" s="422"/>
      <c r="DQ78" s="422"/>
      <c r="DR78" s="422"/>
      <c r="DS78" s="422"/>
      <c r="DT78" s="422"/>
      <c r="DU78" s="423"/>
      <c r="DV78" s="447">
        <f t="shared" ref="DV78:DV94" si="56">COUNTIF($DG78:$DU78,"○")</f>
        <v>0</v>
      </c>
      <c r="DW78" s="399"/>
      <c r="DX78" s="397"/>
      <c r="DY78" s="460">
        <f t="shared" si="7"/>
        <v>67</v>
      </c>
      <c r="DZ78" s="455" t="str">
        <f t="shared" ref="DZ78:DZ94" si="57">HE78</f>
        <v/>
      </c>
      <c r="EA78" s="456" t="str">
        <f t="shared" ref="EA78:EA94" si="58">HF78</f>
        <v/>
      </c>
      <c r="EB78" s="421"/>
      <c r="EC78" s="421"/>
      <c r="ED78" s="421"/>
      <c r="EE78" s="421"/>
      <c r="EF78" s="421"/>
      <c r="EG78" s="421"/>
      <c r="EH78" s="421"/>
      <c r="EI78" s="421"/>
      <c r="EJ78" s="421"/>
      <c r="EK78" s="422"/>
      <c r="EL78" s="422"/>
      <c r="EM78" s="422"/>
      <c r="EN78" s="422"/>
      <c r="EO78" s="422"/>
      <c r="EP78" s="423"/>
      <c r="EQ78" s="447">
        <f t="shared" ref="EQ78:EQ94" si="59">COUNTIF($EB78:$EP78,"○")</f>
        <v>0</v>
      </c>
      <c r="ER78" s="399"/>
      <c r="ES78" s="397"/>
      <c r="ET78" s="460">
        <f t="shared" si="8"/>
        <v>67</v>
      </c>
      <c r="EU78" s="455" t="str">
        <f t="shared" ref="EU78:EU94" si="60">HE78</f>
        <v/>
      </c>
      <c r="EV78" s="456" t="str">
        <f t="shared" ref="EV78:EV94" si="61">HF78</f>
        <v/>
      </c>
      <c r="EW78" s="421"/>
      <c r="EX78" s="421"/>
      <c r="EY78" s="421"/>
      <c r="EZ78" s="421"/>
      <c r="FA78" s="421"/>
      <c r="FB78" s="421"/>
      <c r="FC78" s="421"/>
      <c r="FD78" s="421"/>
      <c r="FE78" s="421"/>
      <c r="FF78" s="422"/>
      <c r="FG78" s="422"/>
      <c r="FH78" s="422"/>
      <c r="FI78" s="422"/>
      <c r="FJ78" s="422"/>
      <c r="FK78" s="423"/>
      <c r="FL78" s="447">
        <f t="shared" ref="FL78:FL94" si="62">COUNTIF($EW78:$FK78,"○")</f>
        <v>0</v>
      </c>
      <c r="FM78" s="399"/>
      <c r="FN78" s="397"/>
      <c r="FO78" s="460">
        <f t="shared" si="9"/>
        <v>67</v>
      </c>
      <c r="FP78" s="455" t="str">
        <f t="shared" ref="FP78:FP94" si="63">HE78</f>
        <v/>
      </c>
      <c r="FQ78" s="456" t="str">
        <f t="shared" ref="FQ78:FQ94" si="64">HF78</f>
        <v/>
      </c>
      <c r="FR78" s="421"/>
      <c r="FS78" s="421"/>
      <c r="FT78" s="421"/>
      <c r="FU78" s="421"/>
      <c r="FV78" s="421"/>
      <c r="FW78" s="421"/>
      <c r="FX78" s="421"/>
      <c r="FY78" s="421"/>
      <c r="FZ78" s="421"/>
      <c r="GA78" s="422"/>
      <c r="GB78" s="422"/>
      <c r="GC78" s="422"/>
      <c r="GD78" s="422"/>
      <c r="GE78" s="422"/>
      <c r="GF78" s="423"/>
      <c r="GG78" s="447">
        <f t="shared" ref="GG78:GG93" si="65">COUNTIF($FR78:$GF78,"○")</f>
        <v>0</v>
      </c>
      <c r="GH78" s="399"/>
      <c r="GI78" s="397"/>
      <c r="GJ78" s="460">
        <f t="shared" si="10"/>
        <v>67</v>
      </c>
      <c r="GK78" s="455" t="str">
        <f t="shared" ref="GK78:GK94" si="66">HE78</f>
        <v/>
      </c>
      <c r="GL78" s="456" t="str">
        <f t="shared" ref="GL78:GL94" si="67">HF78</f>
        <v/>
      </c>
      <c r="GM78" s="421"/>
      <c r="GN78" s="421"/>
      <c r="GO78" s="421"/>
      <c r="GP78" s="421"/>
      <c r="GQ78" s="421"/>
      <c r="GR78" s="421"/>
      <c r="GS78" s="421"/>
      <c r="GT78" s="421"/>
      <c r="GU78" s="421"/>
      <c r="GV78" s="422"/>
      <c r="GW78" s="422"/>
      <c r="GX78" s="422"/>
      <c r="GY78" s="422"/>
      <c r="GZ78" s="422"/>
      <c r="HA78" s="423"/>
      <c r="HB78" s="447">
        <f t="shared" ref="HB78:HB93" si="68">COUNTIF($GM78:$HA78,"○")</f>
        <v>0</v>
      </c>
      <c r="HC78" s="399"/>
      <c r="HE78" s="396" t="str">
        <f t="shared" si="40"/>
        <v/>
      </c>
      <c r="HF78" s="396" t="str">
        <f t="shared" si="41"/>
        <v/>
      </c>
    </row>
    <row r="79" spans="2:214" ht="39.950000000000003" hidden="1" customHeight="1">
      <c r="B79" s="397"/>
      <c r="C79" s="460">
        <f t="shared" si="1"/>
        <v>68</v>
      </c>
      <c r="D79" s="419"/>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tr">
        <f t="shared" si="42"/>
        <v/>
      </c>
      <c r="Z79" s="456" t="str">
        <f t="shared" si="43"/>
        <v/>
      </c>
      <c r="AA79" s="421"/>
      <c r="AB79" s="421"/>
      <c r="AC79" s="421"/>
      <c r="AD79" s="421"/>
      <c r="AE79" s="421"/>
      <c r="AF79" s="421"/>
      <c r="AG79" s="421"/>
      <c r="AH79" s="421"/>
      <c r="AI79" s="421"/>
      <c r="AJ79" s="422"/>
      <c r="AK79" s="422"/>
      <c r="AL79" s="422"/>
      <c r="AM79" s="422"/>
      <c r="AN79" s="422"/>
      <c r="AO79" s="423"/>
      <c r="AP79" s="447">
        <f t="shared" si="44"/>
        <v>0</v>
      </c>
      <c r="AQ79" s="399"/>
      <c r="AR79" s="397"/>
      <c r="AS79" s="460">
        <f t="shared" si="3"/>
        <v>68</v>
      </c>
      <c r="AT79" s="455" t="str">
        <f t="shared" si="45"/>
        <v/>
      </c>
      <c r="AU79" s="456" t="str">
        <f t="shared" si="46"/>
        <v/>
      </c>
      <c r="AV79" s="421"/>
      <c r="AW79" s="421"/>
      <c r="AX79" s="421"/>
      <c r="AY79" s="421"/>
      <c r="AZ79" s="421"/>
      <c r="BA79" s="421"/>
      <c r="BB79" s="421"/>
      <c r="BC79" s="421"/>
      <c r="BD79" s="421"/>
      <c r="BE79" s="422"/>
      <c r="BF79" s="422"/>
      <c r="BG79" s="422"/>
      <c r="BH79" s="422"/>
      <c r="BI79" s="422"/>
      <c r="BJ79" s="423"/>
      <c r="BK79" s="447">
        <f t="shared" si="47"/>
        <v>0</v>
      </c>
      <c r="BL79" s="399"/>
      <c r="BM79" s="397"/>
      <c r="BN79" s="460">
        <f t="shared" si="4"/>
        <v>68</v>
      </c>
      <c r="BO79" s="455" t="str">
        <f t="shared" si="48"/>
        <v/>
      </c>
      <c r="BP79" s="456" t="str">
        <f t="shared" si="49"/>
        <v/>
      </c>
      <c r="BQ79" s="421"/>
      <c r="BR79" s="421"/>
      <c r="BS79" s="421"/>
      <c r="BT79" s="421"/>
      <c r="BU79" s="421"/>
      <c r="BV79" s="421"/>
      <c r="BW79" s="421"/>
      <c r="BX79" s="421"/>
      <c r="BY79" s="421"/>
      <c r="BZ79" s="422"/>
      <c r="CA79" s="422"/>
      <c r="CB79" s="422"/>
      <c r="CC79" s="422"/>
      <c r="CD79" s="422"/>
      <c r="CE79" s="423"/>
      <c r="CF79" s="447">
        <f t="shared" si="50"/>
        <v>0</v>
      </c>
      <c r="CG79" s="399"/>
      <c r="CH79" s="397"/>
      <c r="CI79" s="460">
        <f t="shared" si="5"/>
        <v>68</v>
      </c>
      <c r="CJ79" s="455" t="str">
        <f t="shared" si="51"/>
        <v/>
      </c>
      <c r="CK79" s="456" t="str">
        <f t="shared" si="52"/>
        <v/>
      </c>
      <c r="CL79" s="421"/>
      <c r="CM79" s="421"/>
      <c r="CN79" s="421"/>
      <c r="CO79" s="421"/>
      <c r="CP79" s="421"/>
      <c r="CQ79" s="421"/>
      <c r="CR79" s="421"/>
      <c r="CS79" s="421"/>
      <c r="CT79" s="421"/>
      <c r="CU79" s="422"/>
      <c r="CV79" s="422"/>
      <c r="CW79" s="422"/>
      <c r="CX79" s="422"/>
      <c r="CY79" s="422"/>
      <c r="CZ79" s="423"/>
      <c r="DA79" s="447">
        <f t="shared" si="53"/>
        <v>0</v>
      </c>
      <c r="DB79" s="399"/>
      <c r="DC79" s="397"/>
      <c r="DD79" s="460">
        <f t="shared" si="6"/>
        <v>68</v>
      </c>
      <c r="DE79" s="455" t="str">
        <f t="shared" si="54"/>
        <v/>
      </c>
      <c r="DF79" s="456" t="str">
        <f t="shared" si="55"/>
        <v/>
      </c>
      <c r="DG79" s="421"/>
      <c r="DH79" s="421"/>
      <c r="DI79" s="421"/>
      <c r="DJ79" s="421"/>
      <c r="DK79" s="421"/>
      <c r="DL79" s="421"/>
      <c r="DM79" s="421"/>
      <c r="DN79" s="421"/>
      <c r="DO79" s="421"/>
      <c r="DP79" s="422"/>
      <c r="DQ79" s="422"/>
      <c r="DR79" s="422"/>
      <c r="DS79" s="422"/>
      <c r="DT79" s="422"/>
      <c r="DU79" s="423"/>
      <c r="DV79" s="447">
        <f t="shared" si="56"/>
        <v>0</v>
      </c>
      <c r="DW79" s="399"/>
      <c r="DX79" s="397"/>
      <c r="DY79" s="460">
        <f t="shared" si="7"/>
        <v>68</v>
      </c>
      <c r="DZ79" s="455" t="str">
        <f t="shared" si="57"/>
        <v/>
      </c>
      <c r="EA79" s="456" t="str">
        <f t="shared" si="58"/>
        <v/>
      </c>
      <c r="EB79" s="421"/>
      <c r="EC79" s="421"/>
      <c r="ED79" s="421"/>
      <c r="EE79" s="421"/>
      <c r="EF79" s="421"/>
      <c r="EG79" s="421"/>
      <c r="EH79" s="421"/>
      <c r="EI79" s="421"/>
      <c r="EJ79" s="421"/>
      <c r="EK79" s="422"/>
      <c r="EL79" s="422"/>
      <c r="EM79" s="422"/>
      <c r="EN79" s="422"/>
      <c r="EO79" s="422"/>
      <c r="EP79" s="423"/>
      <c r="EQ79" s="447">
        <f t="shared" si="59"/>
        <v>0</v>
      </c>
      <c r="ER79" s="399"/>
      <c r="ES79" s="397"/>
      <c r="ET79" s="460">
        <f t="shared" si="8"/>
        <v>68</v>
      </c>
      <c r="EU79" s="455" t="str">
        <f t="shared" si="60"/>
        <v/>
      </c>
      <c r="EV79" s="456" t="str">
        <f t="shared" si="61"/>
        <v/>
      </c>
      <c r="EW79" s="421"/>
      <c r="EX79" s="421"/>
      <c r="EY79" s="421"/>
      <c r="EZ79" s="421"/>
      <c r="FA79" s="421"/>
      <c r="FB79" s="421"/>
      <c r="FC79" s="421"/>
      <c r="FD79" s="421"/>
      <c r="FE79" s="421"/>
      <c r="FF79" s="422"/>
      <c r="FG79" s="422"/>
      <c r="FH79" s="422"/>
      <c r="FI79" s="422"/>
      <c r="FJ79" s="422"/>
      <c r="FK79" s="423"/>
      <c r="FL79" s="447">
        <f t="shared" si="62"/>
        <v>0</v>
      </c>
      <c r="FM79" s="399"/>
      <c r="FN79" s="397"/>
      <c r="FO79" s="460">
        <f t="shared" si="9"/>
        <v>68</v>
      </c>
      <c r="FP79" s="455" t="str">
        <f t="shared" si="63"/>
        <v/>
      </c>
      <c r="FQ79" s="456" t="str">
        <f t="shared" si="64"/>
        <v/>
      </c>
      <c r="FR79" s="421"/>
      <c r="FS79" s="421"/>
      <c r="FT79" s="421"/>
      <c r="FU79" s="421"/>
      <c r="FV79" s="421"/>
      <c r="FW79" s="421"/>
      <c r="FX79" s="421"/>
      <c r="FY79" s="421"/>
      <c r="FZ79" s="421"/>
      <c r="GA79" s="422"/>
      <c r="GB79" s="422"/>
      <c r="GC79" s="422"/>
      <c r="GD79" s="422"/>
      <c r="GE79" s="422"/>
      <c r="GF79" s="423"/>
      <c r="GG79" s="447">
        <f t="shared" si="65"/>
        <v>0</v>
      </c>
      <c r="GH79" s="399"/>
      <c r="GI79" s="397"/>
      <c r="GJ79" s="460">
        <f t="shared" si="10"/>
        <v>68</v>
      </c>
      <c r="GK79" s="455" t="str">
        <f t="shared" si="66"/>
        <v/>
      </c>
      <c r="GL79" s="456" t="str">
        <f t="shared" si="67"/>
        <v/>
      </c>
      <c r="GM79" s="421"/>
      <c r="GN79" s="421"/>
      <c r="GO79" s="421"/>
      <c r="GP79" s="421"/>
      <c r="GQ79" s="421"/>
      <c r="GR79" s="421"/>
      <c r="GS79" s="421"/>
      <c r="GT79" s="421"/>
      <c r="GU79" s="421"/>
      <c r="GV79" s="422"/>
      <c r="GW79" s="422"/>
      <c r="GX79" s="422"/>
      <c r="GY79" s="422"/>
      <c r="GZ79" s="422"/>
      <c r="HA79" s="423"/>
      <c r="HB79" s="447">
        <f t="shared" si="68"/>
        <v>0</v>
      </c>
      <c r="HC79" s="399"/>
      <c r="HE79" s="396" t="str">
        <f t="shared" si="40"/>
        <v/>
      </c>
      <c r="HF79" s="396" t="str">
        <f t="shared" si="41"/>
        <v/>
      </c>
    </row>
    <row r="80" spans="2:214" ht="39.950000000000003" hidden="1" customHeight="1">
      <c r="B80" s="397"/>
      <c r="C80" s="460">
        <f t="shared" si="1"/>
        <v>69</v>
      </c>
      <c r="D80" s="419"/>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tr">
        <f t="shared" si="42"/>
        <v/>
      </c>
      <c r="Z80" s="456" t="str">
        <f t="shared" si="43"/>
        <v/>
      </c>
      <c r="AA80" s="421"/>
      <c r="AB80" s="421"/>
      <c r="AC80" s="421"/>
      <c r="AD80" s="421"/>
      <c r="AE80" s="421"/>
      <c r="AF80" s="421"/>
      <c r="AG80" s="421"/>
      <c r="AH80" s="421"/>
      <c r="AI80" s="421"/>
      <c r="AJ80" s="422"/>
      <c r="AK80" s="422"/>
      <c r="AL80" s="422"/>
      <c r="AM80" s="422"/>
      <c r="AN80" s="422"/>
      <c r="AO80" s="423"/>
      <c r="AP80" s="447">
        <f t="shared" si="44"/>
        <v>0</v>
      </c>
      <c r="AQ80" s="399"/>
      <c r="AR80" s="397"/>
      <c r="AS80" s="460">
        <f t="shared" si="3"/>
        <v>69</v>
      </c>
      <c r="AT80" s="455" t="str">
        <f t="shared" si="45"/>
        <v/>
      </c>
      <c r="AU80" s="456" t="str">
        <f t="shared" si="46"/>
        <v/>
      </c>
      <c r="AV80" s="421"/>
      <c r="AW80" s="421"/>
      <c r="AX80" s="421"/>
      <c r="AY80" s="421"/>
      <c r="AZ80" s="421"/>
      <c r="BA80" s="421"/>
      <c r="BB80" s="421"/>
      <c r="BC80" s="421"/>
      <c r="BD80" s="421"/>
      <c r="BE80" s="422"/>
      <c r="BF80" s="422"/>
      <c r="BG80" s="422"/>
      <c r="BH80" s="422"/>
      <c r="BI80" s="422"/>
      <c r="BJ80" s="423"/>
      <c r="BK80" s="447">
        <f t="shared" si="47"/>
        <v>0</v>
      </c>
      <c r="BL80" s="399"/>
      <c r="BM80" s="397"/>
      <c r="BN80" s="460">
        <f t="shared" si="4"/>
        <v>69</v>
      </c>
      <c r="BO80" s="455" t="str">
        <f t="shared" si="48"/>
        <v/>
      </c>
      <c r="BP80" s="456" t="str">
        <f t="shared" si="49"/>
        <v/>
      </c>
      <c r="BQ80" s="421"/>
      <c r="BR80" s="421"/>
      <c r="BS80" s="421"/>
      <c r="BT80" s="421"/>
      <c r="BU80" s="421"/>
      <c r="BV80" s="421"/>
      <c r="BW80" s="421"/>
      <c r="BX80" s="421"/>
      <c r="BY80" s="421"/>
      <c r="BZ80" s="422"/>
      <c r="CA80" s="422"/>
      <c r="CB80" s="422"/>
      <c r="CC80" s="422"/>
      <c r="CD80" s="422"/>
      <c r="CE80" s="423"/>
      <c r="CF80" s="447">
        <f t="shared" si="50"/>
        <v>0</v>
      </c>
      <c r="CG80" s="399"/>
      <c r="CH80" s="397"/>
      <c r="CI80" s="460">
        <f t="shared" si="5"/>
        <v>69</v>
      </c>
      <c r="CJ80" s="455" t="str">
        <f t="shared" si="51"/>
        <v/>
      </c>
      <c r="CK80" s="456" t="str">
        <f t="shared" si="52"/>
        <v/>
      </c>
      <c r="CL80" s="421"/>
      <c r="CM80" s="421"/>
      <c r="CN80" s="421"/>
      <c r="CO80" s="421"/>
      <c r="CP80" s="421"/>
      <c r="CQ80" s="421"/>
      <c r="CR80" s="421"/>
      <c r="CS80" s="421"/>
      <c r="CT80" s="421"/>
      <c r="CU80" s="422"/>
      <c r="CV80" s="422"/>
      <c r="CW80" s="422"/>
      <c r="CX80" s="422"/>
      <c r="CY80" s="422"/>
      <c r="CZ80" s="423"/>
      <c r="DA80" s="447">
        <f t="shared" si="53"/>
        <v>0</v>
      </c>
      <c r="DB80" s="399"/>
      <c r="DC80" s="397"/>
      <c r="DD80" s="460">
        <f t="shared" si="6"/>
        <v>69</v>
      </c>
      <c r="DE80" s="455" t="str">
        <f t="shared" si="54"/>
        <v/>
      </c>
      <c r="DF80" s="456" t="str">
        <f t="shared" si="55"/>
        <v/>
      </c>
      <c r="DG80" s="421"/>
      <c r="DH80" s="421"/>
      <c r="DI80" s="421"/>
      <c r="DJ80" s="421"/>
      <c r="DK80" s="421"/>
      <c r="DL80" s="421"/>
      <c r="DM80" s="421"/>
      <c r="DN80" s="421"/>
      <c r="DO80" s="421"/>
      <c r="DP80" s="422"/>
      <c r="DQ80" s="422"/>
      <c r="DR80" s="422"/>
      <c r="DS80" s="422"/>
      <c r="DT80" s="422"/>
      <c r="DU80" s="423"/>
      <c r="DV80" s="447">
        <f t="shared" si="56"/>
        <v>0</v>
      </c>
      <c r="DW80" s="399"/>
      <c r="DX80" s="397"/>
      <c r="DY80" s="460">
        <f t="shared" si="7"/>
        <v>69</v>
      </c>
      <c r="DZ80" s="455" t="str">
        <f t="shared" si="57"/>
        <v/>
      </c>
      <c r="EA80" s="456" t="str">
        <f t="shared" si="58"/>
        <v/>
      </c>
      <c r="EB80" s="421"/>
      <c r="EC80" s="421"/>
      <c r="ED80" s="421"/>
      <c r="EE80" s="421"/>
      <c r="EF80" s="421"/>
      <c r="EG80" s="421"/>
      <c r="EH80" s="421"/>
      <c r="EI80" s="421"/>
      <c r="EJ80" s="421"/>
      <c r="EK80" s="422"/>
      <c r="EL80" s="422"/>
      <c r="EM80" s="422"/>
      <c r="EN80" s="422"/>
      <c r="EO80" s="422"/>
      <c r="EP80" s="423"/>
      <c r="EQ80" s="447">
        <f t="shared" si="59"/>
        <v>0</v>
      </c>
      <c r="ER80" s="399"/>
      <c r="ES80" s="397"/>
      <c r="ET80" s="460">
        <f t="shared" si="8"/>
        <v>69</v>
      </c>
      <c r="EU80" s="455" t="str">
        <f t="shared" si="60"/>
        <v/>
      </c>
      <c r="EV80" s="456" t="str">
        <f t="shared" si="61"/>
        <v/>
      </c>
      <c r="EW80" s="421"/>
      <c r="EX80" s="421"/>
      <c r="EY80" s="421"/>
      <c r="EZ80" s="421"/>
      <c r="FA80" s="421"/>
      <c r="FB80" s="421"/>
      <c r="FC80" s="421"/>
      <c r="FD80" s="421"/>
      <c r="FE80" s="421"/>
      <c r="FF80" s="422"/>
      <c r="FG80" s="422"/>
      <c r="FH80" s="422"/>
      <c r="FI80" s="422"/>
      <c r="FJ80" s="422"/>
      <c r="FK80" s="423"/>
      <c r="FL80" s="447">
        <f t="shared" si="62"/>
        <v>0</v>
      </c>
      <c r="FM80" s="399"/>
      <c r="FN80" s="397"/>
      <c r="FO80" s="460">
        <f t="shared" si="9"/>
        <v>69</v>
      </c>
      <c r="FP80" s="455" t="str">
        <f t="shared" si="63"/>
        <v/>
      </c>
      <c r="FQ80" s="456" t="str">
        <f t="shared" si="64"/>
        <v/>
      </c>
      <c r="FR80" s="421"/>
      <c r="FS80" s="421"/>
      <c r="FT80" s="421"/>
      <c r="FU80" s="421"/>
      <c r="FV80" s="421"/>
      <c r="FW80" s="421"/>
      <c r="FX80" s="421"/>
      <c r="FY80" s="421"/>
      <c r="FZ80" s="421"/>
      <c r="GA80" s="422"/>
      <c r="GB80" s="422"/>
      <c r="GC80" s="422"/>
      <c r="GD80" s="422"/>
      <c r="GE80" s="422"/>
      <c r="GF80" s="423"/>
      <c r="GG80" s="447">
        <f t="shared" si="65"/>
        <v>0</v>
      </c>
      <c r="GH80" s="399"/>
      <c r="GI80" s="397"/>
      <c r="GJ80" s="460">
        <f t="shared" si="10"/>
        <v>69</v>
      </c>
      <c r="GK80" s="455" t="str">
        <f t="shared" si="66"/>
        <v/>
      </c>
      <c r="GL80" s="456" t="str">
        <f t="shared" si="67"/>
        <v/>
      </c>
      <c r="GM80" s="421"/>
      <c r="GN80" s="421"/>
      <c r="GO80" s="421"/>
      <c r="GP80" s="421"/>
      <c r="GQ80" s="421"/>
      <c r="GR80" s="421"/>
      <c r="GS80" s="421"/>
      <c r="GT80" s="421"/>
      <c r="GU80" s="421"/>
      <c r="GV80" s="422"/>
      <c r="GW80" s="422"/>
      <c r="GX80" s="422"/>
      <c r="GY80" s="422"/>
      <c r="GZ80" s="422"/>
      <c r="HA80" s="423"/>
      <c r="HB80" s="447">
        <f t="shared" si="68"/>
        <v>0</v>
      </c>
      <c r="HC80" s="399"/>
      <c r="HE80" s="396" t="str">
        <f t="shared" si="40"/>
        <v/>
      </c>
      <c r="HF80" s="396" t="str">
        <f t="shared" si="41"/>
        <v/>
      </c>
    </row>
    <row r="81" spans="2:214" ht="39.950000000000003" hidden="1" customHeight="1">
      <c r="B81" s="397"/>
      <c r="C81" s="460">
        <f t="shared" si="1"/>
        <v>70</v>
      </c>
      <c r="D81" s="419"/>
      <c r="E81" s="420"/>
      <c r="F81" s="421"/>
      <c r="G81" s="421"/>
      <c r="H81" s="421"/>
      <c r="I81" s="421"/>
      <c r="J81" s="421"/>
      <c r="K81" s="421"/>
      <c r="L81" s="421"/>
      <c r="M81" s="421"/>
      <c r="N81" s="421"/>
      <c r="O81" s="422"/>
      <c r="P81" s="422"/>
      <c r="Q81" s="422"/>
      <c r="R81" s="422"/>
      <c r="S81" s="422"/>
      <c r="T81" s="423"/>
      <c r="U81" s="462">
        <f t="shared" si="0"/>
        <v>0</v>
      </c>
      <c r="V81" s="399"/>
      <c r="W81" s="397"/>
      <c r="X81" s="460">
        <f t="shared" si="2"/>
        <v>70</v>
      </c>
      <c r="Y81" s="455" t="str">
        <f t="shared" si="42"/>
        <v/>
      </c>
      <c r="Z81" s="456" t="str">
        <f t="shared" si="43"/>
        <v/>
      </c>
      <c r="AA81" s="421"/>
      <c r="AB81" s="421"/>
      <c r="AC81" s="421"/>
      <c r="AD81" s="421"/>
      <c r="AE81" s="421"/>
      <c r="AF81" s="421"/>
      <c r="AG81" s="421"/>
      <c r="AH81" s="421"/>
      <c r="AI81" s="421"/>
      <c r="AJ81" s="422"/>
      <c r="AK81" s="422"/>
      <c r="AL81" s="422"/>
      <c r="AM81" s="422"/>
      <c r="AN81" s="422"/>
      <c r="AO81" s="423"/>
      <c r="AP81" s="447">
        <f t="shared" si="44"/>
        <v>0</v>
      </c>
      <c r="AQ81" s="399"/>
      <c r="AR81" s="397"/>
      <c r="AS81" s="460">
        <f t="shared" si="3"/>
        <v>70</v>
      </c>
      <c r="AT81" s="455" t="str">
        <f t="shared" si="45"/>
        <v/>
      </c>
      <c r="AU81" s="456" t="str">
        <f t="shared" si="46"/>
        <v/>
      </c>
      <c r="AV81" s="421"/>
      <c r="AW81" s="421"/>
      <c r="AX81" s="421"/>
      <c r="AY81" s="421"/>
      <c r="AZ81" s="421"/>
      <c r="BA81" s="421"/>
      <c r="BB81" s="421"/>
      <c r="BC81" s="421"/>
      <c r="BD81" s="421"/>
      <c r="BE81" s="422"/>
      <c r="BF81" s="422"/>
      <c r="BG81" s="422"/>
      <c r="BH81" s="422"/>
      <c r="BI81" s="422"/>
      <c r="BJ81" s="423"/>
      <c r="BK81" s="447">
        <f t="shared" si="47"/>
        <v>0</v>
      </c>
      <c r="BL81" s="399"/>
      <c r="BM81" s="397"/>
      <c r="BN81" s="460">
        <f t="shared" si="4"/>
        <v>70</v>
      </c>
      <c r="BO81" s="455" t="str">
        <f t="shared" si="48"/>
        <v/>
      </c>
      <c r="BP81" s="456" t="str">
        <f t="shared" si="49"/>
        <v/>
      </c>
      <c r="BQ81" s="421"/>
      <c r="BR81" s="421"/>
      <c r="BS81" s="421"/>
      <c r="BT81" s="421"/>
      <c r="BU81" s="421"/>
      <c r="BV81" s="421"/>
      <c r="BW81" s="421"/>
      <c r="BX81" s="421"/>
      <c r="BY81" s="421"/>
      <c r="BZ81" s="422"/>
      <c r="CA81" s="422"/>
      <c r="CB81" s="422"/>
      <c r="CC81" s="422"/>
      <c r="CD81" s="422"/>
      <c r="CE81" s="423"/>
      <c r="CF81" s="447">
        <f t="shared" si="50"/>
        <v>0</v>
      </c>
      <c r="CG81" s="399"/>
      <c r="CH81" s="397"/>
      <c r="CI81" s="460">
        <f t="shared" si="5"/>
        <v>70</v>
      </c>
      <c r="CJ81" s="455" t="str">
        <f t="shared" si="51"/>
        <v/>
      </c>
      <c r="CK81" s="456" t="str">
        <f t="shared" si="52"/>
        <v/>
      </c>
      <c r="CL81" s="421"/>
      <c r="CM81" s="421"/>
      <c r="CN81" s="421"/>
      <c r="CO81" s="421"/>
      <c r="CP81" s="421"/>
      <c r="CQ81" s="421"/>
      <c r="CR81" s="421"/>
      <c r="CS81" s="421"/>
      <c r="CT81" s="421"/>
      <c r="CU81" s="422"/>
      <c r="CV81" s="422"/>
      <c r="CW81" s="422"/>
      <c r="CX81" s="422"/>
      <c r="CY81" s="422"/>
      <c r="CZ81" s="423"/>
      <c r="DA81" s="447">
        <f t="shared" si="53"/>
        <v>0</v>
      </c>
      <c r="DB81" s="399"/>
      <c r="DC81" s="397"/>
      <c r="DD81" s="460">
        <f t="shared" si="6"/>
        <v>70</v>
      </c>
      <c r="DE81" s="455" t="str">
        <f t="shared" si="54"/>
        <v/>
      </c>
      <c r="DF81" s="456" t="str">
        <f t="shared" si="55"/>
        <v/>
      </c>
      <c r="DG81" s="421"/>
      <c r="DH81" s="421"/>
      <c r="DI81" s="421"/>
      <c r="DJ81" s="421"/>
      <c r="DK81" s="421"/>
      <c r="DL81" s="421"/>
      <c r="DM81" s="421"/>
      <c r="DN81" s="421"/>
      <c r="DO81" s="421"/>
      <c r="DP81" s="422"/>
      <c r="DQ81" s="422"/>
      <c r="DR81" s="422"/>
      <c r="DS81" s="422"/>
      <c r="DT81" s="422"/>
      <c r="DU81" s="423"/>
      <c r="DV81" s="447">
        <f t="shared" si="56"/>
        <v>0</v>
      </c>
      <c r="DW81" s="399"/>
      <c r="DX81" s="397"/>
      <c r="DY81" s="460">
        <f t="shared" si="7"/>
        <v>70</v>
      </c>
      <c r="DZ81" s="455" t="str">
        <f t="shared" si="57"/>
        <v/>
      </c>
      <c r="EA81" s="456" t="str">
        <f t="shared" si="58"/>
        <v/>
      </c>
      <c r="EB81" s="421"/>
      <c r="EC81" s="421"/>
      <c r="ED81" s="421"/>
      <c r="EE81" s="421"/>
      <c r="EF81" s="421"/>
      <c r="EG81" s="421"/>
      <c r="EH81" s="421"/>
      <c r="EI81" s="421"/>
      <c r="EJ81" s="421"/>
      <c r="EK81" s="422"/>
      <c r="EL81" s="422"/>
      <c r="EM81" s="422"/>
      <c r="EN81" s="422"/>
      <c r="EO81" s="422"/>
      <c r="EP81" s="423"/>
      <c r="EQ81" s="447">
        <f t="shared" si="59"/>
        <v>0</v>
      </c>
      <c r="ER81" s="399"/>
      <c r="ES81" s="397"/>
      <c r="ET81" s="460">
        <f t="shared" si="8"/>
        <v>70</v>
      </c>
      <c r="EU81" s="455" t="str">
        <f t="shared" si="60"/>
        <v/>
      </c>
      <c r="EV81" s="456" t="str">
        <f t="shared" si="61"/>
        <v/>
      </c>
      <c r="EW81" s="421"/>
      <c r="EX81" s="421"/>
      <c r="EY81" s="421"/>
      <c r="EZ81" s="421"/>
      <c r="FA81" s="421"/>
      <c r="FB81" s="421"/>
      <c r="FC81" s="421"/>
      <c r="FD81" s="421"/>
      <c r="FE81" s="421"/>
      <c r="FF81" s="422"/>
      <c r="FG81" s="422"/>
      <c r="FH81" s="422"/>
      <c r="FI81" s="422"/>
      <c r="FJ81" s="422"/>
      <c r="FK81" s="423"/>
      <c r="FL81" s="447">
        <f t="shared" si="62"/>
        <v>0</v>
      </c>
      <c r="FM81" s="399"/>
      <c r="FN81" s="397"/>
      <c r="FO81" s="460">
        <f t="shared" si="9"/>
        <v>70</v>
      </c>
      <c r="FP81" s="455" t="str">
        <f t="shared" si="63"/>
        <v/>
      </c>
      <c r="FQ81" s="456" t="str">
        <f t="shared" si="64"/>
        <v/>
      </c>
      <c r="FR81" s="421"/>
      <c r="FS81" s="421"/>
      <c r="FT81" s="421"/>
      <c r="FU81" s="421"/>
      <c r="FV81" s="421"/>
      <c r="FW81" s="421"/>
      <c r="FX81" s="421"/>
      <c r="FY81" s="421"/>
      <c r="FZ81" s="421"/>
      <c r="GA81" s="422"/>
      <c r="GB81" s="422"/>
      <c r="GC81" s="422"/>
      <c r="GD81" s="422"/>
      <c r="GE81" s="422"/>
      <c r="GF81" s="423"/>
      <c r="GG81" s="447">
        <f t="shared" si="65"/>
        <v>0</v>
      </c>
      <c r="GH81" s="399"/>
      <c r="GI81" s="397"/>
      <c r="GJ81" s="460">
        <f t="shared" si="10"/>
        <v>70</v>
      </c>
      <c r="GK81" s="455" t="str">
        <f t="shared" si="66"/>
        <v/>
      </c>
      <c r="GL81" s="456" t="str">
        <f t="shared" si="67"/>
        <v/>
      </c>
      <c r="GM81" s="421"/>
      <c r="GN81" s="421"/>
      <c r="GO81" s="421"/>
      <c r="GP81" s="421"/>
      <c r="GQ81" s="421"/>
      <c r="GR81" s="421"/>
      <c r="GS81" s="421"/>
      <c r="GT81" s="421"/>
      <c r="GU81" s="421"/>
      <c r="GV81" s="422"/>
      <c r="GW81" s="422"/>
      <c r="GX81" s="422"/>
      <c r="GY81" s="422"/>
      <c r="GZ81" s="422"/>
      <c r="HA81" s="423"/>
      <c r="HB81" s="447">
        <f t="shared" si="68"/>
        <v>0</v>
      </c>
      <c r="HC81" s="399"/>
      <c r="HE81" s="396" t="str">
        <f t="shared" si="40"/>
        <v/>
      </c>
      <c r="HF81" s="396" t="str">
        <f t="shared" si="41"/>
        <v/>
      </c>
    </row>
    <row r="82" spans="2:214" ht="39.950000000000003" hidden="1" customHeight="1">
      <c r="B82" s="397"/>
      <c r="C82" s="460">
        <f t="shared" si="1"/>
        <v>71</v>
      </c>
      <c r="D82" s="419"/>
      <c r="E82" s="420"/>
      <c r="F82" s="421"/>
      <c r="G82" s="421"/>
      <c r="H82" s="421"/>
      <c r="I82" s="421"/>
      <c r="J82" s="421"/>
      <c r="K82" s="421"/>
      <c r="L82" s="421"/>
      <c r="M82" s="421"/>
      <c r="N82" s="421"/>
      <c r="O82" s="422"/>
      <c r="P82" s="422"/>
      <c r="Q82" s="422"/>
      <c r="R82" s="422"/>
      <c r="S82" s="422"/>
      <c r="T82" s="423"/>
      <c r="U82" s="462">
        <f t="shared" si="0"/>
        <v>0</v>
      </c>
      <c r="V82" s="399"/>
      <c r="W82" s="397"/>
      <c r="X82" s="460">
        <f t="shared" si="2"/>
        <v>71</v>
      </c>
      <c r="Y82" s="455" t="str">
        <f t="shared" si="42"/>
        <v/>
      </c>
      <c r="Z82" s="456" t="str">
        <f t="shared" si="43"/>
        <v/>
      </c>
      <c r="AA82" s="421"/>
      <c r="AB82" s="421"/>
      <c r="AC82" s="421"/>
      <c r="AD82" s="421"/>
      <c r="AE82" s="421"/>
      <c r="AF82" s="421"/>
      <c r="AG82" s="421"/>
      <c r="AH82" s="421"/>
      <c r="AI82" s="421"/>
      <c r="AJ82" s="422"/>
      <c r="AK82" s="422"/>
      <c r="AL82" s="422"/>
      <c r="AM82" s="422"/>
      <c r="AN82" s="422"/>
      <c r="AO82" s="423"/>
      <c r="AP82" s="447">
        <f t="shared" si="44"/>
        <v>0</v>
      </c>
      <c r="AQ82" s="399"/>
      <c r="AR82" s="397"/>
      <c r="AS82" s="460">
        <f t="shared" si="3"/>
        <v>71</v>
      </c>
      <c r="AT82" s="455" t="str">
        <f t="shared" si="45"/>
        <v/>
      </c>
      <c r="AU82" s="456" t="str">
        <f t="shared" si="46"/>
        <v/>
      </c>
      <c r="AV82" s="421"/>
      <c r="AW82" s="421"/>
      <c r="AX82" s="421"/>
      <c r="AY82" s="421"/>
      <c r="AZ82" s="421"/>
      <c r="BA82" s="421"/>
      <c r="BB82" s="421"/>
      <c r="BC82" s="421"/>
      <c r="BD82" s="421"/>
      <c r="BE82" s="422"/>
      <c r="BF82" s="422"/>
      <c r="BG82" s="422"/>
      <c r="BH82" s="422"/>
      <c r="BI82" s="422"/>
      <c r="BJ82" s="423"/>
      <c r="BK82" s="447">
        <f t="shared" si="47"/>
        <v>0</v>
      </c>
      <c r="BL82" s="399"/>
      <c r="BM82" s="397"/>
      <c r="BN82" s="460">
        <f t="shared" si="4"/>
        <v>71</v>
      </c>
      <c r="BO82" s="455" t="str">
        <f t="shared" si="48"/>
        <v/>
      </c>
      <c r="BP82" s="456" t="str">
        <f t="shared" si="49"/>
        <v/>
      </c>
      <c r="BQ82" s="421"/>
      <c r="BR82" s="421"/>
      <c r="BS82" s="421"/>
      <c r="BT82" s="421"/>
      <c r="BU82" s="421"/>
      <c r="BV82" s="421"/>
      <c r="BW82" s="421"/>
      <c r="BX82" s="421"/>
      <c r="BY82" s="421"/>
      <c r="BZ82" s="422"/>
      <c r="CA82" s="422"/>
      <c r="CB82" s="422"/>
      <c r="CC82" s="422"/>
      <c r="CD82" s="422"/>
      <c r="CE82" s="423"/>
      <c r="CF82" s="447">
        <f t="shared" si="50"/>
        <v>0</v>
      </c>
      <c r="CG82" s="399"/>
      <c r="CH82" s="397"/>
      <c r="CI82" s="460">
        <f t="shared" si="5"/>
        <v>71</v>
      </c>
      <c r="CJ82" s="455" t="str">
        <f t="shared" si="51"/>
        <v/>
      </c>
      <c r="CK82" s="456" t="str">
        <f t="shared" si="52"/>
        <v/>
      </c>
      <c r="CL82" s="421"/>
      <c r="CM82" s="421"/>
      <c r="CN82" s="421"/>
      <c r="CO82" s="421"/>
      <c r="CP82" s="421"/>
      <c r="CQ82" s="421"/>
      <c r="CR82" s="421"/>
      <c r="CS82" s="421"/>
      <c r="CT82" s="421"/>
      <c r="CU82" s="422"/>
      <c r="CV82" s="422"/>
      <c r="CW82" s="422"/>
      <c r="CX82" s="422"/>
      <c r="CY82" s="422"/>
      <c r="CZ82" s="423"/>
      <c r="DA82" s="447">
        <f t="shared" si="53"/>
        <v>0</v>
      </c>
      <c r="DB82" s="399"/>
      <c r="DC82" s="397"/>
      <c r="DD82" s="460">
        <f t="shared" si="6"/>
        <v>71</v>
      </c>
      <c r="DE82" s="455" t="str">
        <f t="shared" si="54"/>
        <v/>
      </c>
      <c r="DF82" s="456" t="str">
        <f t="shared" si="55"/>
        <v/>
      </c>
      <c r="DG82" s="421"/>
      <c r="DH82" s="421"/>
      <c r="DI82" s="421"/>
      <c r="DJ82" s="421"/>
      <c r="DK82" s="421"/>
      <c r="DL82" s="421"/>
      <c r="DM82" s="421"/>
      <c r="DN82" s="421"/>
      <c r="DO82" s="421"/>
      <c r="DP82" s="422"/>
      <c r="DQ82" s="422"/>
      <c r="DR82" s="422"/>
      <c r="DS82" s="422"/>
      <c r="DT82" s="422"/>
      <c r="DU82" s="423"/>
      <c r="DV82" s="447">
        <f t="shared" si="56"/>
        <v>0</v>
      </c>
      <c r="DW82" s="399"/>
      <c r="DX82" s="397"/>
      <c r="DY82" s="460">
        <f t="shared" si="7"/>
        <v>71</v>
      </c>
      <c r="DZ82" s="455" t="str">
        <f t="shared" si="57"/>
        <v/>
      </c>
      <c r="EA82" s="456" t="str">
        <f t="shared" si="58"/>
        <v/>
      </c>
      <c r="EB82" s="421"/>
      <c r="EC82" s="421"/>
      <c r="ED82" s="421"/>
      <c r="EE82" s="421"/>
      <c r="EF82" s="421"/>
      <c r="EG82" s="421"/>
      <c r="EH82" s="421"/>
      <c r="EI82" s="421"/>
      <c r="EJ82" s="421"/>
      <c r="EK82" s="422"/>
      <c r="EL82" s="422"/>
      <c r="EM82" s="422"/>
      <c r="EN82" s="422"/>
      <c r="EO82" s="422"/>
      <c r="EP82" s="423"/>
      <c r="EQ82" s="447">
        <f t="shared" si="59"/>
        <v>0</v>
      </c>
      <c r="ER82" s="399"/>
      <c r="ES82" s="397"/>
      <c r="ET82" s="460">
        <f t="shared" si="8"/>
        <v>71</v>
      </c>
      <c r="EU82" s="455" t="str">
        <f t="shared" si="60"/>
        <v/>
      </c>
      <c r="EV82" s="456" t="str">
        <f t="shared" si="61"/>
        <v/>
      </c>
      <c r="EW82" s="421"/>
      <c r="EX82" s="421"/>
      <c r="EY82" s="421"/>
      <c r="EZ82" s="421"/>
      <c r="FA82" s="421"/>
      <c r="FB82" s="421"/>
      <c r="FC82" s="421"/>
      <c r="FD82" s="421"/>
      <c r="FE82" s="421"/>
      <c r="FF82" s="422"/>
      <c r="FG82" s="422"/>
      <c r="FH82" s="422"/>
      <c r="FI82" s="422"/>
      <c r="FJ82" s="422"/>
      <c r="FK82" s="423"/>
      <c r="FL82" s="447">
        <f t="shared" si="62"/>
        <v>0</v>
      </c>
      <c r="FM82" s="399"/>
      <c r="FN82" s="397"/>
      <c r="FO82" s="460">
        <f t="shared" si="9"/>
        <v>71</v>
      </c>
      <c r="FP82" s="455" t="str">
        <f t="shared" si="63"/>
        <v/>
      </c>
      <c r="FQ82" s="456" t="str">
        <f t="shared" si="64"/>
        <v/>
      </c>
      <c r="FR82" s="421"/>
      <c r="FS82" s="421"/>
      <c r="FT82" s="421"/>
      <c r="FU82" s="421"/>
      <c r="FV82" s="421"/>
      <c r="FW82" s="421"/>
      <c r="FX82" s="421"/>
      <c r="FY82" s="421"/>
      <c r="FZ82" s="421"/>
      <c r="GA82" s="422"/>
      <c r="GB82" s="422"/>
      <c r="GC82" s="422"/>
      <c r="GD82" s="422"/>
      <c r="GE82" s="422"/>
      <c r="GF82" s="423"/>
      <c r="GG82" s="447">
        <f t="shared" si="65"/>
        <v>0</v>
      </c>
      <c r="GH82" s="399"/>
      <c r="GI82" s="397"/>
      <c r="GJ82" s="460">
        <f t="shared" si="10"/>
        <v>71</v>
      </c>
      <c r="GK82" s="455" t="str">
        <f t="shared" si="66"/>
        <v/>
      </c>
      <c r="GL82" s="456" t="str">
        <f t="shared" si="67"/>
        <v/>
      </c>
      <c r="GM82" s="421"/>
      <c r="GN82" s="421"/>
      <c r="GO82" s="421"/>
      <c r="GP82" s="421"/>
      <c r="GQ82" s="421"/>
      <c r="GR82" s="421"/>
      <c r="GS82" s="421"/>
      <c r="GT82" s="421"/>
      <c r="GU82" s="421"/>
      <c r="GV82" s="422"/>
      <c r="GW82" s="422"/>
      <c r="GX82" s="422"/>
      <c r="GY82" s="422"/>
      <c r="GZ82" s="422"/>
      <c r="HA82" s="423"/>
      <c r="HB82" s="447">
        <f t="shared" si="68"/>
        <v>0</v>
      </c>
      <c r="HC82" s="399"/>
      <c r="HE82" s="396" t="str">
        <f t="shared" si="40"/>
        <v/>
      </c>
      <c r="HF82" s="396" t="str">
        <f t="shared" si="41"/>
        <v/>
      </c>
    </row>
    <row r="83" spans="2:214" ht="39.950000000000003" hidden="1" customHeight="1">
      <c r="B83" s="397"/>
      <c r="C83" s="460">
        <f t="shared" si="1"/>
        <v>72</v>
      </c>
      <c r="D83" s="419"/>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tr">
        <f t="shared" si="42"/>
        <v/>
      </c>
      <c r="Z83" s="456" t="str">
        <f t="shared" si="43"/>
        <v/>
      </c>
      <c r="AA83" s="421"/>
      <c r="AB83" s="421"/>
      <c r="AC83" s="421"/>
      <c r="AD83" s="421"/>
      <c r="AE83" s="421"/>
      <c r="AF83" s="421"/>
      <c r="AG83" s="421"/>
      <c r="AH83" s="421"/>
      <c r="AI83" s="421"/>
      <c r="AJ83" s="422"/>
      <c r="AK83" s="422"/>
      <c r="AL83" s="422"/>
      <c r="AM83" s="422"/>
      <c r="AN83" s="422"/>
      <c r="AO83" s="423"/>
      <c r="AP83" s="447">
        <f t="shared" si="44"/>
        <v>0</v>
      </c>
      <c r="AQ83" s="399"/>
      <c r="AR83" s="397"/>
      <c r="AS83" s="460">
        <f t="shared" si="3"/>
        <v>72</v>
      </c>
      <c r="AT83" s="455" t="str">
        <f t="shared" si="45"/>
        <v/>
      </c>
      <c r="AU83" s="456" t="str">
        <f t="shared" si="46"/>
        <v/>
      </c>
      <c r="AV83" s="421"/>
      <c r="AW83" s="421"/>
      <c r="AX83" s="421"/>
      <c r="AY83" s="421"/>
      <c r="AZ83" s="421"/>
      <c r="BA83" s="421"/>
      <c r="BB83" s="421"/>
      <c r="BC83" s="421"/>
      <c r="BD83" s="421"/>
      <c r="BE83" s="422"/>
      <c r="BF83" s="422"/>
      <c r="BG83" s="422"/>
      <c r="BH83" s="422"/>
      <c r="BI83" s="422"/>
      <c r="BJ83" s="423"/>
      <c r="BK83" s="447">
        <f t="shared" si="47"/>
        <v>0</v>
      </c>
      <c r="BL83" s="399"/>
      <c r="BM83" s="397"/>
      <c r="BN83" s="460">
        <f t="shared" si="4"/>
        <v>72</v>
      </c>
      <c r="BO83" s="455" t="str">
        <f t="shared" si="48"/>
        <v/>
      </c>
      <c r="BP83" s="456" t="str">
        <f t="shared" si="49"/>
        <v/>
      </c>
      <c r="BQ83" s="421"/>
      <c r="BR83" s="421"/>
      <c r="BS83" s="421"/>
      <c r="BT83" s="421"/>
      <c r="BU83" s="421"/>
      <c r="BV83" s="421"/>
      <c r="BW83" s="421"/>
      <c r="BX83" s="421"/>
      <c r="BY83" s="421"/>
      <c r="BZ83" s="422"/>
      <c r="CA83" s="422"/>
      <c r="CB83" s="422"/>
      <c r="CC83" s="422"/>
      <c r="CD83" s="422"/>
      <c r="CE83" s="423"/>
      <c r="CF83" s="447">
        <f t="shared" si="50"/>
        <v>0</v>
      </c>
      <c r="CG83" s="399"/>
      <c r="CH83" s="397"/>
      <c r="CI83" s="460">
        <f t="shared" si="5"/>
        <v>72</v>
      </c>
      <c r="CJ83" s="455" t="str">
        <f t="shared" si="51"/>
        <v/>
      </c>
      <c r="CK83" s="456" t="str">
        <f t="shared" si="52"/>
        <v/>
      </c>
      <c r="CL83" s="421"/>
      <c r="CM83" s="421"/>
      <c r="CN83" s="421"/>
      <c r="CO83" s="421"/>
      <c r="CP83" s="421"/>
      <c r="CQ83" s="421"/>
      <c r="CR83" s="421"/>
      <c r="CS83" s="421"/>
      <c r="CT83" s="421"/>
      <c r="CU83" s="422"/>
      <c r="CV83" s="422"/>
      <c r="CW83" s="422"/>
      <c r="CX83" s="422"/>
      <c r="CY83" s="422"/>
      <c r="CZ83" s="423"/>
      <c r="DA83" s="447">
        <f t="shared" si="53"/>
        <v>0</v>
      </c>
      <c r="DB83" s="399"/>
      <c r="DC83" s="397"/>
      <c r="DD83" s="460">
        <f t="shared" si="6"/>
        <v>72</v>
      </c>
      <c r="DE83" s="455" t="str">
        <f t="shared" si="54"/>
        <v/>
      </c>
      <c r="DF83" s="456" t="str">
        <f t="shared" si="55"/>
        <v/>
      </c>
      <c r="DG83" s="421"/>
      <c r="DH83" s="421"/>
      <c r="DI83" s="421"/>
      <c r="DJ83" s="421"/>
      <c r="DK83" s="421"/>
      <c r="DL83" s="421"/>
      <c r="DM83" s="421"/>
      <c r="DN83" s="421"/>
      <c r="DO83" s="421"/>
      <c r="DP83" s="422"/>
      <c r="DQ83" s="422"/>
      <c r="DR83" s="422"/>
      <c r="DS83" s="422"/>
      <c r="DT83" s="422"/>
      <c r="DU83" s="423"/>
      <c r="DV83" s="447">
        <f t="shared" si="56"/>
        <v>0</v>
      </c>
      <c r="DW83" s="399"/>
      <c r="DX83" s="397"/>
      <c r="DY83" s="460">
        <f t="shared" si="7"/>
        <v>72</v>
      </c>
      <c r="DZ83" s="455" t="str">
        <f t="shared" si="57"/>
        <v/>
      </c>
      <c r="EA83" s="456" t="str">
        <f t="shared" si="58"/>
        <v/>
      </c>
      <c r="EB83" s="421"/>
      <c r="EC83" s="421"/>
      <c r="ED83" s="421"/>
      <c r="EE83" s="421"/>
      <c r="EF83" s="421"/>
      <c r="EG83" s="421"/>
      <c r="EH83" s="421"/>
      <c r="EI83" s="421"/>
      <c r="EJ83" s="421"/>
      <c r="EK83" s="422"/>
      <c r="EL83" s="422"/>
      <c r="EM83" s="422"/>
      <c r="EN83" s="422"/>
      <c r="EO83" s="422"/>
      <c r="EP83" s="423"/>
      <c r="EQ83" s="447">
        <f t="shared" si="59"/>
        <v>0</v>
      </c>
      <c r="ER83" s="399"/>
      <c r="ES83" s="397"/>
      <c r="ET83" s="460">
        <f t="shared" si="8"/>
        <v>72</v>
      </c>
      <c r="EU83" s="455" t="str">
        <f t="shared" si="60"/>
        <v/>
      </c>
      <c r="EV83" s="456" t="str">
        <f t="shared" si="61"/>
        <v/>
      </c>
      <c r="EW83" s="421"/>
      <c r="EX83" s="421"/>
      <c r="EY83" s="421"/>
      <c r="EZ83" s="421"/>
      <c r="FA83" s="421"/>
      <c r="FB83" s="421"/>
      <c r="FC83" s="421"/>
      <c r="FD83" s="421"/>
      <c r="FE83" s="421"/>
      <c r="FF83" s="422"/>
      <c r="FG83" s="422"/>
      <c r="FH83" s="422"/>
      <c r="FI83" s="422"/>
      <c r="FJ83" s="422"/>
      <c r="FK83" s="423"/>
      <c r="FL83" s="447">
        <f t="shared" si="62"/>
        <v>0</v>
      </c>
      <c r="FM83" s="399"/>
      <c r="FN83" s="397"/>
      <c r="FO83" s="460">
        <f t="shared" si="9"/>
        <v>72</v>
      </c>
      <c r="FP83" s="455" t="str">
        <f t="shared" si="63"/>
        <v/>
      </c>
      <c r="FQ83" s="456" t="str">
        <f t="shared" si="64"/>
        <v/>
      </c>
      <c r="FR83" s="421"/>
      <c r="FS83" s="421"/>
      <c r="FT83" s="421"/>
      <c r="FU83" s="421"/>
      <c r="FV83" s="421"/>
      <c r="FW83" s="421"/>
      <c r="FX83" s="421"/>
      <c r="FY83" s="421"/>
      <c r="FZ83" s="421"/>
      <c r="GA83" s="422"/>
      <c r="GB83" s="422"/>
      <c r="GC83" s="422"/>
      <c r="GD83" s="422"/>
      <c r="GE83" s="422"/>
      <c r="GF83" s="423"/>
      <c r="GG83" s="447">
        <f t="shared" si="65"/>
        <v>0</v>
      </c>
      <c r="GH83" s="399"/>
      <c r="GI83" s="397"/>
      <c r="GJ83" s="460">
        <f t="shared" si="10"/>
        <v>72</v>
      </c>
      <c r="GK83" s="455" t="str">
        <f t="shared" si="66"/>
        <v/>
      </c>
      <c r="GL83" s="456" t="str">
        <f t="shared" si="67"/>
        <v/>
      </c>
      <c r="GM83" s="421"/>
      <c r="GN83" s="421"/>
      <c r="GO83" s="421"/>
      <c r="GP83" s="421"/>
      <c r="GQ83" s="421"/>
      <c r="GR83" s="421"/>
      <c r="GS83" s="421"/>
      <c r="GT83" s="421"/>
      <c r="GU83" s="421"/>
      <c r="GV83" s="422"/>
      <c r="GW83" s="422"/>
      <c r="GX83" s="422"/>
      <c r="GY83" s="422"/>
      <c r="GZ83" s="422"/>
      <c r="HA83" s="423"/>
      <c r="HB83" s="447">
        <f t="shared" si="68"/>
        <v>0</v>
      </c>
      <c r="HC83" s="399"/>
      <c r="HE83" s="396" t="str">
        <f t="shared" si="40"/>
        <v/>
      </c>
      <c r="HF83" s="396" t="str">
        <f t="shared" si="41"/>
        <v/>
      </c>
    </row>
    <row r="84" spans="2:214" ht="39.950000000000003" hidden="1" customHeight="1">
      <c r="B84" s="397"/>
      <c r="C84" s="460">
        <f t="shared" si="1"/>
        <v>73</v>
      </c>
      <c r="D84" s="419"/>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tr">
        <f t="shared" si="42"/>
        <v/>
      </c>
      <c r="Z84" s="456" t="str">
        <f t="shared" si="43"/>
        <v/>
      </c>
      <c r="AA84" s="421"/>
      <c r="AB84" s="421"/>
      <c r="AC84" s="421"/>
      <c r="AD84" s="421"/>
      <c r="AE84" s="421"/>
      <c r="AF84" s="421"/>
      <c r="AG84" s="421"/>
      <c r="AH84" s="421"/>
      <c r="AI84" s="421"/>
      <c r="AJ84" s="422"/>
      <c r="AK84" s="422"/>
      <c r="AL84" s="422"/>
      <c r="AM84" s="422"/>
      <c r="AN84" s="422"/>
      <c r="AO84" s="423"/>
      <c r="AP84" s="447">
        <f t="shared" si="44"/>
        <v>0</v>
      </c>
      <c r="AQ84" s="399"/>
      <c r="AR84" s="397"/>
      <c r="AS84" s="460">
        <f t="shared" si="3"/>
        <v>73</v>
      </c>
      <c r="AT84" s="455" t="str">
        <f t="shared" si="45"/>
        <v/>
      </c>
      <c r="AU84" s="456" t="str">
        <f t="shared" si="46"/>
        <v/>
      </c>
      <c r="AV84" s="421"/>
      <c r="AW84" s="421"/>
      <c r="AX84" s="421"/>
      <c r="AY84" s="421"/>
      <c r="AZ84" s="421"/>
      <c r="BA84" s="421"/>
      <c r="BB84" s="421"/>
      <c r="BC84" s="421"/>
      <c r="BD84" s="421"/>
      <c r="BE84" s="422"/>
      <c r="BF84" s="422"/>
      <c r="BG84" s="422"/>
      <c r="BH84" s="422"/>
      <c r="BI84" s="422"/>
      <c r="BJ84" s="423"/>
      <c r="BK84" s="447">
        <f t="shared" si="47"/>
        <v>0</v>
      </c>
      <c r="BL84" s="399"/>
      <c r="BM84" s="397"/>
      <c r="BN84" s="460">
        <f t="shared" si="4"/>
        <v>73</v>
      </c>
      <c r="BO84" s="455" t="str">
        <f t="shared" si="48"/>
        <v/>
      </c>
      <c r="BP84" s="456" t="str">
        <f t="shared" si="49"/>
        <v/>
      </c>
      <c r="BQ84" s="421"/>
      <c r="BR84" s="421"/>
      <c r="BS84" s="421"/>
      <c r="BT84" s="421"/>
      <c r="BU84" s="421"/>
      <c r="BV84" s="421"/>
      <c r="BW84" s="421"/>
      <c r="BX84" s="421"/>
      <c r="BY84" s="421"/>
      <c r="BZ84" s="422"/>
      <c r="CA84" s="422"/>
      <c r="CB84" s="422"/>
      <c r="CC84" s="422"/>
      <c r="CD84" s="422"/>
      <c r="CE84" s="423"/>
      <c r="CF84" s="447">
        <f t="shared" si="50"/>
        <v>0</v>
      </c>
      <c r="CG84" s="399"/>
      <c r="CH84" s="397"/>
      <c r="CI84" s="460">
        <f t="shared" si="5"/>
        <v>73</v>
      </c>
      <c r="CJ84" s="455" t="str">
        <f t="shared" si="51"/>
        <v/>
      </c>
      <c r="CK84" s="456" t="str">
        <f t="shared" si="52"/>
        <v/>
      </c>
      <c r="CL84" s="421"/>
      <c r="CM84" s="421"/>
      <c r="CN84" s="421"/>
      <c r="CO84" s="421"/>
      <c r="CP84" s="421"/>
      <c r="CQ84" s="421"/>
      <c r="CR84" s="421"/>
      <c r="CS84" s="421"/>
      <c r="CT84" s="421"/>
      <c r="CU84" s="422"/>
      <c r="CV84" s="422"/>
      <c r="CW84" s="422"/>
      <c r="CX84" s="422"/>
      <c r="CY84" s="422"/>
      <c r="CZ84" s="423"/>
      <c r="DA84" s="447">
        <f t="shared" si="53"/>
        <v>0</v>
      </c>
      <c r="DB84" s="399"/>
      <c r="DC84" s="397"/>
      <c r="DD84" s="460">
        <f t="shared" si="6"/>
        <v>73</v>
      </c>
      <c r="DE84" s="455" t="str">
        <f t="shared" si="54"/>
        <v/>
      </c>
      <c r="DF84" s="456" t="str">
        <f t="shared" si="55"/>
        <v/>
      </c>
      <c r="DG84" s="421"/>
      <c r="DH84" s="421"/>
      <c r="DI84" s="421"/>
      <c r="DJ84" s="421"/>
      <c r="DK84" s="421"/>
      <c r="DL84" s="421"/>
      <c r="DM84" s="421"/>
      <c r="DN84" s="421"/>
      <c r="DO84" s="421"/>
      <c r="DP84" s="422"/>
      <c r="DQ84" s="422"/>
      <c r="DR84" s="422"/>
      <c r="DS84" s="422"/>
      <c r="DT84" s="422"/>
      <c r="DU84" s="423"/>
      <c r="DV84" s="447">
        <f t="shared" si="56"/>
        <v>0</v>
      </c>
      <c r="DW84" s="399"/>
      <c r="DX84" s="397"/>
      <c r="DY84" s="460">
        <f t="shared" si="7"/>
        <v>73</v>
      </c>
      <c r="DZ84" s="455" t="str">
        <f t="shared" si="57"/>
        <v/>
      </c>
      <c r="EA84" s="456" t="str">
        <f t="shared" si="58"/>
        <v/>
      </c>
      <c r="EB84" s="421"/>
      <c r="EC84" s="421"/>
      <c r="ED84" s="421"/>
      <c r="EE84" s="421"/>
      <c r="EF84" s="421"/>
      <c r="EG84" s="421"/>
      <c r="EH84" s="421"/>
      <c r="EI84" s="421"/>
      <c r="EJ84" s="421"/>
      <c r="EK84" s="422"/>
      <c r="EL84" s="422"/>
      <c r="EM84" s="422"/>
      <c r="EN84" s="422"/>
      <c r="EO84" s="422"/>
      <c r="EP84" s="423"/>
      <c r="EQ84" s="447">
        <f t="shared" si="59"/>
        <v>0</v>
      </c>
      <c r="ER84" s="399"/>
      <c r="ES84" s="397"/>
      <c r="ET84" s="460">
        <f t="shared" si="8"/>
        <v>73</v>
      </c>
      <c r="EU84" s="455" t="str">
        <f t="shared" si="60"/>
        <v/>
      </c>
      <c r="EV84" s="456" t="str">
        <f t="shared" si="61"/>
        <v/>
      </c>
      <c r="EW84" s="421"/>
      <c r="EX84" s="421"/>
      <c r="EY84" s="421"/>
      <c r="EZ84" s="421"/>
      <c r="FA84" s="421"/>
      <c r="FB84" s="421"/>
      <c r="FC84" s="421"/>
      <c r="FD84" s="421"/>
      <c r="FE84" s="421"/>
      <c r="FF84" s="422"/>
      <c r="FG84" s="422"/>
      <c r="FH84" s="422"/>
      <c r="FI84" s="422"/>
      <c r="FJ84" s="422"/>
      <c r="FK84" s="423"/>
      <c r="FL84" s="447">
        <f t="shared" si="62"/>
        <v>0</v>
      </c>
      <c r="FM84" s="399"/>
      <c r="FN84" s="397"/>
      <c r="FO84" s="460">
        <f t="shared" si="9"/>
        <v>73</v>
      </c>
      <c r="FP84" s="455" t="str">
        <f t="shared" si="63"/>
        <v/>
      </c>
      <c r="FQ84" s="456" t="str">
        <f t="shared" si="64"/>
        <v/>
      </c>
      <c r="FR84" s="421"/>
      <c r="FS84" s="421"/>
      <c r="FT84" s="421"/>
      <c r="FU84" s="421"/>
      <c r="FV84" s="421"/>
      <c r="FW84" s="421"/>
      <c r="FX84" s="421"/>
      <c r="FY84" s="421"/>
      <c r="FZ84" s="421"/>
      <c r="GA84" s="422"/>
      <c r="GB84" s="422"/>
      <c r="GC84" s="422"/>
      <c r="GD84" s="422"/>
      <c r="GE84" s="422"/>
      <c r="GF84" s="423"/>
      <c r="GG84" s="447">
        <f t="shared" si="65"/>
        <v>0</v>
      </c>
      <c r="GH84" s="399"/>
      <c r="GI84" s="397"/>
      <c r="GJ84" s="460">
        <f t="shared" si="10"/>
        <v>73</v>
      </c>
      <c r="GK84" s="455" t="str">
        <f t="shared" si="66"/>
        <v/>
      </c>
      <c r="GL84" s="456" t="str">
        <f t="shared" si="67"/>
        <v/>
      </c>
      <c r="GM84" s="421"/>
      <c r="GN84" s="421"/>
      <c r="GO84" s="421"/>
      <c r="GP84" s="421"/>
      <c r="GQ84" s="421"/>
      <c r="GR84" s="421"/>
      <c r="GS84" s="421"/>
      <c r="GT84" s="421"/>
      <c r="GU84" s="421"/>
      <c r="GV84" s="422"/>
      <c r="GW84" s="422"/>
      <c r="GX84" s="422"/>
      <c r="GY84" s="422"/>
      <c r="GZ84" s="422"/>
      <c r="HA84" s="423"/>
      <c r="HB84" s="447">
        <f t="shared" si="68"/>
        <v>0</v>
      </c>
      <c r="HC84" s="399"/>
      <c r="HE84" s="396" t="str">
        <f t="shared" si="40"/>
        <v/>
      </c>
      <c r="HF84" s="396" t="str">
        <f t="shared" si="41"/>
        <v/>
      </c>
    </row>
    <row r="85" spans="2:214" ht="39.950000000000003" hidden="1" customHeight="1">
      <c r="B85" s="397"/>
      <c r="C85" s="460">
        <f t="shared" si="1"/>
        <v>74</v>
      </c>
      <c r="D85" s="419"/>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tr">
        <f t="shared" si="42"/>
        <v/>
      </c>
      <c r="Z85" s="456" t="str">
        <f t="shared" si="43"/>
        <v/>
      </c>
      <c r="AA85" s="421"/>
      <c r="AB85" s="421"/>
      <c r="AC85" s="421"/>
      <c r="AD85" s="421"/>
      <c r="AE85" s="421"/>
      <c r="AF85" s="421"/>
      <c r="AG85" s="421"/>
      <c r="AH85" s="421"/>
      <c r="AI85" s="421"/>
      <c r="AJ85" s="422"/>
      <c r="AK85" s="422"/>
      <c r="AL85" s="422"/>
      <c r="AM85" s="422"/>
      <c r="AN85" s="422"/>
      <c r="AO85" s="423"/>
      <c r="AP85" s="447">
        <f t="shared" si="44"/>
        <v>0</v>
      </c>
      <c r="AQ85" s="399"/>
      <c r="AR85" s="397"/>
      <c r="AS85" s="460">
        <f t="shared" si="3"/>
        <v>74</v>
      </c>
      <c r="AT85" s="455" t="str">
        <f t="shared" si="45"/>
        <v/>
      </c>
      <c r="AU85" s="456" t="str">
        <f t="shared" si="46"/>
        <v/>
      </c>
      <c r="AV85" s="421"/>
      <c r="AW85" s="421"/>
      <c r="AX85" s="421"/>
      <c r="AY85" s="421"/>
      <c r="AZ85" s="421"/>
      <c r="BA85" s="421"/>
      <c r="BB85" s="421"/>
      <c r="BC85" s="421"/>
      <c r="BD85" s="421"/>
      <c r="BE85" s="422"/>
      <c r="BF85" s="422"/>
      <c r="BG85" s="422"/>
      <c r="BH85" s="422"/>
      <c r="BI85" s="422"/>
      <c r="BJ85" s="423"/>
      <c r="BK85" s="447">
        <f t="shared" si="47"/>
        <v>0</v>
      </c>
      <c r="BL85" s="399"/>
      <c r="BM85" s="397"/>
      <c r="BN85" s="460">
        <f t="shared" si="4"/>
        <v>74</v>
      </c>
      <c r="BO85" s="455" t="str">
        <f t="shared" si="48"/>
        <v/>
      </c>
      <c r="BP85" s="456" t="str">
        <f t="shared" si="49"/>
        <v/>
      </c>
      <c r="BQ85" s="421"/>
      <c r="BR85" s="421"/>
      <c r="BS85" s="421"/>
      <c r="BT85" s="421"/>
      <c r="BU85" s="421"/>
      <c r="BV85" s="421"/>
      <c r="BW85" s="421"/>
      <c r="BX85" s="421"/>
      <c r="BY85" s="421"/>
      <c r="BZ85" s="422"/>
      <c r="CA85" s="422"/>
      <c r="CB85" s="422"/>
      <c r="CC85" s="422"/>
      <c r="CD85" s="422"/>
      <c r="CE85" s="423"/>
      <c r="CF85" s="447">
        <f t="shared" si="50"/>
        <v>0</v>
      </c>
      <c r="CG85" s="399"/>
      <c r="CH85" s="397"/>
      <c r="CI85" s="460">
        <f t="shared" si="5"/>
        <v>74</v>
      </c>
      <c r="CJ85" s="455" t="str">
        <f t="shared" si="51"/>
        <v/>
      </c>
      <c r="CK85" s="456" t="str">
        <f t="shared" si="52"/>
        <v/>
      </c>
      <c r="CL85" s="421"/>
      <c r="CM85" s="421"/>
      <c r="CN85" s="421"/>
      <c r="CO85" s="421"/>
      <c r="CP85" s="421"/>
      <c r="CQ85" s="421"/>
      <c r="CR85" s="421"/>
      <c r="CS85" s="421"/>
      <c r="CT85" s="421"/>
      <c r="CU85" s="422"/>
      <c r="CV85" s="422"/>
      <c r="CW85" s="422"/>
      <c r="CX85" s="422"/>
      <c r="CY85" s="422"/>
      <c r="CZ85" s="423"/>
      <c r="DA85" s="447">
        <f t="shared" si="53"/>
        <v>0</v>
      </c>
      <c r="DB85" s="399"/>
      <c r="DC85" s="397"/>
      <c r="DD85" s="460">
        <f t="shared" si="6"/>
        <v>74</v>
      </c>
      <c r="DE85" s="455" t="str">
        <f t="shared" si="54"/>
        <v/>
      </c>
      <c r="DF85" s="456" t="str">
        <f t="shared" si="55"/>
        <v/>
      </c>
      <c r="DG85" s="421"/>
      <c r="DH85" s="421"/>
      <c r="DI85" s="421"/>
      <c r="DJ85" s="421"/>
      <c r="DK85" s="421"/>
      <c r="DL85" s="421"/>
      <c r="DM85" s="421"/>
      <c r="DN85" s="421"/>
      <c r="DO85" s="421"/>
      <c r="DP85" s="422"/>
      <c r="DQ85" s="422"/>
      <c r="DR85" s="422"/>
      <c r="DS85" s="422"/>
      <c r="DT85" s="422"/>
      <c r="DU85" s="423"/>
      <c r="DV85" s="447">
        <f t="shared" si="56"/>
        <v>0</v>
      </c>
      <c r="DW85" s="399"/>
      <c r="DX85" s="397"/>
      <c r="DY85" s="460">
        <f t="shared" si="7"/>
        <v>74</v>
      </c>
      <c r="DZ85" s="455" t="str">
        <f t="shared" si="57"/>
        <v/>
      </c>
      <c r="EA85" s="456" t="str">
        <f t="shared" si="58"/>
        <v/>
      </c>
      <c r="EB85" s="421"/>
      <c r="EC85" s="421"/>
      <c r="ED85" s="421"/>
      <c r="EE85" s="421"/>
      <c r="EF85" s="421"/>
      <c r="EG85" s="421"/>
      <c r="EH85" s="421"/>
      <c r="EI85" s="421"/>
      <c r="EJ85" s="421"/>
      <c r="EK85" s="422"/>
      <c r="EL85" s="422"/>
      <c r="EM85" s="422"/>
      <c r="EN85" s="422"/>
      <c r="EO85" s="422"/>
      <c r="EP85" s="423"/>
      <c r="EQ85" s="447">
        <f t="shared" si="59"/>
        <v>0</v>
      </c>
      <c r="ER85" s="399"/>
      <c r="ES85" s="397"/>
      <c r="ET85" s="460">
        <f t="shared" si="8"/>
        <v>74</v>
      </c>
      <c r="EU85" s="455" t="str">
        <f t="shared" si="60"/>
        <v/>
      </c>
      <c r="EV85" s="456" t="str">
        <f t="shared" si="61"/>
        <v/>
      </c>
      <c r="EW85" s="421"/>
      <c r="EX85" s="421"/>
      <c r="EY85" s="421"/>
      <c r="EZ85" s="421"/>
      <c r="FA85" s="421"/>
      <c r="FB85" s="421"/>
      <c r="FC85" s="421"/>
      <c r="FD85" s="421"/>
      <c r="FE85" s="421"/>
      <c r="FF85" s="422"/>
      <c r="FG85" s="422"/>
      <c r="FH85" s="422"/>
      <c r="FI85" s="422"/>
      <c r="FJ85" s="422"/>
      <c r="FK85" s="423"/>
      <c r="FL85" s="447">
        <f t="shared" si="62"/>
        <v>0</v>
      </c>
      <c r="FM85" s="399"/>
      <c r="FN85" s="397"/>
      <c r="FO85" s="460">
        <f t="shared" si="9"/>
        <v>74</v>
      </c>
      <c r="FP85" s="455" t="str">
        <f t="shared" si="63"/>
        <v/>
      </c>
      <c r="FQ85" s="456" t="str">
        <f t="shared" si="64"/>
        <v/>
      </c>
      <c r="FR85" s="421"/>
      <c r="FS85" s="421"/>
      <c r="FT85" s="421"/>
      <c r="FU85" s="421"/>
      <c r="FV85" s="421"/>
      <c r="FW85" s="421"/>
      <c r="FX85" s="421"/>
      <c r="FY85" s="421"/>
      <c r="FZ85" s="421"/>
      <c r="GA85" s="422"/>
      <c r="GB85" s="422"/>
      <c r="GC85" s="422"/>
      <c r="GD85" s="422"/>
      <c r="GE85" s="422"/>
      <c r="GF85" s="423"/>
      <c r="GG85" s="447">
        <f t="shared" si="65"/>
        <v>0</v>
      </c>
      <c r="GH85" s="399"/>
      <c r="GI85" s="397"/>
      <c r="GJ85" s="460">
        <f t="shared" si="10"/>
        <v>74</v>
      </c>
      <c r="GK85" s="455" t="str">
        <f t="shared" si="66"/>
        <v/>
      </c>
      <c r="GL85" s="456" t="str">
        <f t="shared" si="67"/>
        <v/>
      </c>
      <c r="GM85" s="421"/>
      <c r="GN85" s="421"/>
      <c r="GO85" s="421"/>
      <c r="GP85" s="421"/>
      <c r="GQ85" s="421"/>
      <c r="GR85" s="421"/>
      <c r="GS85" s="421"/>
      <c r="GT85" s="421"/>
      <c r="GU85" s="421"/>
      <c r="GV85" s="422"/>
      <c r="GW85" s="422"/>
      <c r="GX85" s="422"/>
      <c r="GY85" s="422"/>
      <c r="GZ85" s="422"/>
      <c r="HA85" s="423"/>
      <c r="HB85" s="447">
        <f t="shared" si="68"/>
        <v>0</v>
      </c>
      <c r="HC85" s="399"/>
      <c r="HE85" s="396" t="str">
        <f t="shared" si="40"/>
        <v/>
      </c>
      <c r="HF85" s="396" t="str">
        <f t="shared" si="41"/>
        <v/>
      </c>
    </row>
    <row r="86" spans="2:214" ht="39.950000000000003" hidden="1" customHeight="1">
      <c r="B86" s="397"/>
      <c r="C86" s="460">
        <f t="shared" si="1"/>
        <v>75</v>
      </c>
      <c r="D86" s="419"/>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tr">
        <f t="shared" si="42"/>
        <v/>
      </c>
      <c r="Z86" s="456" t="str">
        <f t="shared" si="43"/>
        <v/>
      </c>
      <c r="AA86" s="421"/>
      <c r="AB86" s="421"/>
      <c r="AC86" s="421"/>
      <c r="AD86" s="421"/>
      <c r="AE86" s="421"/>
      <c r="AF86" s="421"/>
      <c r="AG86" s="421"/>
      <c r="AH86" s="421"/>
      <c r="AI86" s="421"/>
      <c r="AJ86" s="422"/>
      <c r="AK86" s="422"/>
      <c r="AL86" s="422"/>
      <c r="AM86" s="422"/>
      <c r="AN86" s="422"/>
      <c r="AO86" s="423"/>
      <c r="AP86" s="447">
        <f t="shared" si="44"/>
        <v>0</v>
      </c>
      <c r="AQ86" s="399"/>
      <c r="AR86" s="397"/>
      <c r="AS86" s="460">
        <f t="shared" si="3"/>
        <v>75</v>
      </c>
      <c r="AT86" s="455" t="str">
        <f t="shared" si="45"/>
        <v/>
      </c>
      <c r="AU86" s="456" t="str">
        <f t="shared" si="46"/>
        <v/>
      </c>
      <c r="AV86" s="421"/>
      <c r="AW86" s="421"/>
      <c r="AX86" s="421"/>
      <c r="AY86" s="421"/>
      <c r="AZ86" s="421"/>
      <c r="BA86" s="421"/>
      <c r="BB86" s="421"/>
      <c r="BC86" s="421"/>
      <c r="BD86" s="421"/>
      <c r="BE86" s="422"/>
      <c r="BF86" s="422"/>
      <c r="BG86" s="422"/>
      <c r="BH86" s="422"/>
      <c r="BI86" s="422"/>
      <c r="BJ86" s="423"/>
      <c r="BK86" s="447">
        <f t="shared" si="47"/>
        <v>0</v>
      </c>
      <c r="BL86" s="399"/>
      <c r="BM86" s="397"/>
      <c r="BN86" s="460">
        <f t="shared" si="4"/>
        <v>75</v>
      </c>
      <c r="BO86" s="455" t="str">
        <f t="shared" si="48"/>
        <v/>
      </c>
      <c r="BP86" s="456" t="str">
        <f t="shared" si="49"/>
        <v/>
      </c>
      <c r="BQ86" s="421"/>
      <c r="BR86" s="421"/>
      <c r="BS86" s="421"/>
      <c r="BT86" s="421"/>
      <c r="BU86" s="421"/>
      <c r="BV86" s="421"/>
      <c r="BW86" s="421"/>
      <c r="BX86" s="421"/>
      <c r="BY86" s="421"/>
      <c r="BZ86" s="422"/>
      <c r="CA86" s="422"/>
      <c r="CB86" s="422"/>
      <c r="CC86" s="422"/>
      <c r="CD86" s="422"/>
      <c r="CE86" s="423"/>
      <c r="CF86" s="447">
        <f t="shared" si="50"/>
        <v>0</v>
      </c>
      <c r="CG86" s="399"/>
      <c r="CH86" s="397"/>
      <c r="CI86" s="460">
        <f t="shared" si="5"/>
        <v>75</v>
      </c>
      <c r="CJ86" s="455" t="str">
        <f t="shared" si="51"/>
        <v/>
      </c>
      <c r="CK86" s="456" t="str">
        <f t="shared" si="52"/>
        <v/>
      </c>
      <c r="CL86" s="421"/>
      <c r="CM86" s="421"/>
      <c r="CN86" s="421"/>
      <c r="CO86" s="421"/>
      <c r="CP86" s="421"/>
      <c r="CQ86" s="421"/>
      <c r="CR86" s="421"/>
      <c r="CS86" s="421"/>
      <c r="CT86" s="421"/>
      <c r="CU86" s="422"/>
      <c r="CV86" s="422"/>
      <c r="CW86" s="422"/>
      <c r="CX86" s="422"/>
      <c r="CY86" s="422"/>
      <c r="CZ86" s="423"/>
      <c r="DA86" s="447">
        <f t="shared" si="53"/>
        <v>0</v>
      </c>
      <c r="DB86" s="399"/>
      <c r="DC86" s="397"/>
      <c r="DD86" s="460">
        <f t="shared" si="6"/>
        <v>75</v>
      </c>
      <c r="DE86" s="455" t="str">
        <f t="shared" si="54"/>
        <v/>
      </c>
      <c r="DF86" s="456" t="str">
        <f t="shared" si="55"/>
        <v/>
      </c>
      <c r="DG86" s="421"/>
      <c r="DH86" s="421"/>
      <c r="DI86" s="421"/>
      <c r="DJ86" s="421"/>
      <c r="DK86" s="421"/>
      <c r="DL86" s="421"/>
      <c r="DM86" s="421"/>
      <c r="DN86" s="421"/>
      <c r="DO86" s="421"/>
      <c r="DP86" s="422"/>
      <c r="DQ86" s="422"/>
      <c r="DR86" s="422"/>
      <c r="DS86" s="422"/>
      <c r="DT86" s="422"/>
      <c r="DU86" s="423"/>
      <c r="DV86" s="447">
        <f t="shared" si="56"/>
        <v>0</v>
      </c>
      <c r="DW86" s="399"/>
      <c r="DX86" s="397"/>
      <c r="DY86" s="460">
        <f t="shared" si="7"/>
        <v>75</v>
      </c>
      <c r="DZ86" s="455" t="str">
        <f t="shared" si="57"/>
        <v/>
      </c>
      <c r="EA86" s="456" t="str">
        <f t="shared" si="58"/>
        <v/>
      </c>
      <c r="EB86" s="421"/>
      <c r="EC86" s="421"/>
      <c r="ED86" s="421"/>
      <c r="EE86" s="421"/>
      <c r="EF86" s="421"/>
      <c r="EG86" s="421"/>
      <c r="EH86" s="421"/>
      <c r="EI86" s="421"/>
      <c r="EJ86" s="421"/>
      <c r="EK86" s="422"/>
      <c r="EL86" s="422"/>
      <c r="EM86" s="422"/>
      <c r="EN86" s="422"/>
      <c r="EO86" s="422"/>
      <c r="EP86" s="423"/>
      <c r="EQ86" s="447">
        <f t="shared" si="59"/>
        <v>0</v>
      </c>
      <c r="ER86" s="399"/>
      <c r="ES86" s="397"/>
      <c r="ET86" s="460">
        <f t="shared" si="8"/>
        <v>75</v>
      </c>
      <c r="EU86" s="455" t="str">
        <f t="shared" si="60"/>
        <v/>
      </c>
      <c r="EV86" s="456" t="str">
        <f t="shared" si="61"/>
        <v/>
      </c>
      <c r="EW86" s="421"/>
      <c r="EX86" s="421"/>
      <c r="EY86" s="421"/>
      <c r="EZ86" s="421"/>
      <c r="FA86" s="421"/>
      <c r="FB86" s="421"/>
      <c r="FC86" s="421"/>
      <c r="FD86" s="421"/>
      <c r="FE86" s="421"/>
      <c r="FF86" s="422"/>
      <c r="FG86" s="422"/>
      <c r="FH86" s="422"/>
      <c r="FI86" s="422"/>
      <c r="FJ86" s="422"/>
      <c r="FK86" s="423"/>
      <c r="FL86" s="447">
        <f t="shared" si="62"/>
        <v>0</v>
      </c>
      <c r="FM86" s="399"/>
      <c r="FN86" s="397"/>
      <c r="FO86" s="460">
        <f t="shared" si="9"/>
        <v>75</v>
      </c>
      <c r="FP86" s="455" t="str">
        <f t="shared" si="63"/>
        <v/>
      </c>
      <c r="FQ86" s="456" t="str">
        <f t="shared" si="64"/>
        <v/>
      </c>
      <c r="FR86" s="421"/>
      <c r="FS86" s="421"/>
      <c r="FT86" s="421"/>
      <c r="FU86" s="421"/>
      <c r="FV86" s="421"/>
      <c r="FW86" s="421"/>
      <c r="FX86" s="421"/>
      <c r="FY86" s="421"/>
      <c r="FZ86" s="421"/>
      <c r="GA86" s="422"/>
      <c r="GB86" s="422"/>
      <c r="GC86" s="422"/>
      <c r="GD86" s="422"/>
      <c r="GE86" s="422"/>
      <c r="GF86" s="423"/>
      <c r="GG86" s="447">
        <f t="shared" si="65"/>
        <v>0</v>
      </c>
      <c r="GH86" s="399"/>
      <c r="GI86" s="397"/>
      <c r="GJ86" s="460">
        <f t="shared" si="10"/>
        <v>75</v>
      </c>
      <c r="GK86" s="455" t="str">
        <f t="shared" si="66"/>
        <v/>
      </c>
      <c r="GL86" s="456" t="str">
        <f t="shared" si="67"/>
        <v/>
      </c>
      <c r="GM86" s="421"/>
      <c r="GN86" s="421"/>
      <c r="GO86" s="421"/>
      <c r="GP86" s="421"/>
      <c r="GQ86" s="421"/>
      <c r="GR86" s="421"/>
      <c r="GS86" s="421"/>
      <c r="GT86" s="421"/>
      <c r="GU86" s="421"/>
      <c r="GV86" s="422"/>
      <c r="GW86" s="422"/>
      <c r="GX86" s="422"/>
      <c r="GY86" s="422"/>
      <c r="GZ86" s="422"/>
      <c r="HA86" s="423"/>
      <c r="HB86" s="447">
        <f t="shared" si="68"/>
        <v>0</v>
      </c>
      <c r="HC86" s="399"/>
      <c r="HE86" s="396" t="str">
        <f t="shared" si="40"/>
        <v/>
      </c>
      <c r="HF86" s="396" t="str">
        <f t="shared" si="41"/>
        <v/>
      </c>
    </row>
    <row r="87" spans="2:214" ht="39.950000000000003" hidden="1" customHeight="1">
      <c r="B87" s="397"/>
      <c r="C87" s="460">
        <f t="shared" si="1"/>
        <v>76</v>
      </c>
      <c r="D87" s="419"/>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tr">
        <f t="shared" si="42"/>
        <v/>
      </c>
      <c r="Z87" s="456" t="str">
        <f t="shared" si="43"/>
        <v/>
      </c>
      <c r="AA87" s="421"/>
      <c r="AB87" s="421"/>
      <c r="AC87" s="421"/>
      <c r="AD87" s="421"/>
      <c r="AE87" s="421"/>
      <c r="AF87" s="421"/>
      <c r="AG87" s="421"/>
      <c r="AH87" s="421"/>
      <c r="AI87" s="421"/>
      <c r="AJ87" s="422"/>
      <c r="AK87" s="422"/>
      <c r="AL87" s="422"/>
      <c r="AM87" s="422"/>
      <c r="AN87" s="422"/>
      <c r="AO87" s="423"/>
      <c r="AP87" s="447">
        <f t="shared" si="44"/>
        <v>0</v>
      </c>
      <c r="AQ87" s="399"/>
      <c r="AR87" s="397"/>
      <c r="AS87" s="460">
        <f t="shared" si="3"/>
        <v>76</v>
      </c>
      <c r="AT87" s="455" t="str">
        <f t="shared" si="45"/>
        <v/>
      </c>
      <c r="AU87" s="456" t="str">
        <f t="shared" si="46"/>
        <v/>
      </c>
      <c r="AV87" s="421"/>
      <c r="AW87" s="421"/>
      <c r="AX87" s="421"/>
      <c r="AY87" s="421"/>
      <c r="AZ87" s="421"/>
      <c r="BA87" s="421"/>
      <c r="BB87" s="421"/>
      <c r="BC87" s="421"/>
      <c r="BD87" s="421"/>
      <c r="BE87" s="422"/>
      <c r="BF87" s="422"/>
      <c r="BG87" s="422"/>
      <c r="BH87" s="422"/>
      <c r="BI87" s="422"/>
      <c r="BJ87" s="423"/>
      <c r="BK87" s="447">
        <f t="shared" si="47"/>
        <v>0</v>
      </c>
      <c r="BL87" s="399"/>
      <c r="BM87" s="397"/>
      <c r="BN87" s="460">
        <f t="shared" si="4"/>
        <v>76</v>
      </c>
      <c r="BO87" s="455" t="str">
        <f t="shared" si="48"/>
        <v/>
      </c>
      <c r="BP87" s="456" t="str">
        <f t="shared" si="49"/>
        <v/>
      </c>
      <c r="BQ87" s="421"/>
      <c r="BR87" s="421"/>
      <c r="BS87" s="421"/>
      <c r="BT87" s="421"/>
      <c r="BU87" s="421"/>
      <c r="BV87" s="421"/>
      <c r="BW87" s="421"/>
      <c r="BX87" s="421"/>
      <c r="BY87" s="421"/>
      <c r="BZ87" s="422"/>
      <c r="CA87" s="422"/>
      <c r="CB87" s="422"/>
      <c r="CC87" s="422"/>
      <c r="CD87" s="422"/>
      <c r="CE87" s="423"/>
      <c r="CF87" s="447">
        <f t="shared" si="50"/>
        <v>0</v>
      </c>
      <c r="CG87" s="399"/>
      <c r="CH87" s="397"/>
      <c r="CI87" s="460">
        <f t="shared" si="5"/>
        <v>76</v>
      </c>
      <c r="CJ87" s="455" t="str">
        <f t="shared" si="51"/>
        <v/>
      </c>
      <c r="CK87" s="456" t="str">
        <f t="shared" si="52"/>
        <v/>
      </c>
      <c r="CL87" s="421"/>
      <c r="CM87" s="421"/>
      <c r="CN87" s="421"/>
      <c r="CO87" s="421"/>
      <c r="CP87" s="421"/>
      <c r="CQ87" s="421"/>
      <c r="CR87" s="421"/>
      <c r="CS87" s="421"/>
      <c r="CT87" s="421"/>
      <c r="CU87" s="422"/>
      <c r="CV87" s="422"/>
      <c r="CW87" s="422"/>
      <c r="CX87" s="422"/>
      <c r="CY87" s="422"/>
      <c r="CZ87" s="423"/>
      <c r="DA87" s="447">
        <f t="shared" si="53"/>
        <v>0</v>
      </c>
      <c r="DB87" s="399"/>
      <c r="DC87" s="397"/>
      <c r="DD87" s="460">
        <f t="shared" si="6"/>
        <v>76</v>
      </c>
      <c r="DE87" s="455" t="str">
        <f t="shared" si="54"/>
        <v/>
      </c>
      <c r="DF87" s="456" t="str">
        <f t="shared" si="55"/>
        <v/>
      </c>
      <c r="DG87" s="421"/>
      <c r="DH87" s="421"/>
      <c r="DI87" s="421"/>
      <c r="DJ87" s="421"/>
      <c r="DK87" s="421"/>
      <c r="DL87" s="421"/>
      <c r="DM87" s="421"/>
      <c r="DN87" s="421"/>
      <c r="DO87" s="421"/>
      <c r="DP87" s="422"/>
      <c r="DQ87" s="422"/>
      <c r="DR87" s="422"/>
      <c r="DS87" s="422"/>
      <c r="DT87" s="422"/>
      <c r="DU87" s="423"/>
      <c r="DV87" s="447">
        <f t="shared" si="56"/>
        <v>0</v>
      </c>
      <c r="DW87" s="399"/>
      <c r="DX87" s="397"/>
      <c r="DY87" s="460">
        <f t="shared" si="7"/>
        <v>76</v>
      </c>
      <c r="DZ87" s="455" t="str">
        <f t="shared" si="57"/>
        <v/>
      </c>
      <c r="EA87" s="456" t="str">
        <f t="shared" si="58"/>
        <v/>
      </c>
      <c r="EB87" s="421"/>
      <c r="EC87" s="421"/>
      <c r="ED87" s="421"/>
      <c r="EE87" s="421"/>
      <c r="EF87" s="421"/>
      <c r="EG87" s="421"/>
      <c r="EH87" s="421"/>
      <c r="EI87" s="421"/>
      <c r="EJ87" s="421"/>
      <c r="EK87" s="422"/>
      <c r="EL87" s="422"/>
      <c r="EM87" s="422"/>
      <c r="EN87" s="422"/>
      <c r="EO87" s="422"/>
      <c r="EP87" s="423"/>
      <c r="EQ87" s="447">
        <f t="shared" si="59"/>
        <v>0</v>
      </c>
      <c r="ER87" s="399"/>
      <c r="ES87" s="397"/>
      <c r="ET87" s="460">
        <f t="shared" si="8"/>
        <v>76</v>
      </c>
      <c r="EU87" s="455" t="str">
        <f t="shared" si="60"/>
        <v/>
      </c>
      <c r="EV87" s="456" t="str">
        <f t="shared" si="61"/>
        <v/>
      </c>
      <c r="EW87" s="421"/>
      <c r="EX87" s="421"/>
      <c r="EY87" s="421"/>
      <c r="EZ87" s="421"/>
      <c r="FA87" s="421"/>
      <c r="FB87" s="421"/>
      <c r="FC87" s="421"/>
      <c r="FD87" s="421"/>
      <c r="FE87" s="421"/>
      <c r="FF87" s="422"/>
      <c r="FG87" s="422"/>
      <c r="FH87" s="422"/>
      <c r="FI87" s="422"/>
      <c r="FJ87" s="422"/>
      <c r="FK87" s="423"/>
      <c r="FL87" s="447">
        <f t="shared" si="62"/>
        <v>0</v>
      </c>
      <c r="FM87" s="399"/>
      <c r="FN87" s="397"/>
      <c r="FO87" s="460">
        <f t="shared" si="9"/>
        <v>76</v>
      </c>
      <c r="FP87" s="455" t="str">
        <f t="shared" si="63"/>
        <v/>
      </c>
      <c r="FQ87" s="456" t="str">
        <f t="shared" si="64"/>
        <v/>
      </c>
      <c r="FR87" s="421"/>
      <c r="FS87" s="421"/>
      <c r="FT87" s="421"/>
      <c r="FU87" s="421"/>
      <c r="FV87" s="421"/>
      <c r="FW87" s="421"/>
      <c r="FX87" s="421"/>
      <c r="FY87" s="421"/>
      <c r="FZ87" s="421"/>
      <c r="GA87" s="422"/>
      <c r="GB87" s="422"/>
      <c r="GC87" s="422"/>
      <c r="GD87" s="422"/>
      <c r="GE87" s="422"/>
      <c r="GF87" s="423"/>
      <c r="GG87" s="447">
        <f t="shared" si="65"/>
        <v>0</v>
      </c>
      <c r="GH87" s="399"/>
      <c r="GI87" s="397"/>
      <c r="GJ87" s="460">
        <f t="shared" si="10"/>
        <v>76</v>
      </c>
      <c r="GK87" s="455" t="str">
        <f t="shared" si="66"/>
        <v/>
      </c>
      <c r="GL87" s="456" t="str">
        <f t="shared" si="67"/>
        <v/>
      </c>
      <c r="GM87" s="421"/>
      <c r="GN87" s="421"/>
      <c r="GO87" s="421"/>
      <c r="GP87" s="421"/>
      <c r="GQ87" s="421"/>
      <c r="GR87" s="421"/>
      <c r="GS87" s="421"/>
      <c r="GT87" s="421"/>
      <c r="GU87" s="421"/>
      <c r="GV87" s="422"/>
      <c r="GW87" s="422"/>
      <c r="GX87" s="422"/>
      <c r="GY87" s="422"/>
      <c r="GZ87" s="422"/>
      <c r="HA87" s="423"/>
      <c r="HB87" s="447">
        <f t="shared" si="68"/>
        <v>0</v>
      </c>
      <c r="HC87" s="399"/>
      <c r="HE87" s="396" t="str">
        <f t="shared" si="40"/>
        <v/>
      </c>
      <c r="HF87" s="396" t="str">
        <f t="shared" si="41"/>
        <v/>
      </c>
    </row>
    <row r="88" spans="2:214" ht="39.950000000000003" hidden="1" customHeight="1">
      <c r="B88" s="397"/>
      <c r="C88" s="460">
        <f t="shared" si="1"/>
        <v>77</v>
      </c>
      <c r="D88" s="419"/>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tr">
        <f t="shared" si="42"/>
        <v/>
      </c>
      <c r="Z88" s="456" t="str">
        <f t="shared" si="43"/>
        <v/>
      </c>
      <c r="AA88" s="421"/>
      <c r="AB88" s="421"/>
      <c r="AC88" s="421"/>
      <c r="AD88" s="421"/>
      <c r="AE88" s="421"/>
      <c r="AF88" s="421"/>
      <c r="AG88" s="421"/>
      <c r="AH88" s="421"/>
      <c r="AI88" s="421"/>
      <c r="AJ88" s="422"/>
      <c r="AK88" s="422"/>
      <c r="AL88" s="422"/>
      <c r="AM88" s="422"/>
      <c r="AN88" s="422"/>
      <c r="AO88" s="423"/>
      <c r="AP88" s="447">
        <f t="shared" si="44"/>
        <v>0</v>
      </c>
      <c r="AQ88" s="399"/>
      <c r="AR88" s="397"/>
      <c r="AS88" s="460">
        <f t="shared" si="3"/>
        <v>77</v>
      </c>
      <c r="AT88" s="455" t="str">
        <f t="shared" si="45"/>
        <v/>
      </c>
      <c r="AU88" s="456" t="str">
        <f t="shared" si="46"/>
        <v/>
      </c>
      <c r="AV88" s="421"/>
      <c r="AW88" s="421"/>
      <c r="AX88" s="421"/>
      <c r="AY88" s="421"/>
      <c r="AZ88" s="421"/>
      <c r="BA88" s="421"/>
      <c r="BB88" s="421"/>
      <c r="BC88" s="421"/>
      <c r="BD88" s="421"/>
      <c r="BE88" s="422"/>
      <c r="BF88" s="422"/>
      <c r="BG88" s="422"/>
      <c r="BH88" s="422"/>
      <c r="BI88" s="422"/>
      <c r="BJ88" s="423"/>
      <c r="BK88" s="447">
        <f t="shared" si="47"/>
        <v>0</v>
      </c>
      <c r="BL88" s="399"/>
      <c r="BM88" s="397"/>
      <c r="BN88" s="460">
        <f t="shared" si="4"/>
        <v>77</v>
      </c>
      <c r="BO88" s="455" t="str">
        <f t="shared" si="48"/>
        <v/>
      </c>
      <c r="BP88" s="456" t="str">
        <f t="shared" si="49"/>
        <v/>
      </c>
      <c r="BQ88" s="421"/>
      <c r="BR88" s="421"/>
      <c r="BS88" s="421"/>
      <c r="BT88" s="421"/>
      <c r="BU88" s="421"/>
      <c r="BV88" s="421"/>
      <c r="BW88" s="421"/>
      <c r="BX88" s="421"/>
      <c r="BY88" s="421"/>
      <c r="BZ88" s="422"/>
      <c r="CA88" s="422"/>
      <c r="CB88" s="422"/>
      <c r="CC88" s="422"/>
      <c r="CD88" s="422"/>
      <c r="CE88" s="423"/>
      <c r="CF88" s="447">
        <f t="shared" si="50"/>
        <v>0</v>
      </c>
      <c r="CG88" s="399"/>
      <c r="CH88" s="397"/>
      <c r="CI88" s="460">
        <f t="shared" si="5"/>
        <v>77</v>
      </c>
      <c r="CJ88" s="455" t="str">
        <f t="shared" si="51"/>
        <v/>
      </c>
      <c r="CK88" s="456" t="str">
        <f t="shared" si="52"/>
        <v/>
      </c>
      <c r="CL88" s="421"/>
      <c r="CM88" s="421"/>
      <c r="CN88" s="421"/>
      <c r="CO88" s="421"/>
      <c r="CP88" s="421"/>
      <c r="CQ88" s="421"/>
      <c r="CR88" s="421"/>
      <c r="CS88" s="421"/>
      <c r="CT88" s="421"/>
      <c r="CU88" s="422"/>
      <c r="CV88" s="422"/>
      <c r="CW88" s="422"/>
      <c r="CX88" s="422"/>
      <c r="CY88" s="422"/>
      <c r="CZ88" s="423"/>
      <c r="DA88" s="447">
        <f t="shared" si="53"/>
        <v>0</v>
      </c>
      <c r="DB88" s="399"/>
      <c r="DC88" s="397"/>
      <c r="DD88" s="460">
        <f t="shared" si="6"/>
        <v>77</v>
      </c>
      <c r="DE88" s="455" t="str">
        <f t="shared" si="54"/>
        <v/>
      </c>
      <c r="DF88" s="456" t="str">
        <f t="shared" si="55"/>
        <v/>
      </c>
      <c r="DG88" s="421"/>
      <c r="DH88" s="421"/>
      <c r="DI88" s="421"/>
      <c r="DJ88" s="421"/>
      <c r="DK88" s="421"/>
      <c r="DL88" s="421"/>
      <c r="DM88" s="421"/>
      <c r="DN88" s="421"/>
      <c r="DO88" s="421"/>
      <c r="DP88" s="422"/>
      <c r="DQ88" s="422"/>
      <c r="DR88" s="422"/>
      <c r="DS88" s="422"/>
      <c r="DT88" s="422"/>
      <c r="DU88" s="423"/>
      <c r="DV88" s="447">
        <f t="shared" si="56"/>
        <v>0</v>
      </c>
      <c r="DW88" s="399"/>
      <c r="DX88" s="397"/>
      <c r="DY88" s="460">
        <f t="shared" si="7"/>
        <v>77</v>
      </c>
      <c r="DZ88" s="455" t="str">
        <f t="shared" si="57"/>
        <v/>
      </c>
      <c r="EA88" s="456" t="str">
        <f t="shared" si="58"/>
        <v/>
      </c>
      <c r="EB88" s="421"/>
      <c r="EC88" s="421"/>
      <c r="ED88" s="421"/>
      <c r="EE88" s="421"/>
      <c r="EF88" s="421"/>
      <c r="EG88" s="421"/>
      <c r="EH88" s="421"/>
      <c r="EI88" s="421"/>
      <c r="EJ88" s="421"/>
      <c r="EK88" s="422"/>
      <c r="EL88" s="422"/>
      <c r="EM88" s="422"/>
      <c r="EN88" s="422"/>
      <c r="EO88" s="422"/>
      <c r="EP88" s="423"/>
      <c r="EQ88" s="447">
        <f t="shared" si="59"/>
        <v>0</v>
      </c>
      <c r="ER88" s="399"/>
      <c r="ES88" s="397"/>
      <c r="ET88" s="460">
        <f t="shared" si="8"/>
        <v>77</v>
      </c>
      <c r="EU88" s="455" t="str">
        <f t="shared" si="60"/>
        <v/>
      </c>
      <c r="EV88" s="456" t="str">
        <f t="shared" si="61"/>
        <v/>
      </c>
      <c r="EW88" s="421"/>
      <c r="EX88" s="421"/>
      <c r="EY88" s="421"/>
      <c r="EZ88" s="421"/>
      <c r="FA88" s="421"/>
      <c r="FB88" s="421"/>
      <c r="FC88" s="421"/>
      <c r="FD88" s="421"/>
      <c r="FE88" s="421"/>
      <c r="FF88" s="422"/>
      <c r="FG88" s="422"/>
      <c r="FH88" s="422"/>
      <c r="FI88" s="422"/>
      <c r="FJ88" s="422"/>
      <c r="FK88" s="423"/>
      <c r="FL88" s="447">
        <f t="shared" si="62"/>
        <v>0</v>
      </c>
      <c r="FM88" s="399"/>
      <c r="FN88" s="397"/>
      <c r="FO88" s="460">
        <f t="shared" si="9"/>
        <v>77</v>
      </c>
      <c r="FP88" s="455" t="str">
        <f t="shared" si="63"/>
        <v/>
      </c>
      <c r="FQ88" s="456" t="str">
        <f t="shared" si="64"/>
        <v/>
      </c>
      <c r="FR88" s="421"/>
      <c r="FS88" s="421"/>
      <c r="FT88" s="421"/>
      <c r="FU88" s="421"/>
      <c r="FV88" s="421"/>
      <c r="FW88" s="421"/>
      <c r="FX88" s="421"/>
      <c r="FY88" s="421"/>
      <c r="FZ88" s="421"/>
      <c r="GA88" s="422"/>
      <c r="GB88" s="422"/>
      <c r="GC88" s="422"/>
      <c r="GD88" s="422"/>
      <c r="GE88" s="422"/>
      <c r="GF88" s="423"/>
      <c r="GG88" s="447">
        <f t="shared" si="65"/>
        <v>0</v>
      </c>
      <c r="GH88" s="399"/>
      <c r="GI88" s="397"/>
      <c r="GJ88" s="460">
        <f t="shared" si="10"/>
        <v>77</v>
      </c>
      <c r="GK88" s="455" t="str">
        <f t="shared" si="66"/>
        <v/>
      </c>
      <c r="GL88" s="456" t="str">
        <f t="shared" si="67"/>
        <v/>
      </c>
      <c r="GM88" s="421"/>
      <c r="GN88" s="421"/>
      <c r="GO88" s="421"/>
      <c r="GP88" s="421"/>
      <c r="GQ88" s="421"/>
      <c r="GR88" s="421"/>
      <c r="GS88" s="421"/>
      <c r="GT88" s="421"/>
      <c r="GU88" s="421"/>
      <c r="GV88" s="422"/>
      <c r="GW88" s="422"/>
      <c r="GX88" s="422"/>
      <c r="GY88" s="422"/>
      <c r="GZ88" s="422"/>
      <c r="HA88" s="423"/>
      <c r="HB88" s="447">
        <f t="shared" si="68"/>
        <v>0</v>
      </c>
      <c r="HC88" s="399"/>
      <c r="HE88" s="396" t="str">
        <f t="shared" si="40"/>
        <v/>
      </c>
      <c r="HF88" s="396" t="str">
        <f t="shared" si="41"/>
        <v/>
      </c>
    </row>
    <row r="89" spans="2:214" ht="39.950000000000003" hidden="1" customHeight="1">
      <c r="B89" s="397"/>
      <c r="C89" s="460">
        <f t="shared" si="1"/>
        <v>78</v>
      </c>
      <c r="D89" s="419"/>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tr">
        <f t="shared" si="42"/>
        <v/>
      </c>
      <c r="Z89" s="456" t="str">
        <f t="shared" si="43"/>
        <v/>
      </c>
      <c r="AA89" s="421"/>
      <c r="AB89" s="421"/>
      <c r="AC89" s="421"/>
      <c r="AD89" s="421"/>
      <c r="AE89" s="421"/>
      <c r="AF89" s="421"/>
      <c r="AG89" s="421"/>
      <c r="AH89" s="421"/>
      <c r="AI89" s="421"/>
      <c r="AJ89" s="422"/>
      <c r="AK89" s="422"/>
      <c r="AL89" s="422"/>
      <c r="AM89" s="422"/>
      <c r="AN89" s="422"/>
      <c r="AO89" s="423"/>
      <c r="AP89" s="447">
        <f t="shared" si="44"/>
        <v>0</v>
      </c>
      <c r="AQ89" s="399"/>
      <c r="AR89" s="397"/>
      <c r="AS89" s="460">
        <f t="shared" si="3"/>
        <v>78</v>
      </c>
      <c r="AT89" s="455" t="str">
        <f t="shared" si="45"/>
        <v/>
      </c>
      <c r="AU89" s="456" t="str">
        <f t="shared" si="46"/>
        <v/>
      </c>
      <c r="AV89" s="421"/>
      <c r="AW89" s="421"/>
      <c r="AX89" s="421"/>
      <c r="AY89" s="421"/>
      <c r="AZ89" s="421"/>
      <c r="BA89" s="421"/>
      <c r="BB89" s="421"/>
      <c r="BC89" s="421"/>
      <c r="BD89" s="421"/>
      <c r="BE89" s="422"/>
      <c r="BF89" s="422"/>
      <c r="BG89" s="422"/>
      <c r="BH89" s="422"/>
      <c r="BI89" s="422"/>
      <c r="BJ89" s="423"/>
      <c r="BK89" s="447">
        <f t="shared" si="47"/>
        <v>0</v>
      </c>
      <c r="BL89" s="399"/>
      <c r="BM89" s="397"/>
      <c r="BN89" s="460">
        <f t="shared" si="4"/>
        <v>78</v>
      </c>
      <c r="BO89" s="455" t="str">
        <f t="shared" si="48"/>
        <v/>
      </c>
      <c r="BP89" s="456" t="str">
        <f t="shared" si="49"/>
        <v/>
      </c>
      <c r="BQ89" s="421"/>
      <c r="BR89" s="421"/>
      <c r="BS89" s="421"/>
      <c r="BT89" s="421"/>
      <c r="BU89" s="421"/>
      <c r="BV89" s="421"/>
      <c r="BW89" s="421"/>
      <c r="BX89" s="421"/>
      <c r="BY89" s="421"/>
      <c r="BZ89" s="422"/>
      <c r="CA89" s="422"/>
      <c r="CB89" s="422"/>
      <c r="CC89" s="422"/>
      <c r="CD89" s="422"/>
      <c r="CE89" s="423"/>
      <c r="CF89" s="447">
        <f t="shared" si="50"/>
        <v>0</v>
      </c>
      <c r="CG89" s="399"/>
      <c r="CH89" s="397"/>
      <c r="CI89" s="460">
        <f t="shared" si="5"/>
        <v>78</v>
      </c>
      <c r="CJ89" s="455" t="str">
        <f t="shared" si="51"/>
        <v/>
      </c>
      <c r="CK89" s="456" t="str">
        <f t="shared" si="52"/>
        <v/>
      </c>
      <c r="CL89" s="421"/>
      <c r="CM89" s="421"/>
      <c r="CN89" s="421"/>
      <c r="CO89" s="421"/>
      <c r="CP89" s="421"/>
      <c r="CQ89" s="421"/>
      <c r="CR89" s="421"/>
      <c r="CS89" s="421"/>
      <c r="CT89" s="421"/>
      <c r="CU89" s="422"/>
      <c r="CV89" s="422"/>
      <c r="CW89" s="422"/>
      <c r="CX89" s="422"/>
      <c r="CY89" s="422"/>
      <c r="CZ89" s="423"/>
      <c r="DA89" s="447">
        <f t="shared" si="53"/>
        <v>0</v>
      </c>
      <c r="DB89" s="399"/>
      <c r="DC89" s="397"/>
      <c r="DD89" s="460">
        <f t="shared" si="6"/>
        <v>78</v>
      </c>
      <c r="DE89" s="455" t="str">
        <f t="shared" si="54"/>
        <v/>
      </c>
      <c r="DF89" s="456" t="str">
        <f t="shared" si="55"/>
        <v/>
      </c>
      <c r="DG89" s="421"/>
      <c r="DH89" s="421"/>
      <c r="DI89" s="421"/>
      <c r="DJ89" s="421"/>
      <c r="DK89" s="421"/>
      <c r="DL89" s="421"/>
      <c r="DM89" s="421"/>
      <c r="DN89" s="421"/>
      <c r="DO89" s="421"/>
      <c r="DP89" s="422"/>
      <c r="DQ89" s="422"/>
      <c r="DR89" s="422"/>
      <c r="DS89" s="422"/>
      <c r="DT89" s="422"/>
      <c r="DU89" s="423"/>
      <c r="DV89" s="447">
        <f t="shared" si="56"/>
        <v>0</v>
      </c>
      <c r="DW89" s="399"/>
      <c r="DX89" s="397"/>
      <c r="DY89" s="460">
        <f t="shared" si="7"/>
        <v>78</v>
      </c>
      <c r="DZ89" s="455" t="str">
        <f t="shared" si="57"/>
        <v/>
      </c>
      <c r="EA89" s="456" t="str">
        <f t="shared" si="58"/>
        <v/>
      </c>
      <c r="EB89" s="421"/>
      <c r="EC89" s="421"/>
      <c r="ED89" s="421"/>
      <c r="EE89" s="421"/>
      <c r="EF89" s="421"/>
      <c r="EG89" s="421"/>
      <c r="EH89" s="421"/>
      <c r="EI89" s="421"/>
      <c r="EJ89" s="421"/>
      <c r="EK89" s="422"/>
      <c r="EL89" s="422"/>
      <c r="EM89" s="422"/>
      <c r="EN89" s="422"/>
      <c r="EO89" s="422"/>
      <c r="EP89" s="423"/>
      <c r="EQ89" s="447">
        <f t="shared" si="59"/>
        <v>0</v>
      </c>
      <c r="ER89" s="399"/>
      <c r="ES89" s="397"/>
      <c r="ET89" s="460">
        <f t="shared" si="8"/>
        <v>78</v>
      </c>
      <c r="EU89" s="455" t="str">
        <f t="shared" si="60"/>
        <v/>
      </c>
      <c r="EV89" s="456" t="str">
        <f t="shared" si="61"/>
        <v/>
      </c>
      <c r="EW89" s="421"/>
      <c r="EX89" s="421"/>
      <c r="EY89" s="421"/>
      <c r="EZ89" s="421"/>
      <c r="FA89" s="421"/>
      <c r="FB89" s="421"/>
      <c r="FC89" s="421"/>
      <c r="FD89" s="421"/>
      <c r="FE89" s="421"/>
      <c r="FF89" s="422"/>
      <c r="FG89" s="422"/>
      <c r="FH89" s="422"/>
      <c r="FI89" s="422"/>
      <c r="FJ89" s="422"/>
      <c r="FK89" s="423"/>
      <c r="FL89" s="447">
        <f t="shared" si="62"/>
        <v>0</v>
      </c>
      <c r="FM89" s="399"/>
      <c r="FN89" s="397"/>
      <c r="FO89" s="460">
        <f t="shared" si="9"/>
        <v>78</v>
      </c>
      <c r="FP89" s="455" t="str">
        <f t="shared" si="63"/>
        <v/>
      </c>
      <c r="FQ89" s="456" t="str">
        <f t="shared" si="64"/>
        <v/>
      </c>
      <c r="FR89" s="421"/>
      <c r="FS89" s="421"/>
      <c r="FT89" s="421"/>
      <c r="FU89" s="421"/>
      <c r="FV89" s="421"/>
      <c r="FW89" s="421"/>
      <c r="FX89" s="421"/>
      <c r="FY89" s="421"/>
      <c r="FZ89" s="421"/>
      <c r="GA89" s="422"/>
      <c r="GB89" s="422"/>
      <c r="GC89" s="422"/>
      <c r="GD89" s="422"/>
      <c r="GE89" s="422"/>
      <c r="GF89" s="423"/>
      <c r="GG89" s="447">
        <f t="shared" si="65"/>
        <v>0</v>
      </c>
      <c r="GH89" s="399"/>
      <c r="GI89" s="397"/>
      <c r="GJ89" s="460">
        <f t="shared" si="10"/>
        <v>78</v>
      </c>
      <c r="GK89" s="455" t="str">
        <f t="shared" si="66"/>
        <v/>
      </c>
      <c r="GL89" s="456" t="str">
        <f t="shared" si="67"/>
        <v/>
      </c>
      <c r="GM89" s="421"/>
      <c r="GN89" s="421"/>
      <c r="GO89" s="421"/>
      <c r="GP89" s="421"/>
      <c r="GQ89" s="421"/>
      <c r="GR89" s="421"/>
      <c r="GS89" s="421"/>
      <c r="GT89" s="421"/>
      <c r="GU89" s="421"/>
      <c r="GV89" s="422"/>
      <c r="GW89" s="422"/>
      <c r="GX89" s="422"/>
      <c r="GY89" s="422"/>
      <c r="GZ89" s="422"/>
      <c r="HA89" s="423"/>
      <c r="HB89" s="447">
        <f t="shared" si="68"/>
        <v>0</v>
      </c>
      <c r="HC89" s="399"/>
      <c r="HE89" s="396" t="str">
        <f t="shared" si="40"/>
        <v/>
      </c>
      <c r="HF89" s="396" t="str">
        <f t="shared" si="41"/>
        <v/>
      </c>
    </row>
    <row r="90" spans="2:214" ht="39.950000000000003" hidden="1" customHeight="1">
      <c r="B90" s="397"/>
      <c r="C90" s="460">
        <f t="shared" si="1"/>
        <v>79</v>
      </c>
      <c r="D90" s="419"/>
      <c r="E90" s="420"/>
      <c r="F90" s="424"/>
      <c r="G90" s="425"/>
      <c r="H90" s="425"/>
      <c r="I90" s="425"/>
      <c r="J90" s="425"/>
      <c r="K90" s="425"/>
      <c r="L90" s="425"/>
      <c r="M90" s="425"/>
      <c r="N90" s="425"/>
      <c r="O90" s="426"/>
      <c r="P90" s="426"/>
      <c r="Q90" s="426"/>
      <c r="R90" s="426"/>
      <c r="S90" s="426"/>
      <c r="T90" s="427"/>
      <c r="U90" s="463">
        <f t="shared" si="0"/>
        <v>0</v>
      </c>
      <c r="V90" s="399"/>
      <c r="W90" s="397"/>
      <c r="X90" s="460">
        <f t="shared" si="2"/>
        <v>79</v>
      </c>
      <c r="Y90" s="455" t="str">
        <f t="shared" si="42"/>
        <v/>
      </c>
      <c r="Z90" s="456" t="str">
        <f t="shared" si="43"/>
        <v/>
      </c>
      <c r="AA90" s="424"/>
      <c r="AB90" s="425"/>
      <c r="AC90" s="425"/>
      <c r="AD90" s="425"/>
      <c r="AE90" s="425"/>
      <c r="AF90" s="425"/>
      <c r="AG90" s="425"/>
      <c r="AH90" s="425"/>
      <c r="AI90" s="425"/>
      <c r="AJ90" s="426"/>
      <c r="AK90" s="426"/>
      <c r="AL90" s="426"/>
      <c r="AM90" s="426"/>
      <c r="AN90" s="426"/>
      <c r="AO90" s="427"/>
      <c r="AP90" s="447">
        <f t="shared" si="44"/>
        <v>0</v>
      </c>
      <c r="AQ90" s="399"/>
      <c r="AR90" s="397"/>
      <c r="AS90" s="460">
        <f t="shared" si="3"/>
        <v>79</v>
      </c>
      <c r="AT90" s="455" t="str">
        <f t="shared" si="45"/>
        <v/>
      </c>
      <c r="AU90" s="456" t="str">
        <f t="shared" si="46"/>
        <v/>
      </c>
      <c r="AV90" s="424"/>
      <c r="AW90" s="425"/>
      <c r="AX90" s="425"/>
      <c r="AY90" s="425"/>
      <c r="AZ90" s="425"/>
      <c r="BA90" s="425"/>
      <c r="BB90" s="425"/>
      <c r="BC90" s="425"/>
      <c r="BD90" s="425"/>
      <c r="BE90" s="426"/>
      <c r="BF90" s="426"/>
      <c r="BG90" s="426"/>
      <c r="BH90" s="426"/>
      <c r="BI90" s="426"/>
      <c r="BJ90" s="427"/>
      <c r="BK90" s="447">
        <f t="shared" si="47"/>
        <v>0</v>
      </c>
      <c r="BL90" s="399"/>
      <c r="BM90" s="397"/>
      <c r="BN90" s="460">
        <f t="shared" si="4"/>
        <v>79</v>
      </c>
      <c r="BO90" s="455" t="str">
        <f t="shared" si="48"/>
        <v/>
      </c>
      <c r="BP90" s="456" t="str">
        <f t="shared" si="49"/>
        <v/>
      </c>
      <c r="BQ90" s="424"/>
      <c r="BR90" s="425"/>
      <c r="BS90" s="425"/>
      <c r="BT90" s="425"/>
      <c r="BU90" s="425"/>
      <c r="BV90" s="425"/>
      <c r="BW90" s="425"/>
      <c r="BX90" s="425"/>
      <c r="BY90" s="425"/>
      <c r="BZ90" s="426"/>
      <c r="CA90" s="426"/>
      <c r="CB90" s="426"/>
      <c r="CC90" s="426"/>
      <c r="CD90" s="426"/>
      <c r="CE90" s="427"/>
      <c r="CF90" s="447">
        <f t="shared" si="50"/>
        <v>0</v>
      </c>
      <c r="CG90" s="399"/>
      <c r="CH90" s="397"/>
      <c r="CI90" s="460">
        <f t="shared" si="5"/>
        <v>79</v>
      </c>
      <c r="CJ90" s="455" t="str">
        <f t="shared" si="51"/>
        <v/>
      </c>
      <c r="CK90" s="456" t="str">
        <f t="shared" si="52"/>
        <v/>
      </c>
      <c r="CL90" s="424"/>
      <c r="CM90" s="425"/>
      <c r="CN90" s="425"/>
      <c r="CO90" s="425"/>
      <c r="CP90" s="425"/>
      <c r="CQ90" s="425"/>
      <c r="CR90" s="425"/>
      <c r="CS90" s="425"/>
      <c r="CT90" s="425"/>
      <c r="CU90" s="426"/>
      <c r="CV90" s="426"/>
      <c r="CW90" s="426"/>
      <c r="CX90" s="426"/>
      <c r="CY90" s="426"/>
      <c r="CZ90" s="427"/>
      <c r="DA90" s="447">
        <f t="shared" si="53"/>
        <v>0</v>
      </c>
      <c r="DB90" s="399"/>
      <c r="DC90" s="397"/>
      <c r="DD90" s="460">
        <f t="shared" si="6"/>
        <v>79</v>
      </c>
      <c r="DE90" s="455" t="str">
        <f t="shared" si="54"/>
        <v/>
      </c>
      <c r="DF90" s="456" t="str">
        <f t="shared" si="55"/>
        <v/>
      </c>
      <c r="DG90" s="424"/>
      <c r="DH90" s="425"/>
      <c r="DI90" s="425"/>
      <c r="DJ90" s="425"/>
      <c r="DK90" s="425"/>
      <c r="DL90" s="425"/>
      <c r="DM90" s="425"/>
      <c r="DN90" s="425"/>
      <c r="DO90" s="425"/>
      <c r="DP90" s="426"/>
      <c r="DQ90" s="426"/>
      <c r="DR90" s="426"/>
      <c r="DS90" s="426"/>
      <c r="DT90" s="426"/>
      <c r="DU90" s="427"/>
      <c r="DV90" s="447">
        <f t="shared" si="56"/>
        <v>0</v>
      </c>
      <c r="DW90" s="399"/>
      <c r="DX90" s="397"/>
      <c r="DY90" s="460">
        <f t="shared" si="7"/>
        <v>79</v>
      </c>
      <c r="DZ90" s="455" t="str">
        <f t="shared" si="57"/>
        <v/>
      </c>
      <c r="EA90" s="456" t="str">
        <f t="shared" si="58"/>
        <v/>
      </c>
      <c r="EB90" s="424"/>
      <c r="EC90" s="425"/>
      <c r="ED90" s="425"/>
      <c r="EE90" s="425"/>
      <c r="EF90" s="425"/>
      <c r="EG90" s="425"/>
      <c r="EH90" s="425"/>
      <c r="EI90" s="425"/>
      <c r="EJ90" s="425"/>
      <c r="EK90" s="426"/>
      <c r="EL90" s="426"/>
      <c r="EM90" s="426"/>
      <c r="EN90" s="426"/>
      <c r="EO90" s="426"/>
      <c r="EP90" s="427"/>
      <c r="EQ90" s="447">
        <f t="shared" si="59"/>
        <v>0</v>
      </c>
      <c r="ER90" s="399"/>
      <c r="ES90" s="397"/>
      <c r="ET90" s="460">
        <f t="shared" si="8"/>
        <v>79</v>
      </c>
      <c r="EU90" s="455" t="str">
        <f t="shared" si="60"/>
        <v/>
      </c>
      <c r="EV90" s="456" t="str">
        <f t="shared" si="61"/>
        <v/>
      </c>
      <c r="EW90" s="424"/>
      <c r="EX90" s="425"/>
      <c r="EY90" s="425"/>
      <c r="EZ90" s="425"/>
      <c r="FA90" s="425"/>
      <c r="FB90" s="425"/>
      <c r="FC90" s="425"/>
      <c r="FD90" s="425"/>
      <c r="FE90" s="425"/>
      <c r="FF90" s="426"/>
      <c r="FG90" s="426"/>
      <c r="FH90" s="426"/>
      <c r="FI90" s="426"/>
      <c r="FJ90" s="426"/>
      <c r="FK90" s="427"/>
      <c r="FL90" s="447">
        <f t="shared" si="62"/>
        <v>0</v>
      </c>
      <c r="FM90" s="399"/>
      <c r="FN90" s="397"/>
      <c r="FO90" s="460">
        <f t="shared" si="9"/>
        <v>79</v>
      </c>
      <c r="FP90" s="455" t="str">
        <f t="shared" si="63"/>
        <v/>
      </c>
      <c r="FQ90" s="456" t="str">
        <f t="shared" si="64"/>
        <v/>
      </c>
      <c r="FR90" s="424"/>
      <c r="FS90" s="425"/>
      <c r="FT90" s="425"/>
      <c r="FU90" s="425"/>
      <c r="FV90" s="425"/>
      <c r="FW90" s="425"/>
      <c r="FX90" s="425"/>
      <c r="FY90" s="425"/>
      <c r="FZ90" s="425"/>
      <c r="GA90" s="426"/>
      <c r="GB90" s="426"/>
      <c r="GC90" s="426"/>
      <c r="GD90" s="426"/>
      <c r="GE90" s="426"/>
      <c r="GF90" s="427"/>
      <c r="GG90" s="447">
        <f t="shared" si="65"/>
        <v>0</v>
      </c>
      <c r="GH90" s="399"/>
      <c r="GI90" s="397"/>
      <c r="GJ90" s="460">
        <f t="shared" si="10"/>
        <v>79</v>
      </c>
      <c r="GK90" s="455" t="str">
        <f t="shared" si="66"/>
        <v/>
      </c>
      <c r="GL90" s="456" t="str">
        <f t="shared" si="67"/>
        <v/>
      </c>
      <c r="GM90" s="424"/>
      <c r="GN90" s="425"/>
      <c r="GO90" s="425"/>
      <c r="GP90" s="425"/>
      <c r="GQ90" s="425"/>
      <c r="GR90" s="425"/>
      <c r="GS90" s="425"/>
      <c r="GT90" s="425"/>
      <c r="GU90" s="425"/>
      <c r="GV90" s="426"/>
      <c r="GW90" s="426"/>
      <c r="GX90" s="426"/>
      <c r="GY90" s="426"/>
      <c r="GZ90" s="426"/>
      <c r="HA90" s="427"/>
      <c r="HB90" s="447">
        <f t="shared" si="68"/>
        <v>0</v>
      </c>
      <c r="HC90" s="399"/>
      <c r="HE90" s="396" t="str">
        <f t="shared" si="40"/>
        <v/>
      </c>
      <c r="HF90" s="396" t="str">
        <f t="shared" si="41"/>
        <v/>
      </c>
    </row>
    <row r="91" spans="2:214" ht="39.950000000000003" hidden="1" customHeight="1">
      <c r="B91" s="397"/>
      <c r="C91" s="460">
        <f t="shared" si="1"/>
        <v>80</v>
      </c>
      <c r="D91" s="419"/>
      <c r="E91" s="420"/>
      <c r="F91" s="428"/>
      <c r="G91" s="421"/>
      <c r="H91" s="421"/>
      <c r="I91" s="421"/>
      <c r="J91" s="421"/>
      <c r="K91" s="421"/>
      <c r="L91" s="421"/>
      <c r="M91" s="421"/>
      <c r="N91" s="421"/>
      <c r="O91" s="422"/>
      <c r="P91" s="422"/>
      <c r="Q91" s="422"/>
      <c r="R91" s="422"/>
      <c r="S91" s="422"/>
      <c r="T91" s="423"/>
      <c r="U91" s="462">
        <f t="shared" si="0"/>
        <v>0</v>
      </c>
      <c r="V91" s="399"/>
      <c r="W91" s="397"/>
      <c r="X91" s="460">
        <f t="shared" si="2"/>
        <v>80</v>
      </c>
      <c r="Y91" s="455" t="str">
        <f t="shared" si="42"/>
        <v/>
      </c>
      <c r="Z91" s="456" t="str">
        <f t="shared" si="43"/>
        <v/>
      </c>
      <c r="AA91" s="428"/>
      <c r="AB91" s="421"/>
      <c r="AC91" s="421"/>
      <c r="AD91" s="421"/>
      <c r="AE91" s="421"/>
      <c r="AF91" s="421"/>
      <c r="AG91" s="421"/>
      <c r="AH91" s="421"/>
      <c r="AI91" s="421"/>
      <c r="AJ91" s="422"/>
      <c r="AK91" s="422"/>
      <c r="AL91" s="422"/>
      <c r="AM91" s="422"/>
      <c r="AN91" s="422"/>
      <c r="AO91" s="423"/>
      <c r="AP91" s="447">
        <f t="shared" si="44"/>
        <v>0</v>
      </c>
      <c r="AQ91" s="399"/>
      <c r="AR91" s="397"/>
      <c r="AS91" s="460">
        <f t="shared" si="3"/>
        <v>80</v>
      </c>
      <c r="AT91" s="455" t="str">
        <f t="shared" si="45"/>
        <v/>
      </c>
      <c r="AU91" s="456" t="str">
        <f t="shared" si="46"/>
        <v/>
      </c>
      <c r="AV91" s="428"/>
      <c r="AW91" s="421"/>
      <c r="AX91" s="421"/>
      <c r="AY91" s="421"/>
      <c r="AZ91" s="421"/>
      <c r="BA91" s="421"/>
      <c r="BB91" s="421"/>
      <c r="BC91" s="421"/>
      <c r="BD91" s="421"/>
      <c r="BE91" s="422"/>
      <c r="BF91" s="422"/>
      <c r="BG91" s="422"/>
      <c r="BH91" s="422"/>
      <c r="BI91" s="422"/>
      <c r="BJ91" s="423"/>
      <c r="BK91" s="447">
        <f t="shared" si="47"/>
        <v>0</v>
      </c>
      <c r="BL91" s="399"/>
      <c r="BM91" s="397"/>
      <c r="BN91" s="460">
        <f t="shared" si="4"/>
        <v>80</v>
      </c>
      <c r="BO91" s="455" t="str">
        <f t="shared" si="48"/>
        <v/>
      </c>
      <c r="BP91" s="456" t="str">
        <f t="shared" si="49"/>
        <v/>
      </c>
      <c r="BQ91" s="428"/>
      <c r="BR91" s="421"/>
      <c r="BS91" s="421"/>
      <c r="BT91" s="421"/>
      <c r="BU91" s="421"/>
      <c r="BV91" s="421"/>
      <c r="BW91" s="421"/>
      <c r="BX91" s="421"/>
      <c r="BY91" s="421"/>
      <c r="BZ91" s="422"/>
      <c r="CA91" s="422"/>
      <c r="CB91" s="422"/>
      <c r="CC91" s="422"/>
      <c r="CD91" s="422"/>
      <c r="CE91" s="423"/>
      <c r="CF91" s="447">
        <f t="shared" si="50"/>
        <v>0</v>
      </c>
      <c r="CG91" s="399"/>
      <c r="CH91" s="397"/>
      <c r="CI91" s="460">
        <f t="shared" si="5"/>
        <v>80</v>
      </c>
      <c r="CJ91" s="455" t="str">
        <f t="shared" si="51"/>
        <v/>
      </c>
      <c r="CK91" s="456" t="str">
        <f t="shared" si="52"/>
        <v/>
      </c>
      <c r="CL91" s="428"/>
      <c r="CM91" s="421"/>
      <c r="CN91" s="421"/>
      <c r="CO91" s="421"/>
      <c r="CP91" s="421"/>
      <c r="CQ91" s="421"/>
      <c r="CR91" s="421"/>
      <c r="CS91" s="421"/>
      <c r="CT91" s="421"/>
      <c r="CU91" s="422"/>
      <c r="CV91" s="422"/>
      <c r="CW91" s="422"/>
      <c r="CX91" s="422"/>
      <c r="CY91" s="422"/>
      <c r="CZ91" s="423"/>
      <c r="DA91" s="447">
        <f t="shared" si="53"/>
        <v>0</v>
      </c>
      <c r="DB91" s="399"/>
      <c r="DC91" s="397"/>
      <c r="DD91" s="460">
        <f t="shared" si="6"/>
        <v>80</v>
      </c>
      <c r="DE91" s="455" t="str">
        <f t="shared" si="54"/>
        <v/>
      </c>
      <c r="DF91" s="456" t="str">
        <f t="shared" si="55"/>
        <v/>
      </c>
      <c r="DG91" s="428"/>
      <c r="DH91" s="421"/>
      <c r="DI91" s="421"/>
      <c r="DJ91" s="421"/>
      <c r="DK91" s="421"/>
      <c r="DL91" s="421"/>
      <c r="DM91" s="421"/>
      <c r="DN91" s="421"/>
      <c r="DO91" s="421"/>
      <c r="DP91" s="422"/>
      <c r="DQ91" s="422"/>
      <c r="DR91" s="422"/>
      <c r="DS91" s="422"/>
      <c r="DT91" s="422"/>
      <c r="DU91" s="423"/>
      <c r="DV91" s="447">
        <f t="shared" si="56"/>
        <v>0</v>
      </c>
      <c r="DW91" s="399"/>
      <c r="DX91" s="397"/>
      <c r="DY91" s="460">
        <f t="shared" si="7"/>
        <v>80</v>
      </c>
      <c r="DZ91" s="455" t="str">
        <f t="shared" si="57"/>
        <v/>
      </c>
      <c r="EA91" s="456" t="str">
        <f t="shared" si="58"/>
        <v/>
      </c>
      <c r="EB91" s="428"/>
      <c r="EC91" s="421"/>
      <c r="ED91" s="421"/>
      <c r="EE91" s="421"/>
      <c r="EF91" s="421"/>
      <c r="EG91" s="421"/>
      <c r="EH91" s="421"/>
      <c r="EI91" s="421"/>
      <c r="EJ91" s="421"/>
      <c r="EK91" s="422"/>
      <c r="EL91" s="422"/>
      <c r="EM91" s="422"/>
      <c r="EN91" s="422"/>
      <c r="EO91" s="422"/>
      <c r="EP91" s="423"/>
      <c r="EQ91" s="447">
        <f t="shared" si="59"/>
        <v>0</v>
      </c>
      <c r="ER91" s="399"/>
      <c r="ES91" s="397"/>
      <c r="ET91" s="460">
        <f t="shared" si="8"/>
        <v>80</v>
      </c>
      <c r="EU91" s="455" t="str">
        <f t="shared" si="60"/>
        <v/>
      </c>
      <c r="EV91" s="456" t="str">
        <f t="shared" si="61"/>
        <v/>
      </c>
      <c r="EW91" s="428"/>
      <c r="EX91" s="421"/>
      <c r="EY91" s="421"/>
      <c r="EZ91" s="421"/>
      <c r="FA91" s="421"/>
      <c r="FB91" s="421"/>
      <c r="FC91" s="421"/>
      <c r="FD91" s="421"/>
      <c r="FE91" s="421"/>
      <c r="FF91" s="422"/>
      <c r="FG91" s="422"/>
      <c r="FH91" s="422"/>
      <c r="FI91" s="422"/>
      <c r="FJ91" s="422"/>
      <c r="FK91" s="423"/>
      <c r="FL91" s="447">
        <f t="shared" si="62"/>
        <v>0</v>
      </c>
      <c r="FM91" s="399"/>
      <c r="FN91" s="397"/>
      <c r="FO91" s="460">
        <f t="shared" si="9"/>
        <v>80</v>
      </c>
      <c r="FP91" s="455" t="str">
        <f t="shared" si="63"/>
        <v/>
      </c>
      <c r="FQ91" s="456" t="str">
        <f t="shared" si="64"/>
        <v/>
      </c>
      <c r="FR91" s="428"/>
      <c r="FS91" s="421"/>
      <c r="FT91" s="421"/>
      <c r="FU91" s="421"/>
      <c r="FV91" s="421"/>
      <c r="FW91" s="421"/>
      <c r="FX91" s="421"/>
      <c r="FY91" s="421"/>
      <c r="FZ91" s="421"/>
      <c r="GA91" s="422"/>
      <c r="GB91" s="422"/>
      <c r="GC91" s="422"/>
      <c r="GD91" s="422"/>
      <c r="GE91" s="422"/>
      <c r="GF91" s="423"/>
      <c r="GG91" s="447">
        <f t="shared" si="65"/>
        <v>0</v>
      </c>
      <c r="GH91" s="399"/>
      <c r="GI91" s="397"/>
      <c r="GJ91" s="460">
        <f t="shared" si="10"/>
        <v>80</v>
      </c>
      <c r="GK91" s="455" t="str">
        <f t="shared" si="66"/>
        <v/>
      </c>
      <c r="GL91" s="456" t="str">
        <f t="shared" si="67"/>
        <v/>
      </c>
      <c r="GM91" s="428"/>
      <c r="GN91" s="421"/>
      <c r="GO91" s="421"/>
      <c r="GP91" s="421"/>
      <c r="GQ91" s="421"/>
      <c r="GR91" s="421"/>
      <c r="GS91" s="421"/>
      <c r="GT91" s="421"/>
      <c r="GU91" s="421"/>
      <c r="GV91" s="422"/>
      <c r="GW91" s="422"/>
      <c r="GX91" s="422"/>
      <c r="GY91" s="422"/>
      <c r="GZ91" s="422"/>
      <c r="HA91" s="423"/>
      <c r="HB91" s="447">
        <f t="shared" si="68"/>
        <v>0</v>
      </c>
      <c r="HC91" s="399"/>
      <c r="HE91" s="396" t="str">
        <f t="shared" si="40"/>
        <v/>
      </c>
      <c r="HF91" s="396" t="str">
        <f t="shared" si="41"/>
        <v/>
      </c>
    </row>
    <row r="92" spans="2:214" ht="39.950000000000003" hidden="1" customHeight="1">
      <c r="B92" s="397"/>
      <c r="C92" s="460">
        <f t="shared" si="1"/>
        <v>81</v>
      </c>
      <c r="D92" s="419"/>
      <c r="E92" s="420"/>
      <c r="F92" s="421"/>
      <c r="G92" s="421"/>
      <c r="H92" s="421"/>
      <c r="I92" s="421"/>
      <c r="J92" s="421"/>
      <c r="K92" s="421"/>
      <c r="L92" s="421"/>
      <c r="M92" s="421"/>
      <c r="N92" s="421"/>
      <c r="O92" s="422"/>
      <c r="P92" s="422"/>
      <c r="Q92" s="422"/>
      <c r="R92" s="422"/>
      <c r="S92" s="422"/>
      <c r="T92" s="423"/>
      <c r="U92" s="462">
        <f t="shared" si="0"/>
        <v>0</v>
      </c>
      <c r="V92" s="399"/>
      <c r="W92" s="397"/>
      <c r="X92" s="460">
        <f t="shared" si="2"/>
        <v>81</v>
      </c>
      <c r="Y92" s="455" t="str">
        <f t="shared" si="42"/>
        <v/>
      </c>
      <c r="Z92" s="456" t="str">
        <f t="shared" si="43"/>
        <v/>
      </c>
      <c r="AA92" s="421"/>
      <c r="AB92" s="421"/>
      <c r="AC92" s="421"/>
      <c r="AD92" s="421"/>
      <c r="AE92" s="421"/>
      <c r="AF92" s="421"/>
      <c r="AG92" s="421"/>
      <c r="AH92" s="421"/>
      <c r="AI92" s="421"/>
      <c r="AJ92" s="422"/>
      <c r="AK92" s="422"/>
      <c r="AL92" s="422"/>
      <c r="AM92" s="422"/>
      <c r="AN92" s="422"/>
      <c r="AO92" s="423"/>
      <c r="AP92" s="447">
        <f t="shared" si="44"/>
        <v>0</v>
      </c>
      <c r="AQ92" s="399"/>
      <c r="AR92" s="397"/>
      <c r="AS92" s="460">
        <f t="shared" si="3"/>
        <v>81</v>
      </c>
      <c r="AT92" s="455" t="str">
        <f t="shared" si="45"/>
        <v/>
      </c>
      <c r="AU92" s="456" t="str">
        <f t="shared" si="46"/>
        <v/>
      </c>
      <c r="AV92" s="421"/>
      <c r="AW92" s="421"/>
      <c r="AX92" s="421"/>
      <c r="AY92" s="421"/>
      <c r="AZ92" s="421"/>
      <c r="BA92" s="421"/>
      <c r="BB92" s="421"/>
      <c r="BC92" s="421"/>
      <c r="BD92" s="421"/>
      <c r="BE92" s="422"/>
      <c r="BF92" s="422"/>
      <c r="BG92" s="422"/>
      <c r="BH92" s="422"/>
      <c r="BI92" s="422"/>
      <c r="BJ92" s="423"/>
      <c r="BK92" s="447">
        <f t="shared" si="47"/>
        <v>0</v>
      </c>
      <c r="BL92" s="399"/>
      <c r="BM92" s="397"/>
      <c r="BN92" s="460">
        <f t="shared" si="4"/>
        <v>81</v>
      </c>
      <c r="BO92" s="455" t="str">
        <f t="shared" si="48"/>
        <v/>
      </c>
      <c r="BP92" s="456" t="str">
        <f t="shared" si="49"/>
        <v/>
      </c>
      <c r="BQ92" s="421"/>
      <c r="BR92" s="421"/>
      <c r="BS92" s="421"/>
      <c r="BT92" s="421"/>
      <c r="BU92" s="421"/>
      <c r="BV92" s="421"/>
      <c r="BW92" s="421"/>
      <c r="BX92" s="421"/>
      <c r="BY92" s="421"/>
      <c r="BZ92" s="422"/>
      <c r="CA92" s="422"/>
      <c r="CB92" s="422"/>
      <c r="CC92" s="422"/>
      <c r="CD92" s="422"/>
      <c r="CE92" s="423"/>
      <c r="CF92" s="447">
        <f t="shared" si="50"/>
        <v>0</v>
      </c>
      <c r="CG92" s="399"/>
      <c r="CH92" s="397"/>
      <c r="CI92" s="460">
        <f t="shared" si="5"/>
        <v>81</v>
      </c>
      <c r="CJ92" s="455" t="str">
        <f t="shared" si="51"/>
        <v/>
      </c>
      <c r="CK92" s="456" t="str">
        <f t="shared" si="52"/>
        <v/>
      </c>
      <c r="CL92" s="421"/>
      <c r="CM92" s="421"/>
      <c r="CN92" s="421"/>
      <c r="CO92" s="421"/>
      <c r="CP92" s="421"/>
      <c r="CQ92" s="421"/>
      <c r="CR92" s="421"/>
      <c r="CS92" s="421"/>
      <c r="CT92" s="421"/>
      <c r="CU92" s="422"/>
      <c r="CV92" s="422"/>
      <c r="CW92" s="422"/>
      <c r="CX92" s="422"/>
      <c r="CY92" s="422"/>
      <c r="CZ92" s="423"/>
      <c r="DA92" s="447">
        <f t="shared" si="53"/>
        <v>0</v>
      </c>
      <c r="DB92" s="399"/>
      <c r="DC92" s="397"/>
      <c r="DD92" s="460">
        <f t="shared" si="6"/>
        <v>81</v>
      </c>
      <c r="DE92" s="455" t="str">
        <f t="shared" si="54"/>
        <v/>
      </c>
      <c r="DF92" s="456" t="str">
        <f t="shared" si="55"/>
        <v/>
      </c>
      <c r="DG92" s="421"/>
      <c r="DH92" s="421"/>
      <c r="DI92" s="421"/>
      <c r="DJ92" s="421"/>
      <c r="DK92" s="421"/>
      <c r="DL92" s="421"/>
      <c r="DM92" s="421"/>
      <c r="DN92" s="421"/>
      <c r="DO92" s="421"/>
      <c r="DP92" s="422"/>
      <c r="DQ92" s="422"/>
      <c r="DR92" s="422"/>
      <c r="DS92" s="422"/>
      <c r="DT92" s="422"/>
      <c r="DU92" s="423"/>
      <c r="DV92" s="447">
        <f t="shared" si="56"/>
        <v>0</v>
      </c>
      <c r="DW92" s="399"/>
      <c r="DX92" s="397"/>
      <c r="DY92" s="460">
        <f t="shared" si="7"/>
        <v>81</v>
      </c>
      <c r="DZ92" s="455" t="str">
        <f t="shared" si="57"/>
        <v/>
      </c>
      <c r="EA92" s="456" t="str">
        <f t="shared" si="58"/>
        <v/>
      </c>
      <c r="EB92" s="421"/>
      <c r="EC92" s="421"/>
      <c r="ED92" s="421"/>
      <c r="EE92" s="421"/>
      <c r="EF92" s="421"/>
      <c r="EG92" s="421"/>
      <c r="EH92" s="421"/>
      <c r="EI92" s="421"/>
      <c r="EJ92" s="421"/>
      <c r="EK92" s="422"/>
      <c r="EL92" s="422"/>
      <c r="EM92" s="422"/>
      <c r="EN92" s="422"/>
      <c r="EO92" s="422"/>
      <c r="EP92" s="423"/>
      <c r="EQ92" s="447">
        <f t="shared" si="59"/>
        <v>0</v>
      </c>
      <c r="ER92" s="399"/>
      <c r="ES92" s="397"/>
      <c r="ET92" s="460">
        <f t="shared" si="8"/>
        <v>81</v>
      </c>
      <c r="EU92" s="455" t="str">
        <f t="shared" si="60"/>
        <v/>
      </c>
      <c r="EV92" s="456" t="str">
        <f t="shared" si="61"/>
        <v/>
      </c>
      <c r="EW92" s="421"/>
      <c r="EX92" s="421"/>
      <c r="EY92" s="421"/>
      <c r="EZ92" s="421"/>
      <c r="FA92" s="421"/>
      <c r="FB92" s="421"/>
      <c r="FC92" s="421"/>
      <c r="FD92" s="421"/>
      <c r="FE92" s="421"/>
      <c r="FF92" s="422"/>
      <c r="FG92" s="422"/>
      <c r="FH92" s="422"/>
      <c r="FI92" s="422"/>
      <c r="FJ92" s="422"/>
      <c r="FK92" s="423"/>
      <c r="FL92" s="447">
        <f t="shared" si="62"/>
        <v>0</v>
      </c>
      <c r="FM92" s="399"/>
      <c r="FN92" s="397"/>
      <c r="FO92" s="460">
        <f t="shared" si="9"/>
        <v>81</v>
      </c>
      <c r="FP92" s="455" t="str">
        <f t="shared" si="63"/>
        <v/>
      </c>
      <c r="FQ92" s="456" t="str">
        <f t="shared" si="64"/>
        <v/>
      </c>
      <c r="FR92" s="421"/>
      <c r="FS92" s="421"/>
      <c r="FT92" s="421"/>
      <c r="FU92" s="421"/>
      <c r="FV92" s="421"/>
      <c r="FW92" s="421"/>
      <c r="FX92" s="421"/>
      <c r="FY92" s="421"/>
      <c r="FZ92" s="421"/>
      <c r="GA92" s="422"/>
      <c r="GB92" s="422"/>
      <c r="GC92" s="422"/>
      <c r="GD92" s="422"/>
      <c r="GE92" s="422"/>
      <c r="GF92" s="423"/>
      <c r="GG92" s="447">
        <f t="shared" si="65"/>
        <v>0</v>
      </c>
      <c r="GH92" s="399"/>
      <c r="GI92" s="397"/>
      <c r="GJ92" s="460">
        <f t="shared" si="10"/>
        <v>81</v>
      </c>
      <c r="GK92" s="455" t="str">
        <f t="shared" si="66"/>
        <v/>
      </c>
      <c r="GL92" s="456" t="str">
        <f t="shared" si="67"/>
        <v/>
      </c>
      <c r="GM92" s="421"/>
      <c r="GN92" s="421"/>
      <c r="GO92" s="421"/>
      <c r="GP92" s="421"/>
      <c r="GQ92" s="421"/>
      <c r="GR92" s="421"/>
      <c r="GS92" s="421"/>
      <c r="GT92" s="421"/>
      <c r="GU92" s="421"/>
      <c r="GV92" s="422"/>
      <c r="GW92" s="422"/>
      <c r="GX92" s="422"/>
      <c r="GY92" s="422"/>
      <c r="GZ92" s="422"/>
      <c r="HA92" s="423"/>
      <c r="HB92" s="447">
        <f t="shared" si="68"/>
        <v>0</v>
      </c>
      <c r="HC92" s="399"/>
      <c r="HE92" s="396" t="str">
        <f t="shared" si="40"/>
        <v/>
      </c>
      <c r="HF92" s="396" t="str">
        <f t="shared" si="41"/>
        <v/>
      </c>
    </row>
    <row r="93" spans="2:214" ht="39.950000000000003" hidden="1" customHeight="1">
      <c r="B93" s="397"/>
      <c r="C93" s="460">
        <f t="shared" si="1"/>
        <v>82</v>
      </c>
      <c r="D93" s="419"/>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tr">
        <f t="shared" si="42"/>
        <v/>
      </c>
      <c r="Z93" s="456" t="str">
        <f t="shared" si="43"/>
        <v/>
      </c>
      <c r="AA93" s="421"/>
      <c r="AB93" s="421"/>
      <c r="AC93" s="421"/>
      <c r="AD93" s="421"/>
      <c r="AE93" s="421"/>
      <c r="AF93" s="421"/>
      <c r="AG93" s="421"/>
      <c r="AH93" s="421"/>
      <c r="AI93" s="421"/>
      <c r="AJ93" s="422"/>
      <c r="AK93" s="422"/>
      <c r="AL93" s="422"/>
      <c r="AM93" s="422"/>
      <c r="AN93" s="422"/>
      <c r="AO93" s="423"/>
      <c r="AP93" s="447">
        <f t="shared" si="44"/>
        <v>0</v>
      </c>
      <c r="AQ93" s="399"/>
      <c r="AR93" s="397"/>
      <c r="AS93" s="460">
        <f t="shared" si="3"/>
        <v>82</v>
      </c>
      <c r="AT93" s="455" t="str">
        <f t="shared" si="45"/>
        <v/>
      </c>
      <c r="AU93" s="456" t="str">
        <f t="shared" si="46"/>
        <v/>
      </c>
      <c r="AV93" s="421"/>
      <c r="AW93" s="421"/>
      <c r="AX93" s="421"/>
      <c r="AY93" s="421"/>
      <c r="AZ93" s="421"/>
      <c r="BA93" s="421"/>
      <c r="BB93" s="421"/>
      <c r="BC93" s="421"/>
      <c r="BD93" s="421"/>
      <c r="BE93" s="422"/>
      <c r="BF93" s="422"/>
      <c r="BG93" s="422"/>
      <c r="BH93" s="422"/>
      <c r="BI93" s="422"/>
      <c r="BJ93" s="423"/>
      <c r="BK93" s="447">
        <f t="shared" si="47"/>
        <v>0</v>
      </c>
      <c r="BL93" s="399"/>
      <c r="BM93" s="397"/>
      <c r="BN93" s="460">
        <f t="shared" si="4"/>
        <v>82</v>
      </c>
      <c r="BO93" s="455" t="str">
        <f t="shared" si="48"/>
        <v/>
      </c>
      <c r="BP93" s="456" t="str">
        <f t="shared" si="49"/>
        <v/>
      </c>
      <c r="BQ93" s="421"/>
      <c r="BR93" s="421"/>
      <c r="BS93" s="421"/>
      <c r="BT93" s="421"/>
      <c r="BU93" s="421"/>
      <c r="BV93" s="421"/>
      <c r="BW93" s="421"/>
      <c r="BX93" s="421"/>
      <c r="BY93" s="421"/>
      <c r="BZ93" s="422"/>
      <c r="CA93" s="422"/>
      <c r="CB93" s="422"/>
      <c r="CC93" s="422"/>
      <c r="CD93" s="422"/>
      <c r="CE93" s="423"/>
      <c r="CF93" s="447">
        <f t="shared" si="50"/>
        <v>0</v>
      </c>
      <c r="CG93" s="399"/>
      <c r="CH93" s="397"/>
      <c r="CI93" s="460">
        <f t="shared" si="5"/>
        <v>82</v>
      </c>
      <c r="CJ93" s="455" t="str">
        <f t="shared" si="51"/>
        <v/>
      </c>
      <c r="CK93" s="456" t="str">
        <f t="shared" si="52"/>
        <v/>
      </c>
      <c r="CL93" s="421"/>
      <c r="CM93" s="421"/>
      <c r="CN93" s="421"/>
      <c r="CO93" s="421"/>
      <c r="CP93" s="421"/>
      <c r="CQ93" s="421"/>
      <c r="CR93" s="421"/>
      <c r="CS93" s="421"/>
      <c r="CT93" s="421"/>
      <c r="CU93" s="422"/>
      <c r="CV93" s="422"/>
      <c r="CW93" s="422"/>
      <c r="CX93" s="422"/>
      <c r="CY93" s="422"/>
      <c r="CZ93" s="423"/>
      <c r="DA93" s="447">
        <f t="shared" si="53"/>
        <v>0</v>
      </c>
      <c r="DB93" s="399"/>
      <c r="DC93" s="397"/>
      <c r="DD93" s="460">
        <f t="shared" si="6"/>
        <v>82</v>
      </c>
      <c r="DE93" s="455" t="str">
        <f t="shared" si="54"/>
        <v/>
      </c>
      <c r="DF93" s="456" t="str">
        <f t="shared" si="55"/>
        <v/>
      </c>
      <c r="DG93" s="421"/>
      <c r="DH93" s="421"/>
      <c r="DI93" s="421"/>
      <c r="DJ93" s="421"/>
      <c r="DK93" s="421"/>
      <c r="DL93" s="421"/>
      <c r="DM93" s="421"/>
      <c r="DN93" s="421"/>
      <c r="DO93" s="421"/>
      <c r="DP93" s="422"/>
      <c r="DQ93" s="422"/>
      <c r="DR93" s="422"/>
      <c r="DS93" s="422"/>
      <c r="DT93" s="422"/>
      <c r="DU93" s="423"/>
      <c r="DV93" s="447">
        <f t="shared" si="56"/>
        <v>0</v>
      </c>
      <c r="DW93" s="399"/>
      <c r="DX93" s="397"/>
      <c r="DY93" s="460">
        <f t="shared" si="7"/>
        <v>82</v>
      </c>
      <c r="DZ93" s="455" t="str">
        <f t="shared" si="57"/>
        <v/>
      </c>
      <c r="EA93" s="456" t="str">
        <f t="shared" si="58"/>
        <v/>
      </c>
      <c r="EB93" s="421"/>
      <c r="EC93" s="421"/>
      <c r="ED93" s="421"/>
      <c r="EE93" s="421"/>
      <c r="EF93" s="421"/>
      <c r="EG93" s="421"/>
      <c r="EH93" s="421"/>
      <c r="EI93" s="421"/>
      <c r="EJ93" s="421"/>
      <c r="EK93" s="422"/>
      <c r="EL93" s="422"/>
      <c r="EM93" s="422"/>
      <c r="EN93" s="422"/>
      <c r="EO93" s="422"/>
      <c r="EP93" s="423"/>
      <c r="EQ93" s="447">
        <f t="shared" si="59"/>
        <v>0</v>
      </c>
      <c r="ER93" s="399"/>
      <c r="ES93" s="397"/>
      <c r="ET93" s="460">
        <f t="shared" si="8"/>
        <v>82</v>
      </c>
      <c r="EU93" s="455" t="str">
        <f t="shared" si="60"/>
        <v/>
      </c>
      <c r="EV93" s="456" t="str">
        <f t="shared" si="61"/>
        <v/>
      </c>
      <c r="EW93" s="421"/>
      <c r="EX93" s="421"/>
      <c r="EY93" s="421"/>
      <c r="EZ93" s="421"/>
      <c r="FA93" s="421"/>
      <c r="FB93" s="421"/>
      <c r="FC93" s="421"/>
      <c r="FD93" s="421"/>
      <c r="FE93" s="421"/>
      <c r="FF93" s="422"/>
      <c r="FG93" s="422"/>
      <c r="FH93" s="422"/>
      <c r="FI93" s="422"/>
      <c r="FJ93" s="422"/>
      <c r="FK93" s="423"/>
      <c r="FL93" s="447">
        <f t="shared" si="62"/>
        <v>0</v>
      </c>
      <c r="FM93" s="399"/>
      <c r="FN93" s="397"/>
      <c r="FO93" s="460">
        <f t="shared" si="9"/>
        <v>82</v>
      </c>
      <c r="FP93" s="455" t="str">
        <f t="shared" si="63"/>
        <v/>
      </c>
      <c r="FQ93" s="456" t="str">
        <f t="shared" si="64"/>
        <v/>
      </c>
      <c r="FR93" s="421"/>
      <c r="FS93" s="421"/>
      <c r="FT93" s="421"/>
      <c r="FU93" s="421"/>
      <c r="FV93" s="421"/>
      <c r="FW93" s="421"/>
      <c r="FX93" s="421"/>
      <c r="FY93" s="421"/>
      <c r="FZ93" s="421"/>
      <c r="GA93" s="422"/>
      <c r="GB93" s="422"/>
      <c r="GC93" s="422"/>
      <c r="GD93" s="422"/>
      <c r="GE93" s="422"/>
      <c r="GF93" s="423"/>
      <c r="GG93" s="447">
        <f t="shared" si="65"/>
        <v>0</v>
      </c>
      <c r="GH93" s="399"/>
      <c r="GI93" s="397"/>
      <c r="GJ93" s="460">
        <f t="shared" si="10"/>
        <v>82</v>
      </c>
      <c r="GK93" s="455" t="str">
        <f t="shared" si="66"/>
        <v/>
      </c>
      <c r="GL93" s="456" t="str">
        <f t="shared" si="67"/>
        <v/>
      </c>
      <c r="GM93" s="421"/>
      <c r="GN93" s="421"/>
      <c r="GO93" s="421"/>
      <c r="GP93" s="421"/>
      <c r="GQ93" s="421"/>
      <c r="GR93" s="421"/>
      <c r="GS93" s="421"/>
      <c r="GT93" s="421"/>
      <c r="GU93" s="421"/>
      <c r="GV93" s="422"/>
      <c r="GW93" s="422"/>
      <c r="GX93" s="422"/>
      <c r="GY93" s="422"/>
      <c r="GZ93" s="422"/>
      <c r="HA93" s="423"/>
      <c r="HB93" s="447">
        <f t="shared" si="68"/>
        <v>0</v>
      </c>
      <c r="HC93" s="399"/>
      <c r="HE93" s="396" t="str">
        <f t="shared" si="40"/>
        <v/>
      </c>
      <c r="HF93" s="396" t="str">
        <f t="shared" si="41"/>
        <v/>
      </c>
    </row>
    <row r="94" spans="2:214" ht="39.950000000000003" hidden="1" customHeight="1" thickBot="1">
      <c r="B94" s="397"/>
      <c r="C94" s="471">
        <f t="shared" si="1"/>
        <v>83</v>
      </c>
      <c r="D94" s="429"/>
      <c r="E94" s="430"/>
      <c r="F94" s="425"/>
      <c r="G94" s="425"/>
      <c r="H94" s="425"/>
      <c r="I94" s="425"/>
      <c r="J94" s="425"/>
      <c r="K94" s="425"/>
      <c r="L94" s="425"/>
      <c r="M94" s="425"/>
      <c r="N94" s="425"/>
      <c r="O94" s="426"/>
      <c r="P94" s="426"/>
      <c r="Q94" s="426"/>
      <c r="R94" s="426"/>
      <c r="S94" s="426"/>
      <c r="T94" s="427"/>
      <c r="U94" s="463">
        <f t="shared" si="0"/>
        <v>0</v>
      </c>
      <c r="V94" s="399"/>
      <c r="W94" s="397"/>
      <c r="X94" s="471">
        <f t="shared" si="2"/>
        <v>83</v>
      </c>
      <c r="Y94" s="455" t="str">
        <f t="shared" si="42"/>
        <v/>
      </c>
      <c r="Z94" s="456" t="str">
        <f t="shared" si="43"/>
        <v/>
      </c>
      <c r="AA94" s="425"/>
      <c r="AB94" s="425"/>
      <c r="AC94" s="425"/>
      <c r="AD94" s="425"/>
      <c r="AE94" s="425"/>
      <c r="AF94" s="425"/>
      <c r="AG94" s="425"/>
      <c r="AH94" s="425"/>
      <c r="AI94" s="425"/>
      <c r="AJ94" s="426"/>
      <c r="AK94" s="426"/>
      <c r="AL94" s="426"/>
      <c r="AM94" s="426"/>
      <c r="AN94" s="426"/>
      <c r="AO94" s="427"/>
      <c r="AP94" s="447">
        <f t="shared" si="44"/>
        <v>0</v>
      </c>
      <c r="AQ94" s="399"/>
      <c r="AR94" s="397"/>
      <c r="AS94" s="471">
        <f t="shared" si="3"/>
        <v>83</v>
      </c>
      <c r="AT94" s="455" t="str">
        <f t="shared" si="45"/>
        <v/>
      </c>
      <c r="AU94" s="456" t="str">
        <f t="shared" si="46"/>
        <v/>
      </c>
      <c r="AV94" s="425"/>
      <c r="AW94" s="425"/>
      <c r="AX94" s="425"/>
      <c r="AY94" s="425"/>
      <c r="AZ94" s="425"/>
      <c r="BA94" s="425"/>
      <c r="BB94" s="425"/>
      <c r="BC94" s="425"/>
      <c r="BD94" s="425"/>
      <c r="BE94" s="426"/>
      <c r="BF94" s="426"/>
      <c r="BG94" s="426"/>
      <c r="BH94" s="426"/>
      <c r="BI94" s="426"/>
      <c r="BJ94" s="427"/>
      <c r="BK94" s="447">
        <f t="shared" si="47"/>
        <v>0</v>
      </c>
      <c r="BL94" s="399"/>
      <c r="BM94" s="397"/>
      <c r="BN94" s="471">
        <f t="shared" si="4"/>
        <v>83</v>
      </c>
      <c r="BO94" s="455" t="str">
        <f t="shared" si="48"/>
        <v/>
      </c>
      <c r="BP94" s="456" t="str">
        <f t="shared" si="49"/>
        <v/>
      </c>
      <c r="BQ94" s="425"/>
      <c r="BR94" s="425"/>
      <c r="BS94" s="425"/>
      <c r="BT94" s="425"/>
      <c r="BU94" s="425"/>
      <c r="BV94" s="425"/>
      <c r="BW94" s="425"/>
      <c r="BX94" s="425"/>
      <c r="BY94" s="425"/>
      <c r="BZ94" s="426"/>
      <c r="CA94" s="426"/>
      <c r="CB94" s="426"/>
      <c r="CC94" s="426"/>
      <c r="CD94" s="426"/>
      <c r="CE94" s="427"/>
      <c r="CF94" s="447">
        <f t="shared" si="50"/>
        <v>0</v>
      </c>
      <c r="CG94" s="399"/>
      <c r="CH94" s="397"/>
      <c r="CI94" s="471">
        <f t="shared" si="5"/>
        <v>83</v>
      </c>
      <c r="CJ94" s="455" t="str">
        <f t="shared" si="51"/>
        <v/>
      </c>
      <c r="CK94" s="456" t="str">
        <f t="shared" si="52"/>
        <v/>
      </c>
      <c r="CL94" s="425"/>
      <c r="CM94" s="425"/>
      <c r="CN94" s="425"/>
      <c r="CO94" s="425"/>
      <c r="CP94" s="425"/>
      <c r="CQ94" s="425"/>
      <c r="CR94" s="425"/>
      <c r="CS94" s="425"/>
      <c r="CT94" s="425"/>
      <c r="CU94" s="426"/>
      <c r="CV94" s="426"/>
      <c r="CW94" s="426"/>
      <c r="CX94" s="426"/>
      <c r="CY94" s="426"/>
      <c r="CZ94" s="427"/>
      <c r="DA94" s="447">
        <f t="shared" si="53"/>
        <v>0</v>
      </c>
      <c r="DB94" s="399"/>
      <c r="DC94" s="397"/>
      <c r="DD94" s="471">
        <f t="shared" si="6"/>
        <v>83</v>
      </c>
      <c r="DE94" s="455" t="str">
        <f t="shared" si="54"/>
        <v/>
      </c>
      <c r="DF94" s="456" t="str">
        <f t="shared" si="55"/>
        <v/>
      </c>
      <c r="DG94" s="425"/>
      <c r="DH94" s="425"/>
      <c r="DI94" s="425"/>
      <c r="DJ94" s="425"/>
      <c r="DK94" s="425"/>
      <c r="DL94" s="425"/>
      <c r="DM94" s="425"/>
      <c r="DN94" s="425"/>
      <c r="DO94" s="425"/>
      <c r="DP94" s="426"/>
      <c r="DQ94" s="426"/>
      <c r="DR94" s="426"/>
      <c r="DS94" s="426"/>
      <c r="DT94" s="426"/>
      <c r="DU94" s="427"/>
      <c r="DV94" s="447">
        <f t="shared" si="56"/>
        <v>0</v>
      </c>
      <c r="DW94" s="399"/>
      <c r="DX94" s="397"/>
      <c r="DY94" s="471">
        <f t="shared" si="7"/>
        <v>83</v>
      </c>
      <c r="DZ94" s="455" t="str">
        <f t="shared" si="57"/>
        <v/>
      </c>
      <c r="EA94" s="456" t="str">
        <f t="shared" si="58"/>
        <v/>
      </c>
      <c r="EB94" s="425"/>
      <c r="EC94" s="425"/>
      <c r="ED94" s="425"/>
      <c r="EE94" s="425"/>
      <c r="EF94" s="425"/>
      <c r="EG94" s="425"/>
      <c r="EH94" s="425"/>
      <c r="EI94" s="425"/>
      <c r="EJ94" s="425"/>
      <c r="EK94" s="426"/>
      <c r="EL94" s="426"/>
      <c r="EM94" s="426"/>
      <c r="EN94" s="426"/>
      <c r="EO94" s="426"/>
      <c r="EP94" s="427"/>
      <c r="EQ94" s="447">
        <f t="shared" si="59"/>
        <v>0</v>
      </c>
      <c r="ER94" s="399"/>
      <c r="ES94" s="397"/>
      <c r="ET94" s="471">
        <f t="shared" si="8"/>
        <v>83</v>
      </c>
      <c r="EU94" s="455" t="str">
        <f t="shared" si="60"/>
        <v/>
      </c>
      <c r="EV94" s="456" t="str">
        <f t="shared" si="61"/>
        <v/>
      </c>
      <c r="EW94" s="425"/>
      <c r="EX94" s="425"/>
      <c r="EY94" s="425"/>
      <c r="EZ94" s="425"/>
      <c r="FA94" s="425"/>
      <c r="FB94" s="425"/>
      <c r="FC94" s="425"/>
      <c r="FD94" s="425"/>
      <c r="FE94" s="425"/>
      <c r="FF94" s="426"/>
      <c r="FG94" s="426"/>
      <c r="FH94" s="426"/>
      <c r="FI94" s="426"/>
      <c r="FJ94" s="426"/>
      <c r="FK94" s="427"/>
      <c r="FL94" s="447">
        <f t="shared" si="62"/>
        <v>0</v>
      </c>
      <c r="FM94" s="399"/>
      <c r="FN94" s="397"/>
      <c r="FO94" s="471">
        <f t="shared" si="9"/>
        <v>83</v>
      </c>
      <c r="FP94" s="455" t="str">
        <f t="shared" si="63"/>
        <v/>
      </c>
      <c r="FQ94" s="456" t="str">
        <f t="shared" si="64"/>
        <v/>
      </c>
      <c r="FR94" s="425"/>
      <c r="FS94" s="425"/>
      <c r="FT94" s="425"/>
      <c r="FU94" s="425"/>
      <c r="FV94" s="425"/>
      <c r="FW94" s="425"/>
      <c r="FX94" s="425"/>
      <c r="FY94" s="425"/>
      <c r="FZ94" s="425"/>
      <c r="GA94" s="426"/>
      <c r="GB94" s="426"/>
      <c r="GC94" s="426"/>
      <c r="GD94" s="426"/>
      <c r="GE94" s="426"/>
      <c r="GF94" s="427"/>
      <c r="GG94" s="447">
        <f>COUNTIF($FR94:$GF94,"○")</f>
        <v>0</v>
      </c>
      <c r="GH94" s="399"/>
      <c r="GI94" s="397"/>
      <c r="GJ94" s="471">
        <f t="shared" si="10"/>
        <v>83</v>
      </c>
      <c r="GK94" s="455" t="str">
        <f t="shared" si="66"/>
        <v/>
      </c>
      <c r="GL94" s="456" t="str">
        <f t="shared" si="67"/>
        <v/>
      </c>
      <c r="GM94" s="425"/>
      <c r="GN94" s="425"/>
      <c r="GO94" s="425"/>
      <c r="GP94" s="425"/>
      <c r="GQ94" s="425"/>
      <c r="GR94" s="425"/>
      <c r="GS94" s="425"/>
      <c r="GT94" s="425"/>
      <c r="GU94" s="425"/>
      <c r="GV94" s="426"/>
      <c r="GW94" s="426"/>
      <c r="GX94" s="426"/>
      <c r="GY94" s="426"/>
      <c r="GZ94" s="426"/>
      <c r="HA94" s="427"/>
      <c r="HB94" s="447">
        <f>COUNTIF($GM94:$HA94,"○")</f>
        <v>0</v>
      </c>
      <c r="HC94" s="399"/>
      <c r="HE94" s="396" t="str">
        <f t="shared" si="40"/>
        <v/>
      </c>
      <c r="HF94" s="396" t="str">
        <f t="shared" si="41"/>
        <v/>
      </c>
    </row>
    <row r="95" spans="2:214" ht="60.75" customHeight="1" thickTop="1" thickBot="1">
      <c r="B95" s="397"/>
      <c r="C95" s="457" t="s">
        <v>268</v>
      </c>
      <c r="D95" s="458" t="s">
        <v>267</v>
      </c>
      <c r="E95" s="449">
        <f>COUNTA($E$12:$E$94)</f>
        <v>0</v>
      </c>
      <c r="F95" s="450">
        <f t="shared" ref="F95:T95" si="69">COUNTIF(F$12:F$94,"○")</f>
        <v>0</v>
      </c>
      <c r="G95" s="450">
        <f t="shared" si="69"/>
        <v>0</v>
      </c>
      <c r="H95" s="450">
        <f t="shared" si="69"/>
        <v>0</v>
      </c>
      <c r="I95" s="450">
        <f t="shared" si="69"/>
        <v>0</v>
      </c>
      <c r="J95" s="450">
        <f t="shared" si="69"/>
        <v>0</v>
      </c>
      <c r="K95" s="450">
        <f t="shared" si="69"/>
        <v>0</v>
      </c>
      <c r="L95" s="450">
        <f t="shared" si="69"/>
        <v>0</v>
      </c>
      <c r="M95" s="450">
        <f t="shared" si="69"/>
        <v>0</v>
      </c>
      <c r="N95" s="450">
        <f t="shared" si="69"/>
        <v>0</v>
      </c>
      <c r="O95" s="451">
        <f t="shared" si="69"/>
        <v>0</v>
      </c>
      <c r="P95" s="451">
        <f t="shared" si="69"/>
        <v>0</v>
      </c>
      <c r="Q95" s="451">
        <f t="shared" si="69"/>
        <v>0</v>
      </c>
      <c r="R95" s="451">
        <f t="shared" si="69"/>
        <v>0</v>
      </c>
      <c r="S95" s="451">
        <f t="shared" si="69"/>
        <v>0</v>
      </c>
      <c r="T95" s="452">
        <f t="shared" si="69"/>
        <v>0</v>
      </c>
      <c r="U95" s="448"/>
      <c r="V95" s="399"/>
      <c r="W95" s="397"/>
      <c r="X95" s="457" t="s">
        <v>268</v>
      </c>
      <c r="Y95" s="458" t="s">
        <v>267</v>
      </c>
      <c r="Z95" s="449">
        <f>COUNTA($E$12:$E$94)</f>
        <v>0</v>
      </c>
      <c r="AA95" s="450">
        <f t="shared" ref="AA95:AO95" si="70">COUNTIF(AA$12:AA$94,"○")</f>
        <v>0</v>
      </c>
      <c r="AB95" s="450">
        <f t="shared" si="70"/>
        <v>0</v>
      </c>
      <c r="AC95" s="450">
        <f t="shared" si="70"/>
        <v>0</v>
      </c>
      <c r="AD95" s="450">
        <f t="shared" si="70"/>
        <v>0</v>
      </c>
      <c r="AE95" s="450">
        <f t="shared" si="70"/>
        <v>0</v>
      </c>
      <c r="AF95" s="450">
        <f t="shared" si="70"/>
        <v>0</v>
      </c>
      <c r="AG95" s="450">
        <f t="shared" si="70"/>
        <v>0</v>
      </c>
      <c r="AH95" s="450">
        <f t="shared" si="70"/>
        <v>0</v>
      </c>
      <c r="AI95" s="450">
        <f t="shared" si="70"/>
        <v>0</v>
      </c>
      <c r="AJ95" s="451">
        <f t="shared" si="70"/>
        <v>0</v>
      </c>
      <c r="AK95" s="451">
        <f t="shared" si="70"/>
        <v>0</v>
      </c>
      <c r="AL95" s="451">
        <f t="shared" si="70"/>
        <v>0</v>
      </c>
      <c r="AM95" s="451">
        <f t="shared" si="70"/>
        <v>0</v>
      </c>
      <c r="AN95" s="451">
        <f t="shared" si="70"/>
        <v>0</v>
      </c>
      <c r="AO95" s="452">
        <f t="shared" si="70"/>
        <v>0</v>
      </c>
      <c r="AP95" s="448"/>
      <c r="AQ95" s="399"/>
      <c r="AR95" s="397"/>
      <c r="AS95" s="457" t="s">
        <v>268</v>
      </c>
      <c r="AT95" s="458" t="s">
        <v>267</v>
      </c>
      <c r="AU95" s="449">
        <f>COUNTA($E$12:$E$94)</f>
        <v>0</v>
      </c>
      <c r="AV95" s="450">
        <f t="shared" ref="AV95:BJ95" si="71">COUNTIF(AV$12:AV$94,"○")</f>
        <v>0</v>
      </c>
      <c r="AW95" s="450">
        <f t="shared" si="71"/>
        <v>0</v>
      </c>
      <c r="AX95" s="450">
        <f t="shared" si="71"/>
        <v>0</v>
      </c>
      <c r="AY95" s="450">
        <f t="shared" si="71"/>
        <v>0</v>
      </c>
      <c r="AZ95" s="450">
        <f t="shared" si="71"/>
        <v>0</v>
      </c>
      <c r="BA95" s="450">
        <f t="shared" si="71"/>
        <v>0</v>
      </c>
      <c r="BB95" s="450">
        <f t="shared" si="71"/>
        <v>0</v>
      </c>
      <c r="BC95" s="450">
        <f t="shared" si="71"/>
        <v>0</v>
      </c>
      <c r="BD95" s="450">
        <f t="shared" si="71"/>
        <v>0</v>
      </c>
      <c r="BE95" s="451">
        <f t="shared" si="71"/>
        <v>0</v>
      </c>
      <c r="BF95" s="451">
        <f t="shared" si="71"/>
        <v>0</v>
      </c>
      <c r="BG95" s="451">
        <f t="shared" si="71"/>
        <v>0</v>
      </c>
      <c r="BH95" s="451">
        <f t="shared" si="71"/>
        <v>0</v>
      </c>
      <c r="BI95" s="451">
        <f t="shared" si="71"/>
        <v>0</v>
      </c>
      <c r="BJ95" s="452">
        <f t="shared" si="71"/>
        <v>0</v>
      </c>
      <c r="BK95" s="448"/>
      <c r="BL95" s="399"/>
      <c r="BM95" s="397"/>
      <c r="BN95" s="457" t="s">
        <v>268</v>
      </c>
      <c r="BO95" s="458" t="s">
        <v>267</v>
      </c>
      <c r="BP95" s="449">
        <f>COUNTA($E$12:$E$94)</f>
        <v>0</v>
      </c>
      <c r="BQ95" s="450">
        <f t="shared" ref="BQ95:CE95" si="72">COUNTIF(BQ$12:BQ$94,"○")</f>
        <v>0</v>
      </c>
      <c r="BR95" s="450">
        <f t="shared" si="72"/>
        <v>0</v>
      </c>
      <c r="BS95" s="450">
        <f t="shared" si="72"/>
        <v>0</v>
      </c>
      <c r="BT95" s="450">
        <f t="shared" si="72"/>
        <v>0</v>
      </c>
      <c r="BU95" s="450">
        <f t="shared" si="72"/>
        <v>0</v>
      </c>
      <c r="BV95" s="450">
        <f t="shared" si="72"/>
        <v>0</v>
      </c>
      <c r="BW95" s="450">
        <f t="shared" si="72"/>
        <v>0</v>
      </c>
      <c r="BX95" s="450">
        <f t="shared" si="72"/>
        <v>0</v>
      </c>
      <c r="BY95" s="450">
        <f t="shared" si="72"/>
        <v>0</v>
      </c>
      <c r="BZ95" s="451">
        <f t="shared" si="72"/>
        <v>0</v>
      </c>
      <c r="CA95" s="451">
        <f t="shared" si="72"/>
        <v>0</v>
      </c>
      <c r="CB95" s="451">
        <f t="shared" si="72"/>
        <v>0</v>
      </c>
      <c r="CC95" s="451">
        <f t="shared" si="72"/>
        <v>0</v>
      </c>
      <c r="CD95" s="451">
        <f t="shared" si="72"/>
        <v>0</v>
      </c>
      <c r="CE95" s="452">
        <f t="shared" si="72"/>
        <v>0</v>
      </c>
      <c r="CF95" s="448"/>
      <c r="CG95" s="399"/>
      <c r="CH95" s="472"/>
      <c r="CI95" s="457" t="s">
        <v>268</v>
      </c>
      <c r="CJ95" s="458" t="s">
        <v>267</v>
      </c>
      <c r="CK95" s="449">
        <f>COUNTA($E$12:$E$94)</f>
        <v>0</v>
      </c>
      <c r="CL95" s="450">
        <f t="shared" ref="CL95:CZ95" si="73">COUNTIF(CL$12:CL$94,"○")</f>
        <v>0</v>
      </c>
      <c r="CM95" s="450">
        <f t="shared" si="73"/>
        <v>0</v>
      </c>
      <c r="CN95" s="450">
        <f t="shared" si="73"/>
        <v>0</v>
      </c>
      <c r="CO95" s="450">
        <f t="shared" si="73"/>
        <v>0</v>
      </c>
      <c r="CP95" s="450">
        <f t="shared" si="73"/>
        <v>0</v>
      </c>
      <c r="CQ95" s="450">
        <f t="shared" si="73"/>
        <v>0</v>
      </c>
      <c r="CR95" s="450">
        <f t="shared" si="73"/>
        <v>0</v>
      </c>
      <c r="CS95" s="450">
        <f t="shared" si="73"/>
        <v>0</v>
      </c>
      <c r="CT95" s="450">
        <f t="shared" si="73"/>
        <v>0</v>
      </c>
      <c r="CU95" s="451">
        <f t="shared" si="73"/>
        <v>0</v>
      </c>
      <c r="CV95" s="451">
        <f t="shared" si="73"/>
        <v>0</v>
      </c>
      <c r="CW95" s="451">
        <f t="shared" si="73"/>
        <v>0</v>
      </c>
      <c r="CX95" s="451">
        <f t="shared" si="73"/>
        <v>0</v>
      </c>
      <c r="CY95" s="451">
        <f t="shared" si="73"/>
        <v>0</v>
      </c>
      <c r="CZ95" s="452">
        <f t="shared" si="73"/>
        <v>0</v>
      </c>
      <c r="DA95" s="448"/>
      <c r="DB95" s="399"/>
      <c r="DC95" s="397"/>
      <c r="DD95" s="457" t="s">
        <v>268</v>
      </c>
      <c r="DE95" s="458" t="s">
        <v>267</v>
      </c>
      <c r="DF95" s="449">
        <f>COUNTA($E$12:$E$94)</f>
        <v>0</v>
      </c>
      <c r="DG95" s="450">
        <f t="shared" ref="DG95:DU95" si="74">COUNTIF(DG$12:DG$94,"○")</f>
        <v>0</v>
      </c>
      <c r="DH95" s="450">
        <f t="shared" si="74"/>
        <v>0</v>
      </c>
      <c r="DI95" s="450">
        <f t="shared" si="74"/>
        <v>0</v>
      </c>
      <c r="DJ95" s="450">
        <f t="shared" si="74"/>
        <v>0</v>
      </c>
      <c r="DK95" s="450">
        <f t="shared" si="74"/>
        <v>0</v>
      </c>
      <c r="DL95" s="450">
        <f t="shared" si="74"/>
        <v>0</v>
      </c>
      <c r="DM95" s="450">
        <f t="shared" si="74"/>
        <v>0</v>
      </c>
      <c r="DN95" s="450">
        <f t="shared" si="74"/>
        <v>0</v>
      </c>
      <c r="DO95" s="450">
        <f t="shared" si="74"/>
        <v>0</v>
      </c>
      <c r="DP95" s="451">
        <f t="shared" si="74"/>
        <v>0</v>
      </c>
      <c r="DQ95" s="451">
        <f t="shared" si="74"/>
        <v>0</v>
      </c>
      <c r="DR95" s="451">
        <f t="shared" si="74"/>
        <v>0</v>
      </c>
      <c r="DS95" s="451">
        <f t="shared" si="74"/>
        <v>0</v>
      </c>
      <c r="DT95" s="451">
        <f t="shared" si="74"/>
        <v>0</v>
      </c>
      <c r="DU95" s="452">
        <f t="shared" si="74"/>
        <v>0</v>
      </c>
      <c r="DV95" s="448"/>
      <c r="DW95" s="399"/>
      <c r="DX95" s="397"/>
      <c r="DY95" s="457" t="s">
        <v>268</v>
      </c>
      <c r="DZ95" s="458" t="s">
        <v>267</v>
      </c>
      <c r="EA95" s="449">
        <f>COUNTA($E$12:$E$94)</f>
        <v>0</v>
      </c>
      <c r="EB95" s="450">
        <f t="shared" ref="EB95:EP95" si="75">COUNTIF(EB$12:EB$94,"○")</f>
        <v>0</v>
      </c>
      <c r="EC95" s="450">
        <f t="shared" si="75"/>
        <v>0</v>
      </c>
      <c r="ED95" s="450">
        <f t="shared" si="75"/>
        <v>0</v>
      </c>
      <c r="EE95" s="450">
        <f t="shared" si="75"/>
        <v>0</v>
      </c>
      <c r="EF95" s="450">
        <f t="shared" si="75"/>
        <v>0</v>
      </c>
      <c r="EG95" s="450">
        <f t="shared" si="75"/>
        <v>0</v>
      </c>
      <c r="EH95" s="450">
        <f t="shared" si="75"/>
        <v>0</v>
      </c>
      <c r="EI95" s="450">
        <f t="shared" si="75"/>
        <v>0</v>
      </c>
      <c r="EJ95" s="450">
        <f t="shared" si="75"/>
        <v>0</v>
      </c>
      <c r="EK95" s="451">
        <f t="shared" si="75"/>
        <v>0</v>
      </c>
      <c r="EL95" s="451">
        <f t="shared" si="75"/>
        <v>0</v>
      </c>
      <c r="EM95" s="451">
        <f t="shared" si="75"/>
        <v>0</v>
      </c>
      <c r="EN95" s="451">
        <f t="shared" si="75"/>
        <v>0</v>
      </c>
      <c r="EO95" s="451">
        <f t="shared" si="75"/>
        <v>0</v>
      </c>
      <c r="EP95" s="452">
        <f t="shared" si="75"/>
        <v>0</v>
      </c>
      <c r="EQ95" s="448"/>
      <c r="ER95" s="399"/>
      <c r="ES95" s="397"/>
      <c r="ET95" s="457" t="s">
        <v>268</v>
      </c>
      <c r="EU95" s="458" t="s">
        <v>267</v>
      </c>
      <c r="EV95" s="449">
        <f>COUNTA($E$12:$E$94)</f>
        <v>0</v>
      </c>
      <c r="EW95" s="450">
        <f t="shared" ref="EW95:FK95" si="76">COUNTIF(EW$12:EW$94,"○")</f>
        <v>0</v>
      </c>
      <c r="EX95" s="450">
        <f t="shared" si="76"/>
        <v>0</v>
      </c>
      <c r="EY95" s="450">
        <f t="shared" si="76"/>
        <v>0</v>
      </c>
      <c r="EZ95" s="450">
        <f t="shared" si="76"/>
        <v>0</v>
      </c>
      <c r="FA95" s="450">
        <f t="shared" si="76"/>
        <v>0</v>
      </c>
      <c r="FB95" s="450">
        <f t="shared" si="76"/>
        <v>0</v>
      </c>
      <c r="FC95" s="450">
        <f t="shared" si="76"/>
        <v>0</v>
      </c>
      <c r="FD95" s="450">
        <f t="shared" si="76"/>
        <v>0</v>
      </c>
      <c r="FE95" s="450">
        <f t="shared" si="76"/>
        <v>0</v>
      </c>
      <c r="FF95" s="451">
        <f t="shared" si="76"/>
        <v>0</v>
      </c>
      <c r="FG95" s="451">
        <f t="shared" si="76"/>
        <v>0</v>
      </c>
      <c r="FH95" s="451">
        <f t="shared" si="76"/>
        <v>0</v>
      </c>
      <c r="FI95" s="451">
        <f t="shared" si="76"/>
        <v>0</v>
      </c>
      <c r="FJ95" s="451">
        <f t="shared" si="76"/>
        <v>0</v>
      </c>
      <c r="FK95" s="452">
        <f t="shared" si="76"/>
        <v>0</v>
      </c>
      <c r="FL95" s="448"/>
      <c r="FM95" s="399"/>
      <c r="FN95" s="397"/>
      <c r="FO95" s="457" t="s">
        <v>268</v>
      </c>
      <c r="FP95" s="458" t="s">
        <v>267</v>
      </c>
      <c r="FQ95" s="449">
        <f>COUNTA($E$12:$E$94)</f>
        <v>0</v>
      </c>
      <c r="FR95" s="450">
        <f t="shared" ref="FR95:GF95" si="77">COUNTIF(FR$12:FR$94,"○")</f>
        <v>0</v>
      </c>
      <c r="FS95" s="450">
        <f t="shared" si="77"/>
        <v>0</v>
      </c>
      <c r="FT95" s="450">
        <f t="shared" si="77"/>
        <v>0</v>
      </c>
      <c r="FU95" s="450">
        <f t="shared" si="77"/>
        <v>0</v>
      </c>
      <c r="FV95" s="450">
        <f t="shared" si="77"/>
        <v>0</v>
      </c>
      <c r="FW95" s="450">
        <f t="shared" si="77"/>
        <v>0</v>
      </c>
      <c r="FX95" s="450">
        <f t="shared" si="77"/>
        <v>0</v>
      </c>
      <c r="FY95" s="450">
        <f t="shared" si="77"/>
        <v>0</v>
      </c>
      <c r="FZ95" s="450">
        <f t="shared" si="77"/>
        <v>0</v>
      </c>
      <c r="GA95" s="451">
        <f t="shared" si="77"/>
        <v>0</v>
      </c>
      <c r="GB95" s="451">
        <f t="shared" si="77"/>
        <v>0</v>
      </c>
      <c r="GC95" s="451">
        <f t="shared" si="77"/>
        <v>0</v>
      </c>
      <c r="GD95" s="451">
        <f t="shared" si="77"/>
        <v>0</v>
      </c>
      <c r="GE95" s="451">
        <f t="shared" si="77"/>
        <v>0</v>
      </c>
      <c r="GF95" s="452">
        <f t="shared" si="77"/>
        <v>0</v>
      </c>
      <c r="GG95" s="448"/>
      <c r="GH95" s="399"/>
      <c r="GI95" s="397"/>
      <c r="GJ95" s="457" t="s">
        <v>268</v>
      </c>
      <c r="GK95" s="458" t="s">
        <v>267</v>
      </c>
      <c r="GL95" s="449">
        <f>COUNTA($E$12:$E$94)</f>
        <v>0</v>
      </c>
      <c r="GM95" s="450">
        <f t="shared" ref="GM95:HA95" si="78">COUNTIF(GM$12:GM$94,"○")</f>
        <v>0</v>
      </c>
      <c r="GN95" s="450">
        <f t="shared" si="78"/>
        <v>0</v>
      </c>
      <c r="GO95" s="450">
        <f t="shared" si="78"/>
        <v>0</v>
      </c>
      <c r="GP95" s="450">
        <f t="shared" si="78"/>
        <v>0</v>
      </c>
      <c r="GQ95" s="450">
        <f t="shared" si="78"/>
        <v>0</v>
      </c>
      <c r="GR95" s="450">
        <f t="shared" si="78"/>
        <v>0</v>
      </c>
      <c r="GS95" s="450">
        <f t="shared" si="78"/>
        <v>0</v>
      </c>
      <c r="GT95" s="450">
        <f t="shared" si="78"/>
        <v>0</v>
      </c>
      <c r="GU95" s="450">
        <f t="shared" si="78"/>
        <v>0</v>
      </c>
      <c r="GV95" s="451">
        <f t="shared" si="78"/>
        <v>0</v>
      </c>
      <c r="GW95" s="451">
        <f t="shared" si="78"/>
        <v>0</v>
      </c>
      <c r="GX95" s="451">
        <f t="shared" si="78"/>
        <v>0</v>
      </c>
      <c r="GY95" s="451">
        <f t="shared" si="78"/>
        <v>0</v>
      </c>
      <c r="GZ95" s="451">
        <f t="shared" si="78"/>
        <v>0</v>
      </c>
      <c r="HA95" s="452">
        <f t="shared" si="78"/>
        <v>0</v>
      </c>
      <c r="HB95" s="448"/>
      <c r="HC95" s="399"/>
    </row>
    <row r="96" spans="2:214" ht="36" customHeight="1" thickTop="1">
      <c r="B96" s="431"/>
      <c r="C96" s="224" t="s">
        <v>329</v>
      </c>
      <c r="D96" s="432"/>
      <c r="E96" s="432"/>
      <c r="F96" s="433"/>
      <c r="G96" s="433"/>
      <c r="H96" s="433"/>
      <c r="I96" s="433"/>
      <c r="J96" s="433"/>
      <c r="K96" s="433"/>
      <c r="L96" s="433"/>
      <c r="M96" s="433"/>
      <c r="N96" s="433"/>
      <c r="O96" s="433"/>
      <c r="P96" s="433"/>
      <c r="Q96" s="433"/>
      <c r="R96" s="433"/>
      <c r="S96" s="433"/>
      <c r="T96" s="433"/>
      <c r="U96" s="432"/>
      <c r="V96" s="434"/>
      <c r="W96" s="431"/>
      <c r="X96" s="224" t="s">
        <v>329</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329</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329</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329</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329</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329</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329</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329</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329</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306</v>
      </c>
      <c r="G99" s="444" t="s">
        <v>306</v>
      </c>
      <c r="H99" s="444" t="s">
        <v>306</v>
      </c>
      <c r="I99" s="444" t="s">
        <v>306</v>
      </c>
      <c r="J99" s="444" t="s">
        <v>306</v>
      </c>
      <c r="K99" s="444" t="s">
        <v>306</v>
      </c>
      <c r="L99" s="444" t="s">
        <v>306</v>
      </c>
      <c r="M99" s="444" t="s">
        <v>306</v>
      </c>
      <c r="N99" s="444" t="s">
        <v>306</v>
      </c>
      <c r="O99" s="444" t="s">
        <v>306</v>
      </c>
      <c r="P99" s="444" t="s">
        <v>306</v>
      </c>
      <c r="Q99" s="444" t="s">
        <v>306</v>
      </c>
      <c r="R99" s="444" t="s">
        <v>306</v>
      </c>
      <c r="S99" s="444" t="s">
        <v>306</v>
      </c>
      <c r="T99" s="444" t="s">
        <v>306</v>
      </c>
      <c r="AA99" s="444" t="s">
        <v>307</v>
      </c>
      <c r="AB99" s="444" t="s">
        <v>307</v>
      </c>
      <c r="AC99" s="444" t="s">
        <v>307</v>
      </c>
      <c r="AD99" s="444" t="s">
        <v>307</v>
      </c>
      <c r="AE99" s="444" t="s">
        <v>307</v>
      </c>
      <c r="AF99" s="444" t="s">
        <v>307</v>
      </c>
      <c r="AG99" s="444" t="s">
        <v>307</v>
      </c>
      <c r="AH99" s="444" t="s">
        <v>307</v>
      </c>
      <c r="AI99" s="444" t="s">
        <v>307</v>
      </c>
      <c r="AJ99" s="444" t="s">
        <v>307</v>
      </c>
      <c r="AK99" s="444" t="s">
        <v>307</v>
      </c>
      <c r="AL99" s="444" t="s">
        <v>307</v>
      </c>
      <c r="AM99" s="444" t="s">
        <v>307</v>
      </c>
      <c r="AN99" s="444" t="s">
        <v>307</v>
      </c>
      <c r="AO99" s="444" t="s">
        <v>307</v>
      </c>
      <c r="AV99" s="444" t="s">
        <v>301</v>
      </c>
      <c r="AW99" s="444" t="s">
        <v>301</v>
      </c>
      <c r="AX99" s="444" t="s">
        <v>301</v>
      </c>
      <c r="AY99" s="444" t="s">
        <v>301</v>
      </c>
      <c r="AZ99" s="444" t="s">
        <v>301</v>
      </c>
      <c r="BA99" s="444" t="s">
        <v>301</v>
      </c>
      <c r="BB99" s="444" t="s">
        <v>301</v>
      </c>
      <c r="BC99" s="444" t="s">
        <v>301</v>
      </c>
      <c r="BD99" s="444" t="s">
        <v>301</v>
      </c>
      <c r="BE99" s="444" t="s">
        <v>301</v>
      </c>
      <c r="BF99" s="444" t="s">
        <v>301</v>
      </c>
      <c r="BG99" s="444" t="s">
        <v>301</v>
      </c>
      <c r="BH99" s="444" t="s">
        <v>301</v>
      </c>
      <c r="BI99" s="444" t="s">
        <v>301</v>
      </c>
      <c r="BJ99" s="444" t="s">
        <v>301</v>
      </c>
      <c r="BQ99" s="444" t="s">
        <v>301</v>
      </c>
      <c r="BR99" s="444" t="s">
        <v>301</v>
      </c>
      <c r="BS99" s="444" t="s">
        <v>301</v>
      </c>
      <c r="BT99" s="444" t="s">
        <v>301</v>
      </c>
      <c r="BU99" s="444" t="s">
        <v>301</v>
      </c>
      <c r="BV99" s="444" t="s">
        <v>301</v>
      </c>
      <c r="BW99" s="444" t="s">
        <v>301</v>
      </c>
      <c r="BX99" s="444" t="s">
        <v>301</v>
      </c>
      <c r="BY99" s="444" t="s">
        <v>301</v>
      </c>
      <c r="BZ99" s="444" t="s">
        <v>301</v>
      </c>
      <c r="CA99" s="444" t="s">
        <v>301</v>
      </c>
      <c r="CB99" s="444" t="s">
        <v>301</v>
      </c>
      <c r="CC99" s="444" t="s">
        <v>301</v>
      </c>
      <c r="CD99" s="444" t="s">
        <v>301</v>
      </c>
      <c r="CE99" s="444" t="s">
        <v>301</v>
      </c>
      <c r="CL99" s="444" t="s">
        <v>301</v>
      </c>
      <c r="CM99" s="444" t="s">
        <v>301</v>
      </c>
      <c r="CN99" s="444" t="s">
        <v>301</v>
      </c>
      <c r="CO99" s="444" t="s">
        <v>301</v>
      </c>
      <c r="CP99" s="444" t="s">
        <v>301</v>
      </c>
      <c r="CQ99" s="444" t="s">
        <v>301</v>
      </c>
      <c r="CR99" s="444" t="s">
        <v>301</v>
      </c>
      <c r="CS99" s="444" t="s">
        <v>301</v>
      </c>
      <c r="CT99" s="444" t="s">
        <v>301</v>
      </c>
      <c r="CU99" s="444" t="s">
        <v>301</v>
      </c>
      <c r="CV99" s="444" t="s">
        <v>301</v>
      </c>
      <c r="CW99" s="444" t="s">
        <v>301</v>
      </c>
      <c r="CX99" s="444" t="s">
        <v>301</v>
      </c>
      <c r="CY99" s="444" t="s">
        <v>301</v>
      </c>
      <c r="CZ99" s="444" t="s">
        <v>301</v>
      </c>
      <c r="DG99" s="444" t="s">
        <v>301</v>
      </c>
      <c r="DH99" s="444" t="s">
        <v>301</v>
      </c>
      <c r="DI99" s="444" t="s">
        <v>301</v>
      </c>
      <c r="DJ99" s="444" t="s">
        <v>301</v>
      </c>
      <c r="DK99" s="444" t="s">
        <v>301</v>
      </c>
      <c r="DL99" s="444" t="s">
        <v>301</v>
      </c>
      <c r="DM99" s="444" t="s">
        <v>301</v>
      </c>
      <c r="DN99" s="444" t="s">
        <v>301</v>
      </c>
      <c r="DO99" s="444" t="s">
        <v>301</v>
      </c>
      <c r="DP99" s="444" t="s">
        <v>301</v>
      </c>
      <c r="DQ99" s="444" t="s">
        <v>301</v>
      </c>
      <c r="DR99" s="444" t="s">
        <v>301</v>
      </c>
      <c r="DS99" s="444" t="s">
        <v>301</v>
      </c>
      <c r="DT99" s="444" t="s">
        <v>301</v>
      </c>
      <c r="DU99" s="444" t="s">
        <v>301</v>
      </c>
      <c r="EB99" s="444" t="s">
        <v>301</v>
      </c>
      <c r="EC99" s="444" t="s">
        <v>301</v>
      </c>
      <c r="ED99" s="444" t="s">
        <v>301</v>
      </c>
      <c r="EE99" s="444" t="s">
        <v>301</v>
      </c>
      <c r="EF99" s="444" t="s">
        <v>301</v>
      </c>
      <c r="EG99" s="444" t="s">
        <v>301</v>
      </c>
      <c r="EH99" s="444" t="s">
        <v>301</v>
      </c>
      <c r="EI99" s="444" t="s">
        <v>301</v>
      </c>
      <c r="EJ99" s="444" t="s">
        <v>301</v>
      </c>
      <c r="EK99" s="444" t="s">
        <v>301</v>
      </c>
      <c r="EL99" s="444" t="s">
        <v>301</v>
      </c>
      <c r="EM99" s="444" t="s">
        <v>301</v>
      </c>
      <c r="EN99" s="444" t="s">
        <v>301</v>
      </c>
      <c r="EO99" s="444" t="s">
        <v>301</v>
      </c>
      <c r="EP99" s="444" t="s">
        <v>301</v>
      </c>
      <c r="EW99" s="444" t="s">
        <v>301</v>
      </c>
      <c r="EX99" s="444" t="s">
        <v>301</v>
      </c>
      <c r="EY99" s="444" t="s">
        <v>301</v>
      </c>
      <c r="EZ99" s="444" t="s">
        <v>301</v>
      </c>
      <c r="FA99" s="444" t="s">
        <v>301</v>
      </c>
      <c r="FB99" s="444" t="s">
        <v>301</v>
      </c>
      <c r="FC99" s="444" t="s">
        <v>301</v>
      </c>
      <c r="FD99" s="444" t="s">
        <v>301</v>
      </c>
      <c r="FE99" s="444" t="s">
        <v>301</v>
      </c>
      <c r="FF99" s="444" t="s">
        <v>301</v>
      </c>
      <c r="FG99" s="444" t="s">
        <v>301</v>
      </c>
      <c r="FH99" s="444" t="s">
        <v>301</v>
      </c>
      <c r="FI99" s="444" t="s">
        <v>301</v>
      </c>
      <c r="FJ99" s="444" t="s">
        <v>301</v>
      </c>
      <c r="FK99" s="444" t="s">
        <v>301</v>
      </c>
      <c r="FR99" s="444" t="s">
        <v>301</v>
      </c>
      <c r="FS99" s="444" t="s">
        <v>301</v>
      </c>
      <c r="FT99" s="444" t="s">
        <v>301</v>
      </c>
      <c r="FU99" s="444" t="s">
        <v>301</v>
      </c>
      <c r="FV99" s="444" t="s">
        <v>301</v>
      </c>
      <c r="FW99" s="444" t="s">
        <v>301</v>
      </c>
      <c r="FX99" s="444" t="s">
        <v>301</v>
      </c>
      <c r="FY99" s="444" t="s">
        <v>301</v>
      </c>
      <c r="FZ99" s="444" t="s">
        <v>301</v>
      </c>
      <c r="GA99" s="444" t="s">
        <v>301</v>
      </c>
      <c r="GB99" s="444" t="s">
        <v>301</v>
      </c>
      <c r="GC99" s="444" t="s">
        <v>301</v>
      </c>
      <c r="GD99" s="444" t="s">
        <v>301</v>
      </c>
      <c r="GE99" s="444" t="s">
        <v>301</v>
      </c>
      <c r="GF99" s="444" t="s">
        <v>301</v>
      </c>
      <c r="GM99" s="444" t="s">
        <v>301</v>
      </c>
      <c r="GN99" s="444" t="s">
        <v>301</v>
      </c>
      <c r="GO99" s="444" t="s">
        <v>301</v>
      </c>
      <c r="GP99" s="444" t="s">
        <v>301</v>
      </c>
      <c r="GQ99" s="444" t="s">
        <v>301</v>
      </c>
      <c r="GR99" s="444" t="s">
        <v>301</v>
      </c>
      <c r="GS99" s="444" t="s">
        <v>301</v>
      </c>
      <c r="GT99" s="444" t="s">
        <v>301</v>
      </c>
      <c r="GU99" s="444" t="s">
        <v>301</v>
      </c>
      <c r="GV99" s="444" t="s">
        <v>301</v>
      </c>
      <c r="GW99" s="444" t="s">
        <v>301</v>
      </c>
      <c r="GX99" s="444" t="s">
        <v>301</v>
      </c>
      <c r="GY99" s="444" t="s">
        <v>301</v>
      </c>
      <c r="GZ99" s="444" t="s">
        <v>301</v>
      </c>
      <c r="HA99" s="444" t="s">
        <v>301</v>
      </c>
    </row>
    <row r="100" spans="6:209" s="445" customFormat="1" ht="17.100000000000001" hidden="1" customHeight="1">
      <c r="F100" s="444" t="str">
        <f>例4子!F118</f>
        <v/>
      </c>
      <c r="G100" s="444" t="str">
        <f>例4子!G118</f>
        <v/>
      </c>
      <c r="H100" s="444" t="str">
        <f>例4子!H118</f>
        <v/>
      </c>
      <c r="I100" s="444" t="str">
        <f>例4子!I118</f>
        <v/>
      </c>
      <c r="J100" s="444" t="str">
        <f>例4子!J118</f>
        <v/>
      </c>
      <c r="K100" s="444" t="str">
        <f>例4子!K118</f>
        <v/>
      </c>
      <c r="L100" s="444" t="str">
        <f>例4子!L118</f>
        <v/>
      </c>
      <c r="M100" s="444" t="str">
        <f>例4子!M118</f>
        <v/>
      </c>
      <c r="N100" s="444" t="str">
        <f>例4子!N118</f>
        <v/>
      </c>
      <c r="O100" s="444" t="str">
        <f>例4子!O118</f>
        <v/>
      </c>
      <c r="P100" s="444" t="str">
        <f>例4子!P118</f>
        <v/>
      </c>
      <c r="Q100" s="444" t="str">
        <f>例4子!Q118</f>
        <v/>
      </c>
      <c r="R100" s="444" t="str">
        <f>例4子!R118</f>
        <v/>
      </c>
      <c r="S100" s="444" t="str">
        <f>例4子!S118</f>
        <v/>
      </c>
      <c r="T100" s="444" t="str">
        <f>例4子!T118</f>
        <v/>
      </c>
      <c r="AA100" s="444" t="str">
        <f>例4子!AA118</f>
        <v/>
      </c>
      <c r="AB100" s="444" t="str">
        <f>例4子!AB118</f>
        <v/>
      </c>
      <c r="AC100" s="444" t="str">
        <f>例4子!AC118</f>
        <v/>
      </c>
      <c r="AD100" s="444" t="str">
        <f>例4子!AD118</f>
        <v/>
      </c>
      <c r="AE100" s="444" t="str">
        <f>例4子!AE118</f>
        <v/>
      </c>
      <c r="AF100" s="444" t="str">
        <f>例4子!AF118</f>
        <v/>
      </c>
      <c r="AG100" s="444" t="str">
        <f>例4子!AG118</f>
        <v/>
      </c>
      <c r="AH100" s="444" t="str">
        <f>例4子!AH118</f>
        <v/>
      </c>
      <c r="AI100" s="444" t="str">
        <f>例4子!AI118</f>
        <v/>
      </c>
      <c r="AJ100" s="444" t="str">
        <f>例4子!AJ118</f>
        <v/>
      </c>
      <c r="AK100" s="444" t="str">
        <f>例4子!AK118</f>
        <v/>
      </c>
      <c r="AL100" s="444" t="str">
        <f>例4子!AL118</f>
        <v/>
      </c>
      <c r="AM100" s="444" t="str">
        <f>例4子!AM118</f>
        <v/>
      </c>
      <c r="AN100" s="444" t="str">
        <f>例4子!AN118</f>
        <v/>
      </c>
      <c r="AO100" s="444" t="str">
        <f>例4子!AO118</f>
        <v/>
      </c>
      <c r="AV100" s="444" t="str">
        <f>例4子!AV118</f>
        <v/>
      </c>
      <c r="AW100" s="444" t="str">
        <f>例4子!AW118</f>
        <v/>
      </c>
      <c r="AX100" s="444" t="str">
        <f>例4子!AX118</f>
        <v/>
      </c>
      <c r="AY100" s="444" t="str">
        <f>例4子!AY118</f>
        <v/>
      </c>
      <c r="AZ100" s="444" t="str">
        <f>例4子!AZ118</f>
        <v/>
      </c>
      <c r="BA100" s="444" t="str">
        <f>例4子!BA118</f>
        <v/>
      </c>
      <c r="BB100" s="444" t="str">
        <f>例4子!BB118</f>
        <v/>
      </c>
      <c r="BC100" s="444" t="str">
        <f>例4子!BC118</f>
        <v/>
      </c>
      <c r="BD100" s="444" t="str">
        <f>例4子!BD118</f>
        <v/>
      </c>
      <c r="BE100" s="444" t="str">
        <f>例4子!BE118</f>
        <v/>
      </c>
      <c r="BF100" s="444" t="str">
        <f>例4子!BF118</f>
        <v/>
      </c>
      <c r="BG100" s="444" t="str">
        <f>例4子!BG118</f>
        <v/>
      </c>
      <c r="BH100" s="444" t="str">
        <f>例4子!BH118</f>
        <v/>
      </c>
      <c r="BI100" s="444" t="str">
        <f>例4子!BI118</f>
        <v/>
      </c>
      <c r="BJ100" s="444" t="str">
        <f>例4子!BJ118</f>
        <v/>
      </c>
      <c r="BQ100" s="444" t="str">
        <f>例4子!BQ118</f>
        <v/>
      </c>
      <c r="BR100" s="444" t="str">
        <f>例4子!BR118</f>
        <v/>
      </c>
      <c r="BS100" s="444" t="str">
        <f>例4子!BS118</f>
        <v/>
      </c>
      <c r="BT100" s="444" t="str">
        <f>例4子!BT118</f>
        <v/>
      </c>
      <c r="BU100" s="444" t="str">
        <f>例4子!BU118</f>
        <v/>
      </c>
      <c r="BV100" s="444" t="str">
        <f>例4子!BV118</f>
        <v/>
      </c>
      <c r="BW100" s="444" t="str">
        <f>例4子!BW118</f>
        <v/>
      </c>
      <c r="BX100" s="444" t="str">
        <f>例4子!BX118</f>
        <v/>
      </c>
      <c r="BY100" s="444" t="str">
        <f>例4子!BY118</f>
        <v/>
      </c>
      <c r="BZ100" s="444" t="str">
        <f>例4子!BZ118</f>
        <v/>
      </c>
      <c r="CA100" s="444" t="str">
        <f>例4子!CA118</f>
        <v/>
      </c>
      <c r="CB100" s="444" t="str">
        <f>例4子!CB118</f>
        <v/>
      </c>
      <c r="CC100" s="444" t="str">
        <f>例4子!CC118</f>
        <v/>
      </c>
      <c r="CD100" s="444" t="str">
        <f>例4子!CD118</f>
        <v/>
      </c>
      <c r="CE100" s="444" t="str">
        <f>例4子!CE118</f>
        <v/>
      </c>
      <c r="CL100" s="444" t="str">
        <f>例4子!CL118</f>
        <v/>
      </c>
      <c r="CM100" s="444" t="str">
        <f>例4子!CM118</f>
        <v/>
      </c>
      <c r="CN100" s="444" t="str">
        <f>例4子!CN118</f>
        <v/>
      </c>
      <c r="CO100" s="444" t="str">
        <f>例4子!CO118</f>
        <v/>
      </c>
      <c r="CP100" s="444" t="str">
        <f>例4子!CP118</f>
        <v/>
      </c>
      <c r="CQ100" s="444" t="str">
        <f>例4子!CQ118</f>
        <v/>
      </c>
      <c r="CR100" s="444" t="str">
        <f>例4子!CR118</f>
        <v/>
      </c>
      <c r="CS100" s="444" t="str">
        <f>例4子!CS118</f>
        <v/>
      </c>
      <c r="CT100" s="444" t="str">
        <f>例4子!CT118</f>
        <v/>
      </c>
      <c r="CU100" s="444" t="str">
        <f>例4子!CU118</f>
        <v/>
      </c>
      <c r="CV100" s="444" t="str">
        <f>例4子!CV118</f>
        <v/>
      </c>
      <c r="CW100" s="444" t="str">
        <f>例4子!CW118</f>
        <v/>
      </c>
      <c r="CX100" s="444" t="str">
        <f>例4子!CX118</f>
        <v/>
      </c>
      <c r="CY100" s="444" t="str">
        <f>例4子!CY118</f>
        <v/>
      </c>
      <c r="CZ100" s="444" t="str">
        <f>例4子!CZ118</f>
        <v/>
      </c>
      <c r="DG100" s="444" t="str">
        <f>例4子!DG118</f>
        <v/>
      </c>
      <c r="DH100" s="444" t="str">
        <f>例4子!DH118</f>
        <v/>
      </c>
      <c r="DI100" s="444" t="str">
        <f>例4子!DI118</f>
        <v/>
      </c>
      <c r="DJ100" s="444" t="str">
        <f>例4子!DJ118</f>
        <v/>
      </c>
      <c r="DK100" s="444" t="str">
        <f>例4子!DK118</f>
        <v/>
      </c>
      <c r="DL100" s="444" t="str">
        <f>例4子!DL118</f>
        <v/>
      </c>
      <c r="DM100" s="444" t="str">
        <f>例4子!DM118</f>
        <v/>
      </c>
      <c r="DN100" s="444" t="str">
        <f>例4子!DN118</f>
        <v/>
      </c>
      <c r="DO100" s="444" t="str">
        <f>例4子!DO118</f>
        <v/>
      </c>
      <c r="DP100" s="444" t="str">
        <f>例4子!DP118</f>
        <v/>
      </c>
      <c r="DQ100" s="444" t="str">
        <f>例4子!DQ118</f>
        <v/>
      </c>
      <c r="DR100" s="444" t="str">
        <f>例4子!DR118</f>
        <v/>
      </c>
      <c r="DS100" s="444" t="str">
        <f>例4子!DS118</f>
        <v/>
      </c>
      <c r="DT100" s="444" t="str">
        <f>例4子!DT118</f>
        <v/>
      </c>
      <c r="DU100" s="444" t="str">
        <f>例4子!DU118</f>
        <v/>
      </c>
      <c r="EB100" s="444" t="str">
        <f>例4子!EB118</f>
        <v/>
      </c>
      <c r="EC100" s="444" t="str">
        <f>例4子!EC118</f>
        <v/>
      </c>
      <c r="ED100" s="444" t="str">
        <f>例4子!ED118</f>
        <v/>
      </c>
      <c r="EE100" s="444" t="str">
        <f>例4子!EE118</f>
        <v/>
      </c>
      <c r="EF100" s="444" t="str">
        <f>例4子!EF118</f>
        <v/>
      </c>
      <c r="EG100" s="444" t="str">
        <f>例4子!EG118</f>
        <v/>
      </c>
      <c r="EH100" s="444" t="str">
        <f>例4子!EH118</f>
        <v/>
      </c>
      <c r="EI100" s="444" t="str">
        <f>例4子!EI118</f>
        <v/>
      </c>
      <c r="EJ100" s="444" t="str">
        <f>例4子!EJ118</f>
        <v/>
      </c>
      <c r="EK100" s="444" t="str">
        <f>例4子!EK118</f>
        <v/>
      </c>
      <c r="EL100" s="444" t="str">
        <f>例4子!EL118</f>
        <v/>
      </c>
      <c r="EM100" s="444" t="str">
        <f>例4子!EM118</f>
        <v/>
      </c>
      <c r="EN100" s="444" t="str">
        <f>例4子!EN118</f>
        <v/>
      </c>
      <c r="EO100" s="444" t="str">
        <f>例4子!EO118</f>
        <v/>
      </c>
      <c r="EP100" s="444" t="str">
        <f>例4子!EP118</f>
        <v/>
      </c>
      <c r="EW100" s="444" t="str">
        <f>例4子!EW118</f>
        <v/>
      </c>
      <c r="EX100" s="444" t="str">
        <f>例4子!EX118</f>
        <v/>
      </c>
      <c r="EY100" s="444" t="str">
        <f>例4子!EY118</f>
        <v/>
      </c>
      <c r="EZ100" s="444" t="str">
        <f>例4子!EZ118</f>
        <v/>
      </c>
      <c r="FA100" s="444" t="str">
        <f>例4子!FA118</f>
        <v/>
      </c>
      <c r="FB100" s="444" t="str">
        <f>例4子!FB118</f>
        <v/>
      </c>
      <c r="FC100" s="444" t="str">
        <f>例4子!FC118</f>
        <v/>
      </c>
      <c r="FD100" s="444" t="str">
        <f>例4子!FD118</f>
        <v/>
      </c>
      <c r="FE100" s="444" t="str">
        <f>例4子!FE118</f>
        <v/>
      </c>
      <c r="FF100" s="444" t="str">
        <f>例4子!FF118</f>
        <v/>
      </c>
      <c r="FG100" s="444" t="str">
        <f>例4子!FG118</f>
        <v/>
      </c>
      <c r="FH100" s="444" t="str">
        <f>例4子!FH118</f>
        <v/>
      </c>
      <c r="FI100" s="444" t="str">
        <f>例4子!FI118</f>
        <v/>
      </c>
      <c r="FJ100" s="444" t="str">
        <f>例4子!FJ118</f>
        <v/>
      </c>
      <c r="FK100" s="444" t="str">
        <f>例4子!FK118</f>
        <v/>
      </c>
      <c r="FR100" s="444" t="str">
        <f>例4子!FR118</f>
        <v/>
      </c>
      <c r="FS100" s="444" t="str">
        <f>例4子!FS118</f>
        <v/>
      </c>
      <c r="FT100" s="444" t="str">
        <f>例4子!FT118</f>
        <v/>
      </c>
      <c r="FU100" s="444" t="str">
        <f>例4子!FU118</f>
        <v/>
      </c>
      <c r="FV100" s="444" t="str">
        <f>例4子!FV118</f>
        <v/>
      </c>
      <c r="FW100" s="444" t="str">
        <f>例4子!FW118</f>
        <v/>
      </c>
      <c r="FX100" s="444" t="str">
        <f>例4子!FX118</f>
        <v/>
      </c>
      <c r="FY100" s="444" t="str">
        <f>例4子!FY118</f>
        <v/>
      </c>
      <c r="FZ100" s="444" t="str">
        <f>例4子!FZ118</f>
        <v/>
      </c>
      <c r="GA100" s="444" t="str">
        <f>例4子!GA118</f>
        <v/>
      </c>
      <c r="GB100" s="444" t="str">
        <f>例4子!GB118</f>
        <v/>
      </c>
      <c r="GC100" s="444" t="str">
        <f>例4子!GC118</f>
        <v/>
      </c>
      <c r="GD100" s="444" t="str">
        <f>例4子!GD118</f>
        <v/>
      </c>
      <c r="GE100" s="444" t="str">
        <f>例4子!GE118</f>
        <v/>
      </c>
      <c r="GF100" s="444" t="str">
        <f>例4子!GF118</f>
        <v/>
      </c>
      <c r="GM100" s="444" t="str">
        <f>例4子!GM118</f>
        <v/>
      </c>
      <c r="GN100" s="444" t="str">
        <f>例4子!GN118</f>
        <v/>
      </c>
      <c r="GO100" s="444" t="str">
        <f>例4子!GO118</f>
        <v/>
      </c>
      <c r="GP100" s="444" t="str">
        <f>例4子!GP118</f>
        <v/>
      </c>
      <c r="GQ100" s="444" t="str">
        <f>例4子!GQ118</f>
        <v/>
      </c>
      <c r="GR100" s="444" t="str">
        <f>例4子!GR118</f>
        <v/>
      </c>
      <c r="GS100" s="444" t="str">
        <f>例4子!GS118</f>
        <v/>
      </c>
      <c r="GT100" s="444" t="str">
        <f>例4子!GT118</f>
        <v/>
      </c>
      <c r="GU100" s="444" t="str">
        <f>例4子!GU118</f>
        <v/>
      </c>
      <c r="GV100" s="444" t="str">
        <f>例4子!GV118</f>
        <v/>
      </c>
      <c r="GW100" s="444" t="str">
        <f>例4子!GW118</f>
        <v/>
      </c>
      <c r="GX100" s="444" t="str">
        <f>例4子!GX118</f>
        <v/>
      </c>
      <c r="GY100" s="444" t="str">
        <f>例4子!GY118</f>
        <v/>
      </c>
      <c r="GZ100" s="444" t="str">
        <f>例4子!GZ118</f>
        <v/>
      </c>
      <c r="HA100" s="444" t="str">
        <f>例4子!HA118</f>
        <v/>
      </c>
    </row>
    <row r="101" spans="6:209" s="445" customFormat="1" ht="17.100000000000001" hidden="1" customHeight="1">
      <c r="F101" s="444">
        <f>IF(F95="","",F95)</f>
        <v>0</v>
      </c>
      <c r="G101" s="444">
        <f t="shared" ref="G101:T101" si="79">IF(G95="","",G95)</f>
        <v>0</v>
      </c>
      <c r="H101" s="444">
        <f t="shared" si="79"/>
        <v>0</v>
      </c>
      <c r="I101" s="444">
        <f t="shared" si="79"/>
        <v>0</v>
      </c>
      <c r="J101" s="444">
        <f t="shared" si="79"/>
        <v>0</v>
      </c>
      <c r="K101" s="444">
        <f t="shared" si="79"/>
        <v>0</v>
      </c>
      <c r="L101" s="444">
        <f t="shared" si="79"/>
        <v>0</v>
      </c>
      <c r="M101" s="444">
        <f t="shared" si="79"/>
        <v>0</v>
      </c>
      <c r="N101" s="444">
        <f t="shared" si="79"/>
        <v>0</v>
      </c>
      <c r="O101" s="444">
        <f t="shared" si="79"/>
        <v>0</v>
      </c>
      <c r="P101" s="444">
        <f t="shared" si="79"/>
        <v>0</v>
      </c>
      <c r="Q101" s="444">
        <f t="shared" si="79"/>
        <v>0</v>
      </c>
      <c r="R101" s="444">
        <f t="shared" si="79"/>
        <v>0</v>
      </c>
      <c r="S101" s="444">
        <f t="shared" si="79"/>
        <v>0</v>
      </c>
      <c r="T101" s="444">
        <f t="shared" si="79"/>
        <v>0</v>
      </c>
      <c r="AA101" s="444">
        <f t="shared" ref="AA101:AO101" si="80">IF(AA95="","",AA95)</f>
        <v>0</v>
      </c>
      <c r="AB101" s="444">
        <f t="shared" si="80"/>
        <v>0</v>
      </c>
      <c r="AC101" s="444">
        <f t="shared" si="80"/>
        <v>0</v>
      </c>
      <c r="AD101" s="444">
        <f t="shared" si="80"/>
        <v>0</v>
      </c>
      <c r="AE101" s="444">
        <f t="shared" si="80"/>
        <v>0</v>
      </c>
      <c r="AF101" s="444">
        <f t="shared" si="80"/>
        <v>0</v>
      </c>
      <c r="AG101" s="444">
        <f t="shared" si="80"/>
        <v>0</v>
      </c>
      <c r="AH101" s="444">
        <f t="shared" si="80"/>
        <v>0</v>
      </c>
      <c r="AI101" s="444">
        <f t="shared" si="80"/>
        <v>0</v>
      </c>
      <c r="AJ101" s="444">
        <f t="shared" si="80"/>
        <v>0</v>
      </c>
      <c r="AK101" s="444">
        <f t="shared" si="80"/>
        <v>0</v>
      </c>
      <c r="AL101" s="444">
        <f t="shared" si="80"/>
        <v>0</v>
      </c>
      <c r="AM101" s="444">
        <f t="shared" si="80"/>
        <v>0</v>
      </c>
      <c r="AN101" s="444">
        <f t="shared" si="80"/>
        <v>0</v>
      </c>
      <c r="AO101" s="444">
        <f t="shared" si="80"/>
        <v>0</v>
      </c>
      <c r="AP101" s="444"/>
      <c r="AV101" s="444">
        <f t="shared" ref="AV101:BJ101" si="81">IF(AV95="","",AV95)</f>
        <v>0</v>
      </c>
      <c r="AW101" s="444">
        <f t="shared" si="81"/>
        <v>0</v>
      </c>
      <c r="AX101" s="444">
        <f t="shared" si="81"/>
        <v>0</v>
      </c>
      <c r="AY101" s="444">
        <f t="shared" si="81"/>
        <v>0</v>
      </c>
      <c r="AZ101" s="444">
        <f t="shared" si="81"/>
        <v>0</v>
      </c>
      <c r="BA101" s="444">
        <f t="shared" si="81"/>
        <v>0</v>
      </c>
      <c r="BB101" s="444">
        <f t="shared" si="81"/>
        <v>0</v>
      </c>
      <c r="BC101" s="444">
        <f t="shared" si="81"/>
        <v>0</v>
      </c>
      <c r="BD101" s="444">
        <f t="shared" si="81"/>
        <v>0</v>
      </c>
      <c r="BE101" s="444">
        <f t="shared" si="81"/>
        <v>0</v>
      </c>
      <c r="BF101" s="444">
        <f t="shared" si="81"/>
        <v>0</v>
      </c>
      <c r="BG101" s="444">
        <f t="shared" si="81"/>
        <v>0</v>
      </c>
      <c r="BH101" s="444">
        <f t="shared" si="81"/>
        <v>0</v>
      </c>
      <c r="BI101" s="444">
        <f t="shared" si="81"/>
        <v>0</v>
      </c>
      <c r="BJ101" s="444">
        <f t="shared" si="81"/>
        <v>0</v>
      </c>
      <c r="BQ101" s="444">
        <f t="shared" ref="BQ101:CE101" si="82">IF(BQ95="","",BQ95)</f>
        <v>0</v>
      </c>
      <c r="BR101" s="444">
        <f t="shared" si="82"/>
        <v>0</v>
      </c>
      <c r="BS101" s="444">
        <f t="shared" si="82"/>
        <v>0</v>
      </c>
      <c r="BT101" s="444">
        <f t="shared" si="82"/>
        <v>0</v>
      </c>
      <c r="BU101" s="444">
        <f t="shared" si="82"/>
        <v>0</v>
      </c>
      <c r="BV101" s="444">
        <f t="shared" si="82"/>
        <v>0</v>
      </c>
      <c r="BW101" s="444">
        <f t="shared" si="82"/>
        <v>0</v>
      </c>
      <c r="BX101" s="444">
        <f t="shared" si="82"/>
        <v>0</v>
      </c>
      <c r="BY101" s="444">
        <f t="shared" si="82"/>
        <v>0</v>
      </c>
      <c r="BZ101" s="444">
        <f t="shared" si="82"/>
        <v>0</v>
      </c>
      <c r="CA101" s="444">
        <f t="shared" si="82"/>
        <v>0</v>
      </c>
      <c r="CB101" s="444">
        <f t="shared" si="82"/>
        <v>0</v>
      </c>
      <c r="CC101" s="444">
        <f t="shared" si="82"/>
        <v>0</v>
      </c>
      <c r="CD101" s="444">
        <f t="shared" si="82"/>
        <v>0</v>
      </c>
      <c r="CE101" s="444">
        <f t="shared" si="82"/>
        <v>0</v>
      </c>
      <c r="CL101" s="444">
        <f t="shared" ref="CL101:CZ101" si="83">IF(CL95="","",CL95)</f>
        <v>0</v>
      </c>
      <c r="CM101" s="444">
        <f t="shared" si="83"/>
        <v>0</v>
      </c>
      <c r="CN101" s="444">
        <f t="shared" si="83"/>
        <v>0</v>
      </c>
      <c r="CO101" s="444">
        <f t="shared" si="83"/>
        <v>0</v>
      </c>
      <c r="CP101" s="444">
        <f t="shared" si="83"/>
        <v>0</v>
      </c>
      <c r="CQ101" s="444">
        <f t="shared" si="83"/>
        <v>0</v>
      </c>
      <c r="CR101" s="444">
        <f t="shared" si="83"/>
        <v>0</v>
      </c>
      <c r="CS101" s="444">
        <f t="shared" si="83"/>
        <v>0</v>
      </c>
      <c r="CT101" s="444">
        <f t="shared" si="83"/>
        <v>0</v>
      </c>
      <c r="CU101" s="444">
        <f t="shared" si="83"/>
        <v>0</v>
      </c>
      <c r="CV101" s="444">
        <f t="shared" si="83"/>
        <v>0</v>
      </c>
      <c r="CW101" s="444">
        <f t="shared" si="83"/>
        <v>0</v>
      </c>
      <c r="CX101" s="444">
        <f t="shared" si="83"/>
        <v>0</v>
      </c>
      <c r="CY101" s="444">
        <f t="shared" si="83"/>
        <v>0</v>
      </c>
      <c r="CZ101" s="444">
        <f t="shared" si="83"/>
        <v>0</v>
      </c>
      <c r="DG101" s="444">
        <f t="shared" ref="DG101:DU101" si="84">IF(DG95="","",DG95)</f>
        <v>0</v>
      </c>
      <c r="DH101" s="444">
        <f t="shared" si="84"/>
        <v>0</v>
      </c>
      <c r="DI101" s="444">
        <f t="shared" si="84"/>
        <v>0</v>
      </c>
      <c r="DJ101" s="444">
        <f t="shared" si="84"/>
        <v>0</v>
      </c>
      <c r="DK101" s="444">
        <f t="shared" si="84"/>
        <v>0</v>
      </c>
      <c r="DL101" s="444">
        <f t="shared" si="84"/>
        <v>0</v>
      </c>
      <c r="DM101" s="444">
        <f t="shared" si="84"/>
        <v>0</v>
      </c>
      <c r="DN101" s="444">
        <f t="shared" si="84"/>
        <v>0</v>
      </c>
      <c r="DO101" s="444">
        <f t="shared" si="84"/>
        <v>0</v>
      </c>
      <c r="DP101" s="444">
        <f t="shared" si="84"/>
        <v>0</v>
      </c>
      <c r="DQ101" s="444">
        <f t="shared" si="84"/>
        <v>0</v>
      </c>
      <c r="DR101" s="444">
        <f t="shared" si="84"/>
        <v>0</v>
      </c>
      <c r="DS101" s="444">
        <f t="shared" si="84"/>
        <v>0</v>
      </c>
      <c r="DT101" s="444">
        <f t="shared" si="84"/>
        <v>0</v>
      </c>
      <c r="DU101" s="444">
        <f t="shared" si="84"/>
        <v>0</v>
      </c>
      <c r="EB101" s="444">
        <f t="shared" ref="EB101:EP101" si="85">IF(EB95="","",EB95)</f>
        <v>0</v>
      </c>
      <c r="EC101" s="444">
        <f t="shared" si="85"/>
        <v>0</v>
      </c>
      <c r="ED101" s="444">
        <f t="shared" si="85"/>
        <v>0</v>
      </c>
      <c r="EE101" s="444">
        <f t="shared" si="85"/>
        <v>0</v>
      </c>
      <c r="EF101" s="444">
        <f t="shared" si="85"/>
        <v>0</v>
      </c>
      <c r="EG101" s="444">
        <f t="shared" si="85"/>
        <v>0</v>
      </c>
      <c r="EH101" s="444">
        <f t="shared" si="85"/>
        <v>0</v>
      </c>
      <c r="EI101" s="444">
        <f t="shared" si="85"/>
        <v>0</v>
      </c>
      <c r="EJ101" s="444">
        <f t="shared" si="85"/>
        <v>0</v>
      </c>
      <c r="EK101" s="444">
        <f t="shared" si="85"/>
        <v>0</v>
      </c>
      <c r="EL101" s="444">
        <f t="shared" si="85"/>
        <v>0</v>
      </c>
      <c r="EM101" s="444">
        <f t="shared" si="85"/>
        <v>0</v>
      </c>
      <c r="EN101" s="444">
        <f t="shared" si="85"/>
        <v>0</v>
      </c>
      <c r="EO101" s="444">
        <f t="shared" si="85"/>
        <v>0</v>
      </c>
      <c r="EP101" s="444">
        <f t="shared" si="85"/>
        <v>0</v>
      </c>
      <c r="EW101" s="444">
        <f t="shared" ref="EW101:FK101" si="86">IF(EW95="","",EW95)</f>
        <v>0</v>
      </c>
      <c r="EX101" s="444">
        <f t="shared" si="86"/>
        <v>0</v>
      </c>
      <c r="EY101" s="444">
        <f t="shared" si="86"/>
        <v>0</v>
      </c>
      <c r="EZ101" s="444">
        <f t="shared" si="86"/>
        <v>0</v>
      </c>
      <c r="FA101" s="444">
        <f t="shared" si="86"/>
        <v>0</v>
      </c>
      <c r="FB101" s="444">
        <f t="shared" si="86"/>
        <v>0</v>
      </c>
      <c r="FC101" s="444">
        <f t="shared" si="86"/>
        <v>0</v>
      </c>
      <c r="FD101" s="444">
        <f t="shared" si="86"/>
        <v>0</v>
      </c>
      <c r="FE101" s="444">
        <f t="shared" si="86"/>
        <v>0</v>
      </c>
      <c r="FF101" s="444">
        <f t="shared" si="86"/>
        <v>0</v>
      </c>
      <c r="FG101" s="444">
        <f t="shared" si="86"/>
        <v>0</v>
      </c>
      <c r="FH101" s="444">
        <f t="shared" si="86"/>
        <v>0</v>
      </c>
      <c r="FI101" s="444">
        <f t="shared" si="86"/>
        <v>0</v>
      </c>
      <c r="FJ101" s="444">
        <f t="shared" si="86"/>
        <v>0</v>
      </c>
      <c r="FK101" s="444">
        <f t="shared" si="86"/>
        <v>0</v>
      </c>
      <c r="FR101" s="444">
        <f t="shared" ref="FR101:GF101" si="87">IF(FR95="","",FR95)</f>
        <v>0</v>
      </c>
      <c r="FS101" s="444">
        <f t="shared" si="87"/>
        <v>0</v>
      </c>
      <c r="FT101" s="444">
        <f t="shared" si="87"/>
        <v>0</v>
      </c>
      <c r="FU101" s="444">
        <f t="shared" si="87"/>
        <v>0</v>
      </c>
      <c r="FV101" s="444">
        <f t="shared" si="87"/>
        <v>0</v>
      </c>
      <c r="FW101" s="444">
        <f t="shared" si="87"/>
        <v>0</v>
      </c>
      <c r="FX101" s="444">
        <f t="shared" si="87"/>
        <v>0</v>
      </c>
      <c r="FY101" s="444">
        <f t="shared" si="87"/>
        <v>0</v>
      </c>
      <c r="FZ101" s="444">
        <f t="shared" si="87"/>
        <v>0</v>
      </c>
      <c r="GA101" s="444">
        <f t="shared" si="87"/>
        <v>0</v>
      </c>
      <c r="GB101" s="444">
        <f t="shared" si="87"/>
        <v>0</v>
      </c>
      <c r="GC101" s="444">
        <f t="shared" si="87"/>
        <v>0</v>
      </c>
      <c r="GD101" s="444">
        <f t="shared" si="87"/>
        <v>0</v>
      </c>
      <c r="GE101" s="444">
        <f t="shared" si="87"/>
        <v>0</v>
      </c>
      <c r="GF101" s="444">
        <f t="shared" si="87"/>
        <v>0</v>
      </c>
      <c r="GM101" s="444">
        <f t="shared" ref="GM101:HA101" si="88">IF(GM95="","",GM95)</f>
        <v>0</v>
      </c>
      <c r="GN101" s="444">
        <f t="shared" si="88"/>
        <v>0</v>
      </c>
      <c r="GO101" s="444">
        <f t="shared" si="88"/>
        <v>0</v>
      </c>
      <c r="GP101" s="444">
        <f t="shared" si="88"/>
        <v>0</v>
      </c>
      <c r="GQ101" s="444">
        <f t="shared" si="88"/>
        <v>0</v>
      </c>
      <c r="GR101" s="444">
        <f t="shared" si="88"/>
        <v>0</v>
      </c>
      <c r="GS101" s="444">
        <f t="shared" si="88"/>
        <v>0</v>
      </c>
      <c r="GT101" s="444">
        <f t="shared" si="88"/>
        <v>0</v>
      </c>
      <c r="GU101" s="444">
        <f t="shared" si="88"/>
        <v>0</v>
      </c>
      <c r="GV101" s="444">
        <f t="shared" si="88"/>
        <v>0</v>
      </c>
      <c r="GW101" s="444">
        <f t="shared" si="88"/>
        <v>0</v>
      </c>
      <c r="GX101" s="444">
        <f t="shared" si="88"/>
        <v>0</v>
      </c>
      <c r="GY101" s="444">
        <f t="shared" si="88"/>
        <v>0</v>
      </c>
      <c r="GZ101" s="444">
        <f t="shared" si="88"/>
        <v>0</v>
      </c>
      <c r="HA101" s="444">
        <f t="shared" si="88"/>
        <v>0</v>
      </c>
    </row>
  </sheetData>
  <mergeCells count="80">
    <mergeCell ref="B1:V1"/>
    <mergeCell ref="D4:Q5"/>
    <mergeCell ref="E6:O6"/>
    <mergeCell ref="C8:C11"/>
    <mergeCell ref="D8:D11"/>
    <mergeCell ref="E8:E11"/>
    <mergeCell ref="U8:U11"/>
    <mergeCell ref="F11:T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M1:CG1"/>
    <mergeCell ref="BO4:CB5"/>
    <mergeCell ref="BP6:BZ6"/>
    <mergeCell ref="BN8:BN11"/>
    <mergeCell ref="BO8:BO11"/>
    <mergeCell ref="BP8:BP11"/>
    <mergeCell ref="CF8:CF11"/>
    <mergeCell ref="BQ11:CE11"/>
    <mergeCell ref="CH1:DB1"/>
    <mergeCell ref="CJ4:CW5"/>
    <mergeCell ref="CK6:CU6"/>
    <mergeCell ref="CI8:CI11"/>
    <mergeCell ref="CJ8:CJ11"/>
    <mergeCell ref="CK8:CK11"/>
    <mergeCell ref="DA8:DA11"/>
    <mergeCell ref="CL11:CZ11"/>
    <mergeCell ref="DC1:DW1"/>
    <mergeCell ref="DE4:DR5"/>
    <mergeCell ref="DF6:DP6"/>
    <mergeCell ref="DD8:DD11"/>
    <mergeCell ref="DE8:DE11"/>
    <mergeCell ref="DF8:DF11"/>
    <mergeCell ref="DV8:DV11"/>
    <mergeCell ref="DG11:DU11"/>
    <mergeCell ref="DX1:ER1"/>
    <mergeCell ref="DZ4:EM5"/>
    <mergeCell ref="EA6:EK6"/>
    <mergeCell ref="DY8:DY11"/>
    <mergeCell ref="DZ8:DZ11"/>
    <mergeCell ref="EA8:EA11"/>
    <mergeCell ref="EQ8:EQ11"/>
    <mergeCell ref="EB11:EP11"/>
    <mergeCell ref="ES1:FM1"/>
    <mergeCell ref="EU4:FH5"/>
    <mergeCell ref="EV6:FF6"/>
    <mergeCell ref="ET8:ET11"/>
    <mergeCell ref="EU8:EU11"/>
    <mergeCell ref="EV8:EV11"/>
    <mergeCell ref="FL8:FL11"/>
    <mergeCell ref="EW11:FK11"/>
    <mergeCell ref="FN1:GH1"/>
    <mergeCell ref="FP4:GC5"/>
    <mergeCell ref="FQ6:GA6"/>
    <mergeCell ref="FO8:FO11"/>
    <mergeCell ref="FP8:FP11"/>
    <mergeCell ref="FQ8:FQ11"/>
    <mergeCell ref="GG8:GG11"/>
    <mergeCell ref="FR11:GF11"/>
    <mergeCell ref="GI1:HC1"/>
    <mergeCell ref="GK4:GX5"/>
    <mergeCell ref="GL6:GV6"/>
    <mergeCell ref="GJ8:GJ11"/>
    <mergeCell ref="GK8:GK11"/>
    <mergeCell ref="GL8:GL11"/>
    <mergeCell ref="HB8:HB11"/>
    <mergeCell ref="GM11:HA11"/>
  </mergeCells>
  <phoneticPr fontId="47"/>
  <dataValidations count="5">
    <dataValidation imeMode="hiragana" allowBlank="1" showInputMessage="1" showErrorMessage="1" sqref="D6:T6 E12:E94 Y6:AO6 FQ12:FQ94 AT6:BJ6 Z12:Z94 BO6:CE6 AU12:AU94 CJ6:CZ6 BP12:BP94 DE6:DU6 CK12:CK94 DZ6:EP6 DF12:DF94 EU6:FK6 EA12:EA94 FP6:GF6 EV12:EV94 GK6:HA6 GL12:GL94" xr:uid="{00000000-0002-0000-3500-000000000000}"/>
    <dataValidation type="list" allowBlank="1" showInputMessage="1" showErrorMessage="1" sqref="GM12:HA94 AA12:AO94 AV12:BJ94 BQ12:CE94 CL12:CZ94 DG12:DU94 EB12:EP94 EW12:FK94 FR12:GF94 F12:T94" xr:uid="{00000000-0002-0000-3500-000001000000}">
      <formula1>"○,×"</formula1>
    </dataValidation>
    <dataValidation imeMode="off" allowBlank="1" showInputMessage="1" showErrorMessage="1" sqref="F95:T95 C12:C94 U12:U94 AA95:AO95 X12:X94 GG12:GG94 AV95:BJ95 AS12:AS94 AP12:AP94 BQ95:CE95 BN12:BN94 BK12:BK94 CL95:CZ95 CI12:CI94 CF12:CF94 DG95:DU95 DD12:DD94 DA12:DA94 EB95:EP95 DY12:DY94 DV12:DV94 EW95:FK95 ET12:ET94 EQ12:EQ94 FR95:GF95 FO12:FO94 FL12:FL94 GM95:HA95 GJ12:GJ94 HB12:HB94" xr:uid="{00000000-0002-0000-3500-000002000000}"/>
    <dataValidation type="list" imeMode="hiragana" allowBlank="1" showInputMessage="1" sqref="D12:D94 FP12:FP94 Y12:Y94 AT12:AT94 BO12:BO94 CJ12:CJ94 DE12:DE94 DZ12:DZ94 EU12:EU94 GK12:GK94" xr:uid="{00000000-0002-0000-3500-000003000000}">
      <formula1>保護者</formula1>
    </dataValidation>
    <dataValidation type="date" allowBlank="1" showInputMessage="1" showErrorMessage="1" sqref="GM9:HA9 FR9:GF9 EW9:FK9 EB9:EP9 DG9:DU9 CL9:CZ9 BQ9:CE9 AV9:BJ9 AA9:AO9 F9:T9" xr:uid="{00000000-0002-0000-3500-000004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6">
    <tabColor rgb="FFFFC000"/>
  </sheetPr>
  <dimension ref="A1:HF101"/>
  <sheetViews>
    <sheetView showGridLines="0" view="pageBreakPreview" zoomScale="60" zoomScaleNormal="85" workbookViewId="0">
      <selection activeCell="BO4" sqref="BO4:CB5"/>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75" style="396" customWidth="1"/>
    <col min="213" max="214" width="0" style="445" hidden="1" customWidth="1"/>
    <col min="215" max="16384" width="9" style="396"/>
  </cols>
  <sheetData>
    <row r="1" spans="1:214" s="395" customFormat="1" ht="33" customHeight="1" thickTop="1" thickBot="1">
      <c r="A1" s="393"/>
      <c r="B1" s="1266" t="s">
        <v>493</v>
      </c>
      <c r="C1" s="1267"/>
      <c r="D1" s="1267"/>
      <c r="E1" s="1267"/>
      <c r="F1" s="1267"/>
      <c r="G1" s="1267"/>
      <c r="H1" s="1267"/>
      <c r="I1" s="1267"/>
      <c r="J1" s="1267"/>
      <c r="K1" s="1267"/>
      <c r="L1" s="1267"/>
      <c r="M1" s="1267"/>
      <c r="N1" s="1267"/>
      <c r="O1" s="1267"/>
      <c r="P1" s="1267"/>
      <c r="Q1" s="1267"/>
      <c r="R1" s="1267"/>
      <c r="S1" s="1267"/>
      <c r="T1" s="1267"/>
      <c r="U1" s="1267"/>
      <c r="V1" s="1268"/>
      <c r="W1" s="1266" t="s">
        <v>493</v>
      </c>
      <c r="X1" s="1267"/>
      <c r="Y1" s="1267"/>
      <c r="Z1" s="1267"/>
      <c r="AA1" s="1267"/>
      <c r="AB1" s="1267"/>
      <c r="AC1" s="1267"/>
      <c r="AD1" s="1267"/>
      <c r="AE1" s="1267"/>
      <c r="AF1" s="1267"/>
      <c r="AG1" s="1267"/>
      <c r="AH1" s="1267"/>
      <c r="AI1" s="1267"/>
      <c r="AJ1" s="1267"/>
      <c r="AK1" s="1267"/>
      <c r="AL1" s="1267"/>
      <c r="AM1" s="1267"/>
      <c r="AN1" s="1267"/>
      <c r="AO1" s="1267"/>
      <c r="AP1" s="1267"/>
      <c r="AQ1" s="1268"/>
      <c r="AR1" s="1266" t="s">
        <v>493</v>
      </c>
      <c r="AS1" s="1267"/>
      <c r="AT1" s="1267"/>
      <c r="AU1" s="1267"/>
      <c r="AV1" s="1267"/>
      <c r="AW1" s="1267"/>
      <c r="AX1" s="1267"/>
      <c r="AY1" s="1267"/>
      <c r="AZ1" s="1267"/>
      <c r="BA1" s="1267"/>
      <c r="BB1" s="1267"/>
      <c r="BC1" s="1267"/>
      <c r="BD1" s="1267"/>
      <c r="BE1" s="1267"/>
      <c r="BF1" s="1267"/>
      <c r="BG1" s="1267"/>
      <c r="BH1" s="1267"/>
      <c r="BI1" s="1267"/>
      <c r="BJ1" s="1267"/>
      <c r="BK1" s="1267"/>
      <c r="BL1" s="1268"/>
      <c r="BM1" s="1266" t="s">
        <v>493</v>
      </c>
      <c r="BN1" s="1267"/>
      <c r="BO1" s="1267"/>
      <c r="BP1" s="1267"/>
      <c r="BQ1" s="1267"/>
      <c r="BR1" s="1267"/>
      <c r="BS1" s="1267"/>
      <c r="BT1" s="1267"/>
      <c r="BU1" s="1267"/>
      <c r="BV1" s="1267"/>
      <c r="BW1" s="1267"/>
      <c r="BX1" s="1267"/>
      <c r="BY1" s="1267"/>
      <c r="BZ1" s="1267"/>
      <c r="CA1" s="1267"/>
      <c r="CB1" s="1267"/>
      <c r="CC1" s="1267"/>
      <c r="CD1" s="1267"/>
      <c r="CE1" s="1267"/>
      <c r="CF1" s="1267"/>
      <c r="CG1" s="1268"/>
      <c r="CH1" s="1266" t="s">
        <v>493</v>
      </c>
      <c r="CI1" s="1267"/>
      <c r="CJ1" s="1267"/>
      <c r="CK1" s="1267"/>
      <c r="CL1" s="1267"/>
      <c r="CM1" s="1267"/>
      <c r="CN1" s="1267"/>
      <c r="CO1" s="1267"/>
      <c r="CP1" s="1267"/>
      <c r="CQ1" s="1267"/>
      <c r="CR1" s="1267"/>
      <c r="CS1" s="1267"/>
      <c r="CT1" s="1267"/>
      <c r="CU1" s="1267"/>
      <c r="CV1" s="1267"/>
      <c r="CW1" s="1267"/>
      <c r="CX1" s="1267"/>
      <c r="CY1" s="1267"/>
      <c r="CZ1" s="1267"/>
      <c r="DA1" s="1267"/>
      <c r="DB1" s="1268"/>
      <c r="DC1" s="1266" t="s">
        <v>493</v>
      </c>
      <c r="DD1" s="1267"/>
      <c r="DE1" s="1267"/>
      <c r="DF1" s="1267"/>
      <c r="DG1" s="1267"/>
      <c r="DH1" s="1267"/>
      <c r="DI1" s="1267"/>
      <c r="DJ1" s="1267"/>
      <c r="DK1" s="1267"/>
      <c r="DL1" s="1267"/>
      <c r="DM1" s="1267"/>
      <c r="DN1" s="1267"/>
      <c r="DO1" s="1267"/>
      <c r="DP1" s="1267"/>
      <c r="DQ1" s="1267"/>
      <c r="DR1" s="1267"/>
      <c r="DS1" s="1267"/>
      <c r="DT1" s="1267"/>
      <c r="DU1" s="1267"/>
      <c r="DV1" s="1267"/>
      <c r="DW1" s="1268"/>
      <c r="DX1" s="1266" t="s">
        <v>493</v>
      </c>
      <c r="DY1" s="1267"/>
      <c r="DZ1" s="1267"/>
      <c r="EA1" s="1267"/>
      <c r="EB1" s="1267"/>
      <c r="EC1" s="1267"/>
      <c r="ED1" s="1267"/>
      <c r="EE1" s="1267"/>
      <c r="EF1" s="1267"/>
      <c r="EG1" s="1267"/>
      <c r="EH1" s="1267"/>
      <c r="EI1" s="1267"/>
      <c r="EJ1" s="1267"/>
      <c r="EK1" s="1267"/>
      <c r="EL1" s="1267"/>
      <c r="EM1" s="1267"/>
      <c r="EN1" s="1267"/>
      <c r="EO1" s="1267"/>
      <c r="EP1" s="1267"/>
      <c r="EQ1" s="1267"/>
      <c r="ER1" s="1268"/>
      <c r="ES1" s="1266" t="s">
        <v>493</v>
      </c>
      <c r="ET1" s="1267"/>
      <c r="EU1" s="1267"/>
      <c r="EV1" s="1267"/>
      <c r="EW1" s="1267"/>
      <c r="EX1" s="1267"/>
      <c r="EY1" s="1267"/>
      <c r="EZ1" s="1267"/>
      <c r="FA1" s="1267"/>
      <c r="FB1" s="1267"/>
      <c r="FC1" s="1267"/>
      <c r="FD1" s="1267"/>
      <c r="FE1" s="1267"/>
      <c r="FF1" s="1267"/>
      <c r="FG1" s="1267"/>
      <c r="FH1" s="1267"/>
      <c r="FI1" s="1267"/>
      <c r="FJ1" s="1267"/>
      <c r="FK1" s="1267"/>
      <c r="FL1" s="1267"/>
      <c r="FM1" s="1268"/>
      <c r="FN1" s="1266" t="s">
        <v>493</v>
      </c>
      <c r="FO1" s="1267"/>
      <c r="FP1" s="1267"/>
      <c r="FQ1" s="1267"/>
      <c r="FR1" s="1267"/>
      <c r="FS1" s="1267"/>
      <c r="FT1" s="1267"/>
      <c r="FU1" s="1267"/>
      <c r="FV1" s="1267"/>
      <c r="FW1" s="1267"/>
      <c r="FX1" s="1267"/>
      <c r="FY1" s="1267"/>
      <c r="FZ1" s="1267"/>
      <c r="GA1" s="1267"/>
      <c r="GB1" s="1267"/>
      <c r="GC1" s="1267"/>
      <c r="GD1" s="1267"/>
      <c r="GE1" s="1267"/>
      <c r="GF1" s="1267"/>
      <c r="GG1" s="1267"/>
      <c r="GH1" s="1268"/>
      <c r="GI1" s="1266" t="s">
        <v>493</v>
      </c>
      <c r="GJ1" s="1267"/>
      <c r="GK1" s="1267"/>
      <c r="GL1" s="1267"/>
      <c r="GM1" s="1267"/>
      <c r="GN1" s="1267"/>
      <c r="GO1" s="1267"/>
      <c r="GP1" s="1267"/>
      <c r="GQ1" s="1267"/>
      <c r="GR1" s="1267"/>
      <c r="GS1" s="1267"/>
      <c r="GT1" s="1267"/>
      <c r="GU1" s="1267"/>
      <c r="GV1" s="1267"/>
      <c r="GW1" s="1267"/>
      <c r="GX1" s="1267"/>
      <c r="GY1" s="1267"/>
      <c r="GZ1" s="1267"/>
      <c r="HA1" s="1267"/>
      <c r="HB1" s="1267"/>
      <c r="HC1" s="1268"/>
      <c r="HE1" s="464"/>
      <c r="HF1" s="46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506</v>
      </c>
      <c r="U3" s="398"/>
      <c r="V3" s="399"/>
      <c r="W3" s="397"/>
      <c r="X3" s="400" t="s">
        <v>507</v>
      </c>
      <c r="AP3" s="398"/>
      <c r="AQ3" s="399"/>
      <c r="AR3" s="397"/>
      <c r="AS3" s="400" t="s">
        <v>507</v>
      </c>
      <c r="BK3" s="398"/>
      <c r="BL3" s="399"/>
      <c r="BM3" s="397"/>
      <c r="BN3" s="400" t="s">
        <v>508</v>
      </c>
      <c r="CF3" s="398"/>
      <c r="CG3" s="399"/>
      <c r="CH3" s="397"/>
      <c r="CI3" s="400" t="s">
        <v>508</v>
      </c>
      <c r="DA3" s="398"/>
      <c r="DB3" s="399"/>
      <c r="DC3" s="397"/>
      <c r="DD3" s="400" t="s">
        <v>508</v>
      </c>
      <c r="DV3" s="398"/>
      <c r="DW3" s="399"/>
      <c r="DX3" s="397"/>
      <c r="DY3" s="400" t="s">
        <v>508</v>
      </c>
      <c r="EQ3" s="398"/>
      <c r="ER3" s="399"/>
      <c r="ES3" s="397"/>
      <c r="ET3" s="400" t="s">
        <v>508</v>
      </c>
      <c r="FL3" s="398"/>
      <c r="FM3" s="399"/>
      <c r="FN3" s="397"/>
      <c r="FO3" s="400" t="s">
        <v>508</v>
      </c>
      <c r="GG3" s="398"/>
      <c r="GH3" s="399"/>
      <c r="GI3" s="397"/>
      <c r="GJ3" s="400" t="s">
        <v>508</v>
      </c>
      <c r="HB3" s="398"/>
      <c r="HC3" s="399"/>
    </row>
    <row r="4" spans="1:214" ht="27.75" customHeight="1">
      <c r="B4" s="397"/>
      <c r="D4" s="1269" t="s">
        <v>476</v>
      </c>
      <c r="E4" s="1269"/>
      <c r="F4" s="1269"/>
      <c r="G4" s="1269"/>
      <c r="H4" s="1269"/>
      <c r="I4" s="1269"/>
      <c r="J4" s="1269"/>
      <c r="K4" s="1269"/>
      <c r="L4" s="1269"/>
      <c r="M4" s="1269"/>
      <c r="N4" s="1269"/>
      <c r="O4" s="1269"/>
      <c r="P4" s="1269"/>
      <c r="Q4" s="1269"/>
      <c r="R4" s="401"/>
      <c r="S4" s="401"/>
      <c r="T4" s="401"/>
      <c r="U4" s="402" t="s">
        <v>270</v>
      </c>
      <c r="V4" s="399"/>
      <c r="W4" s="397"/>
      <c r="Y4" s="1269" t="s">
        <v>476</v>
      </c>
      <c r="Z4" s="1269"/>
      <c r="AA4" s="1269"/>
      <c r="AB4" s="1269"/>
      <c r="AC4" s="1269"/>
      <c r="AD4" s="1269"/>
      <c r="AE4" s="1269"/>
      <c r="AF4" s="1269"/>
      <c r="AG4" s="1269"/>
      <c r="AH4" s="1269"/>
      <c r="AI4" s="1269"/>
      <c r="AJ4" s="1269"/>
      <c r="AK4" s="1269"/>
      <c r="AL4" s="1269"/>
      <c r="AM4" s="401"/>
      <c r="AN4" s="401"/>
      <c r="AO4" s="401"/>
      <c r="AP4" s="402" t="s">
        <v>270</v>
      </c>
      <c r="AQ4" s="399"/>
      <c r="AR4" s="397"/>
      <c r="AT4" s="1269" t="s">
        <v>476</v>
      </c>
      <c r="AU4" s="1269"/>
      <c r="AV4" s="1269"/>
      <c r="AW4" s="1269"/>
      <c r="AX4" s="1269"/>
      <c r="AY4" s="1269"/>
      <c r="AZ4" s="1269"/>
      <c r="BA4" s="1269"/>
      <c r="BB4" s="1269"/>
      <c r="BC4" s="1269"/>
      <c r="BD4" s="1269"/>
      <c r="BE4" s="1269"/>
      <c r="BF4" s="1269"/>
      <c r="BG4" s="1269"/>
      <c r="BH4" s="401"/>
      <c r="BI4" s="401"/>
      <c r="BJ4" s="401"/>
      <c r="BK4" s="402" t="s">
        <v>270</v>
      </c>
      <c r="BL4" s="399"/>
      <c r="BM4" s="397"/>
      <c r="BO4" s="1269" t="s">
        <v>509</v>
      </c>
      <c r="BP4" s="1269"/>
      <c r="BQ4" s="1269"/>
      <c r="BR4" s="1269"/>
      <c r="BS4" s="1269"/>
      <c r="BT4" s="1269"/>
      <c r="BU4" s="1269"/>
      <c r="BV4" s="1269"/>
      <c r="BW4" s="1269"/>
      <c r="BX4" s="1269"/>
      <c r="BY4" s="1269"/>
      <c r="BZ4" s="1269"/>
      <c r="CA4" s="1269"/>
      <c r="CB4" s="1269"/>
      <c r="CC4" s="401"/>
      <c r="CD4" s="401"/>
      <c r="CE4" s="401"/>
      <c r="CF4" s="402" t="s">
        <v>270</v>
      </c>
      <c r="CG4" s="399"/>
      <c r="CH4" s="397"/>
      <c r="CJ4" s="1269" t="s">
        <v>509</v>
      </c>
      <c r="CK4" s="1269"/>
      <c r="CL4" s="1269"/>
      <c r="CM4" s="1269"/>
      <c r="CN4" s="1269"/>
      <c r="CO4" s="1269"/>
      <c r="CP4" s="1269"/>
      <c r="CQ4" s="1269"/>
      <c r="CR4" s="1269"/>
      <c r="CS4" s="1269"/>
      <c r="CT4" s="1269"/>
      <c r="CU4" s="1269"/>
      <c r="CV4" s="1269"/>
      <c r="CW4" s="1269"/>
      <c r="CX4" s="401"/>
      <c r="CY4" s="401"/>
      <c r="CZ4" s="401"/>
      <c r="DA4" s="402" t="s">
        <v>270</v>
      </c>
      <c r="DB4" s="399"/>
      <c r="DC4" s="397"/>
      <c r="DE4" s="1269" t="s">
        <v>509</v>
      </c>
      <c r="DF4" s="1269"/>
      <c r="DG4" s="1269"/>
      <c r="DH4" s="1269"/>
      <c r="DI4" s="1269"/>
      <c r="DJ4" s="1269"/>
      <c r="DK4" s="1269"/>
      <c r="DL4" s="1269"/>
      <c r="DM4" s="1269"/>
      <c r="DN4" s="1269"/>
      <c r="DO4" s="1269"/>
      <c r="DP4" s="1269"/>
      <c r="DQ4" s="1269"/>
      <c r="DR4" s="1269"/>
      <c r="DS4" s="401"/>
      <c r="DT4" s="401"/>
      <c r="DU4" s="401"/>
      <c r="DV4" s="402" t="s">
        <v>270</v>
      </c>
      <c r="DW4" s="399"/>
      <c r="DX4" s="397"/>
      <c r="DZ4" s="1269" t="s">
        <v>509</v>
      </c>
      <c r="EA4" s="1269"/>
      <c r="EB4" s="1269"/>
      <c r="EC4" s="1269"/>
      <c r="ED4" s="1269"/>
      <c r="EE4" s="1269"/>
      <c r="EF4" s="1269"/>
      <c r="EG4" s="1269"/>
      <c r="EH4" s="1269"/>
      <c r="EI4" s="1269"/>
      <c r="EJ4" s="1269"/>
      <c r="EK4" s="1269"/>
      <c r="EL4" s="1269"/>
      <c r="EM4" s="1269"/>
      <c r="EN4" s="401"/>
      <c r="EO4" s="401"/>
      <c r="EP4" s="401"/>
      <c r="EQ4" s="402" t="s">
        <v>270</v>
      </c>
      <c r="ER4" s="399"/>
      <c r="ES4" s="397"/>
      <c r="EU4" s="1269" t="s">
        <v>509</v>
      </c>
      <c r="EV4" s="1269"/>
      <c r="EW4" s="1269"/>
      <c r="EX4" s="1269"/>
      <c r="EY4" s="1269"/>
      <c r="EZ4" s="1269"/>
      <c r="FA4" s="1269"/>
      <c r="FB4" s="1269"/>
      <c r="FC4" s="1269"/>
      <c r="FD4" s="1269"/>
      <c r="FE4" s="1269"/>
      <c r="FF4" s="1269"/>
      <c r="FG4" s="1269"/>
      <c r="FH4" s="1269"/>
      <c r="FI4" s="401"/>
      <c r="FJ4" s="401"/>
      <c r="FK4" s="401"/>
      <c r="FL4" s="402" t="s">
        <v>270</v>
      </c>
      <c r="FM4" s="399"/>
      <c r="FN4" s="397"/>
      <c r="FP4" s="1269" t="s">
        <v>509</v>
      </c>
      <c r="FQ4" s="1269"/>
      <c r="FR4" s="1269"/>
      <c r="FS4" s="1269"/>
      <c r="FT4" s="1269"/>
      <c r="FU4" s="1269"/>
      <c r="FV4" s="1269"/>
      <c r="FW4" s="1269"/>
      <c r="FX4" s="1269"/>
      <c r="FY4" s="1269"/>
      <c r="FZ4" s="1269"/>
      <c r="GA4" s="1269"/>
      <c r="GB4" s="1269"/>
      <c r="GC4" s="1269"/>
      <c r="GD4" s="401"/>
      <c r="GE4" s="401"/>
      <c r="GF4" s="401"/>
      <c r="GG4" s="402" t="s">
        <v>270</v>
      </c>
      <c r="GH4" s="399"/>
      <c r="GI4" s="397"/>
      <c r="GK4" s="1269" t="s">
        <v>509</v>
      </c>
      <c r="GL4" s="1269"/>
      <c r="GM4" s="1269"/>
      <c r="GN4" s="1269"/>
      <c r="GO4" s="1269"/>
      <c r="GP4" s="1269"/>
      <c r="GQ4" s="1269"/>
      <c r="GR4" s="1269"/>
      <c r="GS4" s="1269"/>
      <c r="GT4" s="1269"/>
      <c r="GU4" s="1269"/>
      <c r="GV4" s="1269"/>
      <c r="GW4" s="1269"/>
      <c r="GX4" s="1269"/>
      <c r="GY4" s="401"/>
      <c r="GZ4" s="401"/>
      <c r="HA4" s="401"/>
      <c r="HB4" s="402" t="s">
        <v>270</v>
      </c>
      <c r="HC4" s="399"/>
    </row>
    <row r="5" spans="1:214" ht="18" customHeight="1">
      <c r="B5" s="397"/>
      <c r="D5" s="1269"/>
      <c r="E5" s="1269"/>
      <c r="F5" s="1269"/>
      <c r="G5" s="1269"/>
      <c r="H5" s="1269"/>
      <c r="I5" s="1269"/>
      <c r="J5" s="1269"/>
      <c r="K5" s="1269"/>
      <c r="L5" s="1269"/>
      <c r="M5" s="1269"/>
      <c r="N5" s="1269"/>
      <c r="O5" s="1269"/>
      <c r="P5" s="1269"/>
      <c r="Q5" s="1269"/>
      <c r="R5" s="403"/>
      <c r="S5" s="403"/>
      <c r="T5" s="403"/>
      <c r="U5" s="402"/>
      <c r="V5" s="399"/>
      <c r="W5" s="397"/>
      <c r="Y5" s="1269"/>
      <c r="Z5" s="1269"/>
      <c r="AA5" s="1269"/>
      <c r="AB5" s="1269"/>
      <c r="AC5" s="1269"/>
      <c r="AD5" s="1269"/>
      <c r="AE5" s="1269"/>
      <c r="AF5" s="1269"/>
      <c r="AG5" s="1269"/>
      <c r="AH5" s="1269"/>
      <c r="AI5" s="1269"/>
      <c r="AJ5" s="1269"/>
      <c r="AK5" s="1269"/>
      <c r="AL5" s="1269"/>
      <c r="AM5" s="403"/>
      <c r="AN5" s="403"/>
      <c r="AO5" s="403"/>
      <c r="AP5" s="402"/>
      <c r="AQ5" s="399"/>
      <c r="AR5" s="397"/>
      <c r="AT5" s="1269"/>
      <c r="AU5" s="1269"/>
      <c r="AV5" s="1269"/>
      <c r="AW5" s="1269"/>
      <c r="AX5" s="1269"/>
      <c r="AY5" s="1269"/>
      <c r="AZ5" s="1269"/>
      <c r="BA5" s="1269"/>
      <c r="BB5" s="1269"/>
      <c r="BC5" s="1269"/>
      <c r="BD5" s="1269"/>
      <c r="BE5" s="1269"/>
      <c r="BF5" s="1269"/>
      <c r="BG5" s="1269"/>
      <c r="BH5" s="403"/>
      <c r="BI5" s="403"/>
      <c r="BJ5" s="403"/>
      <c r="BK5" s="402"/>
      <c r="BL5" s="399"/>
      <c r="BM5" s="397"/>
      <c r="BO5" s="1269"/>
      <c r="BP5" s="1269"/>
      <c r="BQ5" s="1269"/>
      <c r="BR5" s="1269"/>
      <c r="BS5" s="1269"/>
      <c r="BT5" s="1269"/>
      <c r="BU5" s="1269"/>
      <c r="BV5" s="1269"/>
      <c r="BW5" s="1269"/>
      <c r="BX5" s="1269"/>
      <c r="BY5" s="1269"/>
      <c r="BZ5" s="1269"/>
      <c r="CA5" s="1269"/>
      <c r="CB5" s="1269"/>
      <c r="CC5" s="403"/>
      <c r="CD5" s="403"/>
      <c r="CE5" s="403"/>
      <c r="CF5" s="402"/>
      <c r="CG5" s="399"/>
      <c r="CH5" s="397"/>
      <c r="CJ5" s="1269"/>
      <c r="CK5" s="1269"/>
      <c r="CL5" s="1269"/>
      <c r="CM5" s="1269"/>
      <c r="CN5" s="1269"/>
      <c r="CO5" s="1269"/>
      <c r="CP5" s="1269"/>
      <c r="CQ5" s="1269"/>
      <c r="CR5" s="1269"/>
      <c r="CS5" s="1269"/>
      <c r="CT5" s="1269"/>
      <c r="CU5" s="1269"/>
      <c r="CV5" s="1269"/>
      <c r="CW5" s="1269"/>
      <c r="CX5" s="403"/>
      <c r="CY5" s="403"/>
      <c r="CZ5" s="403"/>
      <c r="DA5" s="402"/>
      <c r="DB5" s="399"/>
      <c r="DC5" s="397"/>
      <c r="DE5" s="1269"/>
      <c r="DF5" s="1269"/>
      <c r="DG5" s="1269"/>
      <c r="DH5" s="1269"/>
      <c r="DI5" s="1269"/>
      <c r="DJ5" s="1269"/>
      <c r="DK5" s="1269"/>
      <c r="DL5" s="1269"/>
      <c r="DM5" s="1269"/>
      <c r="DN5" s="1269"/>
      <c r="DO5" s="1269"/>
      <c r="DP5" s="1269"/>
      <c r="DQ5" s="1269"/>
      <c r="DR5" s="1269"/>
      <c r="DS5" s="403"/>
      <c r="DT5" s="403"/>
      <c r="DU5" s="403"/>
      <c r="DV5" s="402"/>
      <c r="DW5" s="399"/>
      <c r="DX5" s="397"/>
      <c r="DZ5" s="1269"/>
      <c r="EA5" s="1269"/>
      <c r="EB5" s="1269"/>
      <c r="EC5" s="1269"/>
      <c r="ED5" s="1269"/>
      <c r="EE5" s="1269"/>
      <c r="EF5" s="1269"/>
      <c r="EG5" s="1269"/>
      <c r="EH5" s="1269"/>
      <c r="EI5" s="1269"/>
      <c r="EJ5" s="1269"/>
      <c r="EK5" s="1269"/>
      <c r="EL5" s="1269"/>
      <c r="EM5" s="1269"/>
      <c r="EN5" s="403"/>
      <c r="EO5" s="403"/>
      <c r="EP5" s="403"/>
      <c r="EQ5" s="402"/>
      <c r="ER5" s="399"/>
      <c r="ES5" s="397"/>
      <c r="EU5" s="1269"/>
      <c r="EV5" s="1269"/>
      <c r="EW5" s="1269"/>
      <c r="EX5" s="1269"/>
      <c r="EY5" s="1269"/>
      <c r="EZ5" s="1269"/>
      <c r="FA5" s="1269"/>
      <c r="FB5" s="1269"/>
      <c r="FC5" s="1269"/>
      <c r="FD5" s="1269"/>
      <c r="FE5" s="1269"/>
      <c r="FF5" s="1269"/>
      <c r="FG5" s="1269"/>
      <c r="FH5" s="1269"/>
      <c r="FI5" s="403"/>
      <c r="FJ5" s="403"/>
      <c r="FK5" s="403"/>
      <c r="FL5" s="402"/>
      <c r="FM5" s="399"/>
      <c r="FN5" s="397"/>
      <c r="FP5" s="1269"/>
      <c r="FQ5" s="1269"/>
      <c r="FR5" s="1269"/>
      <c r="FS5" s="1269"/>
      <c r="FT5" s="1269"/>
      <c r="FU5" s="1269"/>
      <c r="FV5" s="1269"/>
      <c r="FW5" s="1269"/>
      <c r="FX5" s="1269"/>
      <c r="FY5" s="1269"/>
      <c r="FZ5" s="1269"/>
      <c r="GA5" s="1269"/>
      <c r="GB5" s="1269"/>
      <c r="GC5" s="1269"/>
      <c r="GD5" s="403"/>
      <c r="GE5" s="403"/>
      <c r="GF5" s="403"/>
      <c r="GG5" s="402"/>
      <c r="GH5" s="399"/>
      <c r="GI5" s="397"/>
      <c r="GK5" s="1269"/>
      <c r="GL5" s="1269"/>
      <c r="GM5" s="1269"/>
      <c r="GN5" s="1269"/>
      <c r="GO5" s="1269"/>
      <c r="GP5" s="1269"/>
      <c r="GQ5" s="1269"/>
      <c r="GR5" s="1269"/>
      <c r="GS5" s="1269"/>
      <c r="GT5" s="1269"/>
      <c r="GU5" s="1269"/>
      <c r="GV5" s="1269"/>
      <c r="GW5" s="1269"/>
      <c r="GX5" s="1269"/>
      <c r="GY5" s="403"/>
      <c r="GZ5" s="403"/>
      <c r="HA5" s="403"/>
      <c r="HB5" s="402"/>
      <c r="HC5" s="399"/>
    </row>
    <row r="6" spans="1:214" ht="35.1" customHeight="1">
      <c r="B6" s="397"/>
      <c r="D6" s="404" t="s">
        <v>202</v>
      </c>
      <c r="E6" s="1270">
        <f>'6'!L26</f>
        <v>0</v>
      </c>
      <c r="F6" s="1270"/>
      <c r="G6" s="1270"/>
      <c r="H6" s="1270"/>
      <c r="I6" s="1270"/>
      <c r="J6" s="1270"/>
      <c r="K6" s="1270"/>
      <c r="L6" s="1270"/>
      <c r="M6" s="1270"/>
      <c r="N6" s="1270"/>
      <c r="O6" s="1270"/>
      <c r="P6" s="405"/>
      <c r="Q6" s="405"/>
      <c r="R6" s="405"/>
      <c r="S6" s="405"/>
      <c r="T6" s="405"/>
      <c r="U6" s="406"/>
      <c r="V6" s="399"/>
      <c r="W6" s="397"/>
      <c r="Y6" s="404" t="s">
        <v>202</v>
      </c>
      <c r="Z6" s="1270">
        <f>'6'!L26</f>
        <v>0</v>
      </c>
      <c r="AA6" s="1270"/>
      <c r="AB6" s="1270"/>
      <c r="AC6" s="1270"/>
      <c r="AD6" s="1270"/>
      <c r="AE6" s="1270"/>
      <c r="AF6" s="1270"/>
      <c r="AG6" s="1270"/>
      <c r="AH6" s="1270"/>
      <c r="AI6" s="1270"/>
      <c r="AJ6" s="1270"/>
      <c r="AK6" s="405"/>
      <c r="AL6" s="405"/>
      <c r="AM6" s="405"/>
      <c r="AN6" s="405"/>
      <c r="AO6" s="405"/>
      <c r="AP6" s="406"/>
      <c r="AQ6" s="399"/>
      <c r="AR6" s="397"/>
      <c r="AT6" s="404" t="s">
        <v>202</v>
      </c>
      <c r="AU6" s="1270">
        <f>'6'!L26</f>
        <v>0</v>
      </c>
      <c r="AV6" s="1270"/>
      <c r="AW6" s="1270"/>
      <c r="AX6" s="1270"/>
      <c r="AY6" s="1270"/>
      <c r="AZ6" s="1270"/>
      <c r="BA6" s="1270"/>
      <c r="BB6" s="1270"/>
      <c r="BC6" s="1270"/>
      <c r="BD6" s="1270"/>
      <c r="BE6" s="1270"/>
      <c r="BF6" s="405"/>
      <c r="BG6" s="405"/>
      <c r="BH6" s="405"/>
      <c r="BI6" s="405"/>
      <c r="BJ6" s="405"/>
      <c r="BK6" s="406"/>
      <c r="BL6" s="399"/>
      <c r="BM6" s="397"/>
      <c r="BO6" s="404" t="s">
        <v>202</v>
      </c>
      <c r="BP6" s="1270">
        <f>'6'!L26</f>
        <v>0</v>
      </c>
      <c r="BQ6" s="1270"/>
      <c r="BR6" s="1270"/>
      <c r="BS6" s="1270"/>
      <c r="BT6" s="1270"/>
      <c r="BU6" s="1270"/>
      <c r="BV6" s="1270"/>
      <c r="BW6" s="1270"/>
      <c r="BX6" s="1270"/>
      <c r="BY6" s="1270"/>
      <c r="BZ6" s="1270"/>
      <c r="CA6" s="405"/>
      <c r="CB6" s="405"/>
      <c r="CC6" s="405"/>
      <c r="CD6" s="405"/>
      <c r="CE6" s="405"/>
      <c r="CF6" s="406"/>
      <c r="CG6" s="399"/>
      <c r="CH6" s="397"/>
      <c r="CJ6" s="404" t="s">
        <v>202</v>
      </c>
      <c r="CK6" s="1270">
        <f>'6'!L26</f>
        <v>0</v>
      </c>
      <c r="CL6" s="1270"/>
      <c r="CM6" s="1270"/>
      <c r="CN6" s="1270"/>
      <c r="CO6" s="1270"/>
      <c r="CP6" s="1270"/>
      <c r="CQ6" s="1270"/>
      <c r="CR6" s="1270"/>
      <c r="CS6" s="1270"/>
      <c r="CT6" s="1270"/>
      <c r="CU6" s="1270"/>
      <c r="CV6" s="405"/>
      <c r="CW6" s="405"/>
      <c r="CX6" s="405"/>
      <c r="CY6" s="405"/>
      <c r="CZ6" s="405"/>
      <c r="DA6" s="406"/>
      <c r="DB6" s="399"/>
      <c r="DC6" s="397"/>
      <c r="DE6" s="404" t="s">
        <v>202</v>
      </c>
      <c r="DF6" s="1270">
        <f>'6'!L26</f>
        <v>0</v>
      </c>
      <c r="DG6" s="1270"/>
      <c r="DH6" s="1270"/>
      <c r="DI6" s="1270"/>
      <c r="DJ6" s="1270"/>
      <c r="DK6" s="1270"/>
      <c r="DL6" s="1270"/>
      <c r="DM6" s="1270"/>
      <c r="DN6" s="1270"/>
      <c r="DO6" s="1270"/>
      <c r="DP6" s="1270"/>
      <c r="DQ6" s="405"/>
      <c r="DR6" s="405"/>
      <c r="DS6" s="405"/>
      <c r="DT6" s="405"/>
      <c r="DU6" s="405"/>
      <c r="DV6" s="406"/>
      <c r="DW6" s="399"/>
      <c r="DX6" s="397"/>
      <c r="DZ6" s="404" t="s">
        <v>202</v>
      </c>
      <c r="EA6" s="1270">
        <f>'6'!L26</f>
        <v>0</v>
      </c>
      <c r="EB6" s="1270"/>
      <c r="EC6" s="1270"/>
      <c r="ED6" s="1270"/>
      <c r="EE6" s="1270"/>
      <c r="EF6" s="1270"/>
      <c r="EG6" s="1270"/>
      <c r="EH6" s="1270"/>
      <c r="EI6" s="1270"/>
      <c r="EJ6" s="1270"/>
      <c r="EK6" s="1270"/>
      <c r="EL6" s="405"/>
      <c r="EM6" s="405"/>
      <c r="EN6" s="405"/>
      <c r="EO6" s="405"/>
      <c r="EP6" s="405"/>
      <c r="EQ6" s="406"/>
      <c r="ER6" s="399"/>
      <c r="ES6" s="397"/>
      <c r="EU6" s="404" t="s">
        <v>202</v>
      </c>
      <c r="EV6" s="1270">
        <f>'6'!L26</f>
        <v>0</v>
      </c>
      <c r="EW6" s="1270"/>
      <c r="EX6" s="1270"/>
      <c r="EY6" s="1270"/>
      <c r="EZ6" s="1270"/>
      <c r="FA6" s="1270"/>
      <c r="FB6" s="1270"/>
      <c r="FC6" s="1270"/>
      <c r="FD6" s="1270"/>
      <c r="FE6" s="1270"/>
      <c r="FF6" s="1270"/>
      <c r="FG6" s="405"/>
      <c r="FH6" s="405"/>
      <c r="FI6" s="405"/>
      <c r="FJ6" s="405"/>
      <c r="FK6" s="405"/>
      <c r="FL6" s="406"/>
      <c r="FM6" s="399"/>
      <c r="FN6" s="397"/>
      <c r="FP6" s="404" t="s">
        <v>202</v>
      </c>
      <c r="FQ6" s="1270">
        <f>'6'!L26</f>
        <v>0</v>
      </c>
      <c r="FR6" s="1270"/>
      <c r="FS6" s="1270"/>
      <c r="FT6" s="1270"/>
      <c r="FU6" s="1270"/>
      <c r="FV6" s="1270"/>
      <c r="FW6" s="1270"/>
      <c r="FX6" s="1270"/>
      <c r="FY6" s="1270"/>
      <c r="FZ6" s="1270"/>
      <c r="GA6" s="1270"/>
      <c r="GB6" s="405"/>
      <c r="GC6" s="405"/>
      <c r="GD6" s="405"/>
      <c r="GE6" s="405"/>
      <c r="GF6" s="405"/>
      <c r="GG6" s="406"/>
      <c r="GH6" s="399"/>
      <c r="GI6" s="397"/>
      <c r="GK6" s="404" t="s">
        <v>202</v>
      </c>
      <c r="GL6" s="1270">
        <f>'6'!L26</f>
        <v>0</v>
      </c>
      <c r="GM6" s="1270"/>
      <c r="GN6" s="1270"/>
      <c r="GO6" s="1270"/>
      <c r="GP6" s="1270"/>
      <c r="GQ6" s="1270"/>
      <c r="GR6" s="1270"/>
      <c r="GS6" s="1270"/>
      <c r="GT6" s="1270"/>
      <c r="GU6" s="1270"/>
      <c r="GV6" s="1270"/>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71" t="s">
        <v>139</v>
      </c>
      <c r="D8" s="1274" t="s">
        <v>323</v>
      </c>
      <c r="E8" s="1277" t="s">
        <v>140</v>
      </c>
      <c r="F8" s="466" t="s">
        <v>142</v>
      </c>
      <c r="G8" s="467" t="s">
        <v>142</v>
      </c>
      <c r="H8" s="467" t="s">
        <v>142</v>
      </c>
      <c r="I8" s="467" t="s">
        <v>142</v>
      </c>
      <c r="J8" s="467" t="s">
        <v>142</v>
      </c>
      <c r="K8" s="467" t="s">
        <v>142</v>
      </c>
      <c r="L8" s="467" t="s">
        <v>142</v>
      </c>
      <c r="M8" s="467" t="s">
        <v>142</v>
      </c>
      <c r="N8" s="467" t="s">
        <v>142</v>
      </c>
      <c r="O8" s="467" t="s">
        <v>142</v>
      </c>
      <c r="P8" s="467" t="s">
        <v>142</v>
      </c>
      <c r="Q8" s="467" t="s">
        <v>142</v>
      </c>
      <c r="R8" s="467" t="s">
        <v>142</v>
      </c>
      <c r="S8" s="467" t="s">
        <v>142</v>
      </c>
      <c r="T8" s="468" t="s">
        <v>142</v>
      </c>
      <c r="U8" s="1280" t="s">
        <v>203</v>
      </c>
      <c r="V8" s="413"/>
      <c r="W8" s="409"/>
      <c r="X8" s="1271" t="s">
        <v>139</v>
      </c>
      <c r="Y8" s="1274" t="s">
        <v>274</v>
      </c>
      <c r="Z8" s="1277" t="s">
        <v>140</v>
      </c>
      <c r="AA8" s="466" t="s">
        <v>142</v>
      </c>
      <c r="AB8" s="467" t="s">
        <v>142</v>
      </c>
      <c r="AC8" s="467" t="s">
        <v>142</v>
      </c>
      <c r="AD8" s="467" t="s">
        <v>142</v>
      </c>
      <c r="AE8" s="467" t="s">
        <v>142</v>
      </c>
      <c r="AF8" s="467" t="s">
        <v>142</v>
      </c>
      <c r="AG8" s="467" t="s">
        <v>142</v>
      </c>
      <c r="AH8" s="467" t="s">
        <v>142</v>
      </c>
      <c r="AI8" s="467" t="s">
        <v>142</v>
      </c>
      <c r="AJ8" s="467" t="s">
        <v>142</v>
      </c>
      <c r="AK8" s="467" t="s">
        <v>142</v>
      </c>
      <c r="AL8" s="467" t="s">
        <v>142</v>
      </c>
      <c r="AM8" s="467" t="s">
        <v>142</v>
      </c>
      <c r="AN8" s="467" t="s">
        <v>142</v>
      </c>
      <c r="AO8" s="468" t="s">
        <v>142</v>
      </c>
      <c r="AP8" s="1280" t="s">
        <v>203</v>
      </c>
      <c r="AQ8" s="413"/>
      <c r="AR8" s="409"/>
      <c r="AS8" s="1271" t="s">
        <v>139</v>
      </c>
      <c r="AT8" s="1274" t="s">
        <v>274</v>
      </c>
      <c r="AU8" s="1277" t="s">
        <v>140</v>
      </c>
      <c r="AV8" s="466" t="s">
        <v>142</v>
      </c>
      <c r="AW8" s="467" t="s">
        <v>142</v>
      </c>
      <c r="AX8" s="467" t="s">
        <v>142</v>
      </c>
      <c r="AY8" s="467" t="s">
        <v>142</v>
      </c>
      <c r="AZ8" s="467" t="s">
        <v>142</v>
      </c>
      <c r="BA8" s="467" t="s">
        <v>142</v>
      </c>
      <c r="BB8" s="467" t="s">
        <v>142</v>
      </c>
      <c r="BC8" s="467" t="s">
        <v>142</v>
      </c>
      <c r="BD8" s="467" t="s">
        <v>142</v>
      </c>
      <c r="BE8" s="467" t="s">
        <v>142</v>
      </c>
      <c r="BF8" s="467" t="s">
        <v>142</v>
      </c>
      <c r="BG8" s="467" t="s">
        <v>142</v>
      </c>
      <c r="BH8" s="467" t="s">
        <v>142</v>
      </c>
      <c r="BI8" s="467" t="s">
        <v>142</v>
      </c>
      <c r="BJ8" s="468" t="s">
        <v>142</v>
      </c>
      <c r="BK8" s="1280" t="s">
        <v>203</v>
      </c>
      <c r="BL8" s="413"/>
      <c r="BM8" s="409"/>
      <c r="BN8" s="1271" t="s">
        <v>139</v>
      </c>
      <c r="BO8" s="1274" t="s">
        <v>274</v>
      </c>
      <c r="BP8" s="1277" t="s">
        <v>140</v>
      </c>
      <c r="BQ8" s="466" t="s">
        <v>142</v>
      </c>
      <c r="BR8" s="467" t="s">
        <v>142</v>
      </c>
      <c r="BS8" s="467" t="s">
        <v>142</v>
      </c>
      <c r="BT8" s="467" t="s">
        <v>142</v>
      </c>
      <c r="BU8" s="467" t="s">
        <v>142</v>
      </c>
      <c r="BV8" s="467" t="s">
        <v>142</v>
      </c>
      <c r="BW8" s="467" t="s">
        <v>142</v>
      </c>
      <c r="BX8" s="467" t="s">
        <v>142</v>
      </c>
      <c r="BY8" s="467" t="s">
        <v>142</v>
      </c>
      <c r="BZ8" s="467" t="s">
        <v>142</v>
      </c>
      <c r="CA8" s="467" t="s">
        <v>142</v>
      </c>
      <c r="CB8" s="467" t="s">
        <v>142</v>
      </c>
      <c r="CC8" s="467" t="s">
        <v>142</v>
      </c>
      <c r="CD8" s="467" t="s">
        <v>142</v>
      </c>
      <c r="CE8" s="468" t="s">
        <v>142</v>
      </c>
      <c r="CF8" s="1280" t="s">
        <v>203</v>
      </c>
      <c r="CG8" s="413"/>
      <c r="CH8" s="409"/>
      <c r="CI8" s="1271" t="s">
        <v>139</v>
      </c>
      <c r="CJ8" s="1274" t="s">
        <v>274</v>
      </c>
      <c r="CK8" s="1277" t="s">
        <v>140</v>
      </c>
      <c r="CL8" s="466" t="s">
        <v>142</v>
      </c>
      <c r="CM8" s="467" t="s">
        <v>142</v>
      </c>
      <c r="CN8" s="467" t="s">
        <v>142</v>
      </c>
      <c r="CO8" s="467" t="s">
        <v>142</v>
      </c>
      <c r="CP8" s="467" t="s">
        <v>142</v>
      </c>
      <c r="CQ8" s="467" t="s">
        <v>142</v>
      </c>
      <c r="CR8" s="467" t="s">
        <v>142</v>
      </c>
      <c r="CS8" s="467" t="s">
        <v>142</v>
      </c>
      <c r="CT8" s="467" t="s">
        <v>142</v>
      </c>
      <c r="CU8" s="467" t="s">
        <v>142</v>
      </c>
      <c r="CV8" s="467" t="s">
        <v>142</v>
      </c>
      <c r="CW8" s="467" t="s">
        <v>142</v>
      </c>
      <c r="CX8" s="467" t="s">
        <v>142</v>
      </c>
      <c r="CY8" s="467" t="s">
        <v>142</v>
      </c>
      <c r="CZ8" s="468" t="s">
        <v>142</v>
      </c>
      <c r="DA8" s="1280" t="s">
        <v>203</v>
      </c>
      <c r="DB8" s="413"/>
      <c r="DC8" s="409"/>
      <c r="DD8" s="1271" t="s">
        <v>139</v>
      </c>
      <c r="DE8" s="1274" t="s">
        <v>274</v>
      </c>
      <c r="DF8" s="1277" t="s">
        <v>140</v>
      </c>
      <c r="DG8" s="466" t="s">
        <v>142</v>
      </c>
      <c r="DH8" s="467" t="s">
        <v>142</v>
      </c>
      <c r="DI8" s="467" t="s">
        <v>142</v>
      </c>
      <c r="DJ8" s="467" t="s">
        <v>142</v>
      </c>
      <c r="DK8" s="467" t="s">
        <v>142</v>
      </c>
      <c r="DL8" s="467" t="s">
        <v>142</v>
      </c>
      <c r="DM8" s="467" t="s">
        <v>142</v>
      </c>
      <c r="DN8" s="467" t="s">
        <v>142</v>
      </c>
      <c r="DO8" s="467" t="s">
        <v>142</v>
      </c>
      <c r="DP8" s="467" t="s">
        <v>142</v>
      </c>
      <c r="DQ8" s="467" t="s">
        <v>142</v>
      </c>
      <c r="DR8" s="467" t="s">
        <v>142</v>
      </c>
      <c r="DS8" s="467" t="s">
        <v>142</v>
      </c>
      <c r="DT8" s="467" t="s">
        <v>142</v>
      </c>
      <c r="DU8" s="468" t="s">
        <v>142</v>
      </c>
      <c r="DV8" s="1280" t="s">
        <v>203</v>
      </c>
      <c r="DW8" s="413"/>
      <c r="DX8" s="409"/>
      <c r="DY8" s="1271" t="s">
        <v>139</v>
      </c>
      <c r="DZ8" s="1274" t="s">
        <v>274</v>
      </c>
      <c r="EA8" s="1277" t="s">
        <v>140</v>
      </c>
      <c r="EB8" s="466" t="s">
        <v>142</v>
      </c>
      <c r="EC8" s="467" t="s">
        <v>142</v>
      </c>
      <c r="ED8" s="467" t="s">
        <v>142</v>
      </c>
      <c r="EE8" s="467" t="s">
        <v>142</v>
      </c>
      <c r="EF8" s="467" t="s">
        <v>142</v>
      </c>
      <c r="EG8" s="467" t="s">
        <v>142</v>
      </c>
      <c r="EH8" s="467" t="s">
        <v>142</v>
      </c>
      <c r="EI8" s="467" t="s">
        <v>142</v>
      </c>
      <c r="EJ8" s="467" t="s">
        <v>142</v>
      </c>
      <c r="EK8" s="467" t="s">
        <v>142</v>
      </c>
      <c r="EL8" s="467" t="s">
        <v>142</v>
      </c>
      <c r="EM8" s="467" t="s">
        <v>142</v>
      </c>
      <c r="EN8" s="467" t="s">
        <v>142</v>
      </c>
      <c r="EO8" s="467" t="s">
        <v>142</v>
      </c>
      <c r="EP8" s="468" t="s">
        <v>142</v>
      </c>
      <c r="EQ8" s="1280" t="s">
        <v>203</v>
      </c>
      <c r="ER8" s="413"/>
      <c r="ES8" s="409"/>
      <c r="ET8" s="1271" t="s">
        <v>139</v>
      </c>
      <c r="EU8" s="1274" t="s">
        <v>274</v>
      </c>
      <c r="EV8" s="1277" t="s">
        <v>140</v>
      </c>
      <c r="EW8" s="466" t="s">
        <v>142</v>
      </c>
      <c r="EX8" s="467" t="s">
        <v>142</v>
      </c>
      <c r="EY8" s="467" t="s">
        <v>142</v>
      </c>
      <c r="EZ8" s="467" t="s">
        <v>142</v>
      </c>
      <c r="FA8" s="467" t="s">
        <v>142</v>
      </c>
      <c r="FB8" s="467" t="s">
        <v>142</v>
      </c>
      <c r="FC8" s="467" t="s">
        <v>142</v>
      </c>
      <c r="FD8" s="467" t="s">
        <v>142</v>
      </c>
      <c r="FE8" s="467" t="s">
        <v>142</v>
      </c>
      <c r="FF8" s="467" t="s">
        <v>142</v>
      </c>
      <c r="FG8" s="467" t="s">
        <v>142</v>
      </c>
      <c r="FH8" s="467" t="s">
        <v>142</v>
      </c>
      <c r="FI8" s="467" t="s">
        <v>142</v>
      </c>
      <c r="FJ8" s="467" t="s">
        <v>142</v>
      </c>
      <c r="FK8" s="468" t="s">
        <v>142</v>
      </c>
      <c r="FL8" s="1280" t="s">
        <v>203</v>
      </c>
      <c r="FM8" s="413"/>
      <c r="FN8" s="409"/>
      <c r="FO8" s="1271" t="s">
        <v>139</v>
      </c>
      <c r="FP8" s="1274" t="s">
        <v>274</v>
      </c>
      <c r="FQ8" s="1277" t="s">
        <v>140</v>
      </c>
      <c r="FR8" s="466" t="s">
        <v>142</v>
      </c>
      <c r="FS8" s="467" t="s">
        <v>142</v>
      </c>
      <c r="FT8" s="467" t="s">
        <v>142</v>
      </c>
      <c r="FU8" s="467" t="s">
        <v>142</v>
      </c>
      <c r="FV8" s="467" t="s">
        <v>142</v>
      </c>
      <c r="FW8" s="467" t="s">
        <v>142</v>
      </c>
      <c r="FX8" s="467" t="s">
        <v>142</v>
      </c>
      <c r="FY8" s="467" t="s">
        <v>142</v>
      </c>
      <c r="FZ8" s="467" t="s">
        <v>142</v>
      </c>
      <c r="GA8" s="467" t="s">
        <v>142</v>
      </c>
      <c r="GB8" s="467" t="s">
        <v>142</v>
      </c>
      <c r="GC8" s="467" t="s">
        <v>142</v>
      </c>
      <c r="GD8" s="467" t="s">
        <v>142</v>
      </c>
      <c r="GE8" s="467" t="s">
        <v>142</v>
      </c>
      <c r="GF8" s="468" t="s">
        <v>142</v>
      </c>
      <c r="GG8" s="1280" t="s">
        <v>203</v>
      </c>
      <c r="GH8" s="413"/>
      <c r="GI8" s="409"/>
      <c r="GJ8" s="1271" t="s">
        <v>139</v>
      </c>
      <c r="GK8" s="1274" t="s">
        <v>274</v>
      </c>
      <c r="GL8" s="1277" t="s">
        <v>140</v>
      </c>
      <c r="GM8" s="466" t="s">
        <v>142</v>
      </c>
      <c r="GN8" s="467" t="s">
        <v>142</v>
      </c>
      <c r="GO8" s="467" t="s">
        <v>142</v>
      </c>
      <c r="GP8" s="467" t="s">
        <v>142</v>
      </c>
      <c r="GQ8" s="467" t="s">
        <v>142</v>
      </c>
      <c r="GR8" s="467" t="s">
        <v>142</v>
      </c>
      <c r="GS8" s="467" t="s">
        <v>142</v>
      </c>
      <c r="GT8" s="467" t="s">
        <v>142</v>
      </c>
      <c r="GU8" s="467" t="s">
        <v>142</v>
      </c>
      <c r="GV8" s="467" t="s">
        <v>142</v>
      </c>
      <c r="GW8" s="467" t="s">
        <v>142</v>
      </c>
      <c r="GX8" s="467" t="s">
        <v>142</v>
      </c>
      <c r="GY8" s="467" t="s">
        <v>142</v>
      </c>
      <c r="GZ8" s="467" t="s">
        <v>142</v>
      </c>
      <c r="HA8" s="468" t="s">
        <v>142</v>
      </c>
      <c r="HB8" s="1280" t="s">
        <v>203</v>
      </c>
      <c r="HC8" s="413"/>
      <c r="HE8" s="465"/>
      <c r="HF8" s="465"/>
    </row>
    <row r="9" spans="1:214" s="408" customFormat="1" ht="35.1" customHeight="1">
      <c r="B9" s="409"/>
      <c r="C9" s="1272"/>
      <c r="D9" s="1275"/>
      <c r="E9" s="1278"/>
      <c r="F9" s="438" t="str">
        <f>IF(例4子!F9="","",例4子!F9)</f>
        <v/>
      </c>
      <c r="G9" s="438" t="str">
        <f>IF(例4子!G9="","",例4子!G9)</f>
        <v/>
      </c>
      <c r="H9" s="438" t="str">
        <f>IF(例4子!H9="","",例4子!H9)</f>
        <v/>
      </c>
      <c r="I9" s="438" t="str">
        <f>IF(例4子!I9="","",例4子!I9)</f>
        <v/>
      </c>
      <c r="J9" s="438" t="str">
        <f>IF(例4子!J9="","",例4子!J9)</f>
        <v/>
      </c>
      <c r="K9" s="438" t="str">
        <f>IF(例4子!K9="","",例4子!K9)</f>
        <v/>
      </c>
      <c r="L9" s="438" t="str">
        <f>IF(例4子!L9="","",例4子!L9)</f>
        <v/>
      </c>
      <c r="M9" s="438" t="str">
        <f>IF(例4子!M9="","",例4子!M9)</f>
        <v/>
      </c>
      <c r="N9" s="438" t="str">
        <f>IF(例4子!N9="","",例4子!N9)</f>
        <v/>
      </c>
      <c r="O9" s="469" t="str">
        <f>IF(例4子!O9="","",例4子!O9)</f>
        <v/>
      </c>
      <c r="P9" s="469" t="str">
        <f>IF(例4子!P9="","",例4子!P9)</f>
        <v/>
      </c>
      <c r="Q9" s="469" t="str">
        <f>IF(例4子!Q9="","",例4子!Q9)</f>
        <v/>
      </c>
      <c r="R9" s="469" t="str">
        <f>IF(例4子!R9="","",例4子!R9)</f>
        <v/>
      </c>
      <c r="S9" s="469" t="str">
        <f>IF(例4子!S9="","",例4子!S9)</f>
        <v/>
      </c>
      <c r="T9" s="469" t="str">
        <f>IF(例4子!T9="","",例4子!T9)</f>
        <v/>
      </c>
      <c r="U9" s="1281"/>
      <c r="V9" s="413"/>
      <c r="W9" s="409"/>
      <c r="X9" s="1272"/>
      <c r="Y9" s="1275"/>
      <c r="Z9" s="1278"/>
      <c r="AA9" s="438" t="str">
        <f>IF(例4子!AA9="","",例4子!AA9)</f>
        <v/>
      </c>
      <c r="AB9" s="438" t="str">
        <f>IF(例4子!AB9="","",例4子!AB9)</f>
        <v/>
      </c>
      <c r="AC9" s="438" t="str">
        <f>IF(例4子!AC9="","",例4子!AC9)</f>
        <v/>
      </c>
      <c r="AD9" s="438" t="str">
        <f>IF(例4子!AD9="","",例4子!AD9)</f>
        <v/>
      </c>
      <c r="AE9" s="438" t="str">
        <f>IF(例4子!AE9="","",例4子!AE9)</f>
        <v/>
      </c>
      <c r="AF9" s="438" t="str">
        <f>IF(例4子!AF9="","",例4子!AF9)</f>
        <v/>
      </c>
      <c r="AG9" s="438" t="str">
        <f>IF(例4子!AG9="","",例4子!AG9)</f>
        <v/>
      </c>
      <c r="AH9" s="438" t="str">
        <f>IF(例4子!AH9="","",例4子!AH9)</f>
        <v/>
      </c>
      <c r="AI9" s="438" t="str">
        <f>IF(例4子!AI9="","",例4子!AI9)</f>
        <v/>
      </c>
      <c r="AJ9" s="469" t="str">
        <f>IF(例4子!AJ9="","",例4子!AJ9)</f>
        <v/>
      </c>
      <c r="AK9" s="469" t="str">
        <f>IF(例4子!AK9="","",例4子!AK9)</f>
        <v/>
      </c>
      <c r="AL9" s="469" t="str">
        <f>IF(例4子!AL9="","",例4子!AL9)</f>
        <v/>
      </c>
      <c r="AM9" s="469" t="str">
        <f>IF(例4子!AM9="","",例4子!AM9)</f>
        <v/>
      </c>
      <c r="AN9" s="469" t="str">
        <f>IF(例4子!AN9="","",例4子!AN9)</f>
        <v/>
      </c>
      <c r="AO9" s="469" t="str">
        <f>IF(例4子!AO9="","",例4子!AO9)</f>
        <v/>
      </c>
      <c r="AP9" s="1281"/>
      <c r="AQ9" s="413"/>
      <c r="AR9" s="409"/>
      <c r="AS9" s="1272"/>
      <c r="AT9" s="1275"/>
      <c r="AU9" s="1278"/>
      <c r="AV9" s="438" t="str">
        <f>IF(例4子!AV9="","",例4子!AV9)</f>
        <v/>
      </c>
      <c r="AW9" s="438" t="str">
        <f>IF(例4子!AW9="","",例4子!AW9)</f>
        <v/>
      </c>
      <c r="AX9" s="438" t="str">
        <f>IF(例4子!AX9="","",例4子!AX9)</f>
        <v/>
      </c>
      <c r="AY9" s="438" t="str">
        <f>IF(例4子!AY9="","",例4子!AY9)</f>
        <v/>
      </c>
      <c r="AZ9" s="438" t="str">
        <f>IF(例4子!AZ9="","",例4子!AZ9)</f>
        <v/>
      </c>
      <c r="BA9" s="438" t="str">
        <f>IF(例4子!BA9="","",例4子!BA9)</f>
        <v/>
      </c>
      <c r="BB9" s="438" t="str">
        <f>IF(例4子!BB9="","",例4子!BB9)</f>
        <v/>
      </c>
      <c r="BC9" s="438" t="str">
        <f>IF(例4子!BC9="","",例4子!BC9)</f>
        <v/>
      </c>
      <c r="BD9" s="438" t="str">
        <f>IF(例4子!BD9="","",例4子!BD9)</f>
        <v/>
      </c>
      <c r="BE9" s="469" t="str">
        <f>IF(例4子!BE9="","",例4子!BE9)</f>
        <v/>
      </c>
      <c r="BF9" s="469" t="str">
        <f>IF(例4子!BF9="","",例4子!BF9)</f>
        <v/>
      </c>
      <c r="BG9" s="469" t="str">
        <f>IF(例4子!BG9="","",例4子!BG9)</f>
        <v/>
      </c>
      <c r="BH9" s="469" t="str">
        <f>IF(例4子!BH9="","",例4子!BH9)</f>
        <v/>
      </c>
      <c r="BI9" s="469" t="str">
        <f>IF(例4子!BI9="","",例4子!BI9)</f>
        <v/>
      </c>
      <c r="BJ9" s="469" t="str">
        <f>IF(例4子!BJ9="","",例4子!BJ9)</f>
        <v/>
      </c>
      <c r="BK9" s="1281"/>
      <c r="BL9" s="413"/>
      <c r="BM9" s="409"/>
      <c r="BN9" s="1272"/>
      <c r="BO9" s="1275"/>
      <c r="BP9" s="1278"/>
      <c r="BQ9" s="438" t="str">
        <f>IF(例4子!BQ9="","",例4子!BQ9)</f>
        <v/>
      </c>
      <c r="BR9" s="438" t="str">
        <f>IF(例4子!BR9="","",例4子!BR9)</f>
        <v/>
      </c>
      <c r="BS9" s="438" t="str">
        <f>IF(例4子!BS9="","",例4子!BS9)</f>
        <v/>
      </c>
      <c r="BT9" s="438" t="str">
        <f>IF(例4子!BT9="","",例4子!BT9)</f>
        <v/>
      </c>
      <c r="BU9" s="438" t="str">
        <f>IF(例4子!BU9="","",例4子!BU9)</f>
        <v/>
      </c>
      <c r="BV9" s="438" t="str">
        <f>IF(例4子!BV9="","",例4子!BV9)</f>
        <v/>
      </c>
      <c r="BW9" s="438" t="str">
        <f>IF(例4子!BW9="","",例4子!BW9)</f>
        <v/>
      </c>
      <c r="BX9" s="438" t="str">
        <f>IF(例4子!BX9="","",例4子!BX9)</f>
        <v/>
      </c>
      <c r="BY9" s="438" t="str">
        <f>IF(例4子!BY9="","",例4子!BY9)</f>
        <v/>
      </c>
      <c r="BZ9" s="469" t="str">
        <f>IF(例4子!BZ9="","",例4子!BZ9)</f>
        <v/>
      </c>
      <c r="CA9" s="469" t="str">
        <f>IF(例4子!CA9="","",例4子!CA9)</f>
        <v/>
      </c>
      <c r="CB9" s="469" t="str">
        <f>IF(例4子!CB9="","",例4子!CB9)</f>
        <v/>
      </c>
      <c r="CC9" s="469" t="str">
        <f>IF(例4子!CC9="","",例4子!CC9)</f>
        <v/>
      </c>
      <c r="CD9" s="469" t="str">
        <f>IF(例4子!CD9="","",例4子!CD9)</f>
        <v/>
      </c>
      <c r="CE9" s="469" t="str">
        <f>IF(例4子!CE9="","",例4子!CE9)</f>
        <v/>
      </c>
      <c r="CF9" s="1281"/>
      <c r="CG9" s="413"/>
      <c r="CH9" s="409"/>
      <c r="CI9" s="1272"/>
      <c r="CJ9" s="1275"/>
      <c r="CK9" s="1278"/>
      <c r="CL9" s="438" t="str">
        <f>IF(例4子!CL9="","",例4子!CL9)</f>
        <v/>
      </c>
      <c r="CM9" s="438" t="str">
        <f>IF(例4子!CM9="","",例4子!CM9)</f>
        <v/>
      </c>
      <c r="CN9" s="438" t="str">
        <f>IF(例4子!CN9="","",例4子!CN9)</f>
        <v/>
      </c>
      <c r="CO9" s="438" t="str">
        <f>IF(例4子!CO9="","",例4子!CO9)</f>
        <v/>
      </c>
      <c r="CP9" s="438" t="str">
        <f>IF(例4子!CP9="","",例4子!CP9)</f>
        <v/>
      </c>
      <c r="CQ9" s="438" t="str">
        <f>IF(例4子!CQ9="","",例4子!CQ9)</f>
        <v/>
      </c>
      <c r="CR9" s="438" t="str">
        <f>IF(例4子!CR9="","",例4子!CR9)</f>
        <v/>
      </c>
      <c r="CS9" s="438" t="str">
        <f>IF(例4子!CS9="","",例4子!CS9)</f>
        <v/>
      </c>
      <c r="CT9" s="438" t="str">
        <f>IF(例4子!CT9="","",例4子!CT9)</f>
        <v/>
      </c>
      <c r="CU9" s="469" t="str">
        <f>IF(例4子!CU9="","",例4子!CU9)</f>
        <v/>
      </c>
      <c r="CV9" s="469" t="str">
        <f>IF(例4子!CV9="","",例4子!CV9)</f>
        <v/>
      </c>
      <c r="CW9" s="469" t="str">
        <f>IF(例4子!CW9="","",例4子!CW9)</f>
        <v/>
      </c>
      <c r="CX9" s="469" t="str">
        <f>IF(例4子!CX9="","",例4子!CX9)</f>
        <v/>
      </c>
      <c r="CY9" s="469" t="str">
        <f>IF(例4子!CY9="","",例4子!CY9)</f>
        <v/>
      </c>
      <c r="CZ9" s="469" t="str">
        <f>IF(例4子!CZ9="","",例4子!CZ9)</f>
        <v/>
      </c>
      <c r="DA9" s="1281"/>
      <c r="DB9" s="413"/>
      <c r="DC9" s="409"/>
      <c r="DD9" s="1272"/>
      <c r="DE9" s="1275"/>
      <c r="DF9" s="1278"/>
      <c r="DG9" s="438" t="str">
        <f>IF(例4子!DG9="","",例4子!DG9)</f>
        <v/>
      </c>
      <c r="DH9" s="438" t="str">
        <f>IF(例4子!DH9="","",例4子!DH9)</f>
        <v/>
      </c>
      <c r="DI9" s="438" t="str">
        <f>IF(例4子!DI9="","",例4子!DI9)</f>
        <v/>
      </c>
      <c r="DJ9" s="438" t="str">
        <f>IF(例4子!DJ9="","",例4子!DJ9)</f>
        <v/>
      </c>
      <c r="DK9" s="438" t="str">
        <f>IF(例4子!DK9="","",例4子!DK9)</f>
        <v/>
      </c>
      <c r="DL9" s="438" t="str">
        <f>IF(例4子!DL9="","",例4子!DL9)</f>
        <v/>
      </c>
      <c r="DM9" s="438" t="str">
        <f>IF(例4子!DM9="","",例4子!DM9)</f>
        <v/>
      </c>
      <c r="DN9" s="438" t="str">
        <f>IF(例4子!DN9="","",例4子!DN9)</f>
        <v/>
      </c>
      <c r="DO9" s="438" t="str">
        <f>IF(例4子!DO9="","",例4子!DO9)</f>
        <v/>
      </c>
      <c r="DP9" s="469" t="str">
        <f>IF(例4子!DP9="","",例4子!DP9)</f>
        <v/>
      </c>
      <c r="DQ9" s="469" t="str">
        <f>IF(例4子!DQ9="","",例4子!DQ9)</f>
        <v/>
      </c>
      <c r="DR9" s="469" t="str">
        <f>IF(例4子!DR9="","",例4子!DR9)</f>
        <v/>
      </c>
      <c r="DS9" s="469" t="str">
        <f>IF(例4子!DS9="","",例4子!DS9)</f>
        <v/>
      </c>
      <c r="DT9" s="469" t="str">
        <f>IF(例4子!DT9="","",例4子!DT9)</f>
        <v/>
      </c>
      <c r="DU9" s="469" t="str">
        <f>IF(例4子!DU9="","",例4子!DU9)</f>
        <v/>
      </c>
      <c r="DV9" s="1281"/>
      <c r="DW9" s="413"/>
      <c r="DX9" s="409"/>
      <c r="DY9" s="1272"/>
      <c r="DZ9" s="1275"/>
      <c r="EA9" s="1278"/>
      <c r="EB9" s="438" t="str">
        <f>IF(例4子!EB9="","",例4子!EB9)</f>
        <v/>
      </c>
      <c r="EC9" s="438" t="str">
        <f>IF(例4子!EC9="","",例4子!EC9)</f>
        <v/>
      </c>
      <c r="ED9" s="438" t="str">
        <f>IF(例4子!ED9="","",例4子!ED9)</f>
        <v/>
      </c>
      <c r="EE9" s="438" t="str">
        <f>IF(例4子!EE9="","",例4子!EE9)</f>
        <v/>
      </c>
      <c r="EF9" s="438" t="str">
        <f>IF(例4子!EF9="","",例4子!EF9)</f>
        <v/>
      </c>
      <c r="EG9" s="438" t="str">
        <f>IF(例4子!EG9="","",例4子!EG9)</f>
        <v/>
      </c>
      <c r="EH9" s="438" t="str">
        <f>IF(例4子!EH9="","",例4子!EH9)</f>
        <v/>
      </c>
      <c r="EI9" s="438" t="str">
        <f>IF(例4子!EI9="","",例4子!EI9)</f>
        <v/>
      </c>
      <c r="EJ9" s="438" t="str">
        <f>IF(例4子!EJ9="","",例4子!EJ9)</f>
        <v/>
      </c>
      <c r="EK9" s="469" t="str">
        <f>IF(例4子!EK9="","",例4子!EK9)</f>
        <v/>
      </c>
      <c r="EL9" s="469" t="str">
        <f>IF(例4子!EL9="","",例4子!EL9)</f>
        <v/>
      </c>
      <c r="EM9" s="469" t="str">
        <f>IF(例4子!EM9="","",例4子!EM9)</f>
        <v/>
      </c>
      <c r="EN9" s="469" t="str">
        <f>IF(例4子!EN9="","",例4子!EN9)</f>
        <v/>
      </c>
      <c r="EO9" s="469" t="str">
        <f>IF(例4子!EO9="","",例4子!EO9)</f>
        <v/>
      </c>
      <c r="EP9" s="469" t="str">
        <f>IF(例4子!EP9="","",例4子!EP9)</f>
        <v/>
      </c>
      <c r="EQ9" s="1281"/>
      <c r="ER9" s="413"/>
      <c r="ES9" s="409"/>
      <c r="ET9" s="1272"/>
      <c r="EU9" s="1275"/>
      <c r="EV9" s="1278"/>
      <c r="EW9" s="438" t="str">
        <f>IF(例4子!EW9="","",例4子!EW9)</f>
        <v/>
      </c>
      <c r="EX9" s="438" t="str">
        <f>IF(例4子!EX9="","",例4子!EX9)</f>
        <v/>
      </c>
      <c r="EY9" s="438" t="str">
        <f>IF(例4子!EY9="","",例4子!EY9)</f>
        <v/>
      </c>
      <c r="EZ9" s="438" t="str">
        <f>IF(例4子!EZ9="","",例4子!EZ9)</f>
        <v/>
      </c>
      <c r="FA9" s="438" t="str">
        <f>IF(例4子!FA9="","",例4子!FA9)</f>
        <v/>
      </c>
      <c r="FB9" s="438" t="str">
        <f>IF(例4子!FB9="","",例4子!FB9)</f>
        <v/>
      </c>
      <c r="FC9" s="438" t="str">
        <f>IF(例4子!FC9="","",例4子!FC9)</f>
        <v/>
      </c>
      <c r="FD9" s="438" t="str">
        <f>IF(例4子!FD9="","",例4子!FD9)</f>
        <v/>
      </c>
      <c r="FE9" s="438" t="str">
        <f>IF(例4子!FE9="","",例4子!FE9)</f>
        <v/>
      </c>
      <c r="FF9" s="469" t="str">
        <f>IF(例4子!FF9="","",例4子!FF9)</f>
        <v/>
      </c>
      <c r="FG9" s="469" t="str">
        <f>IF(例4子!FG9="","",例4子!FG9)</f>
        <v/>
      </c>
      <c r="FH9" s="469" t="str">
        <f>IF(例4子!FH9="","",例4子!FH9)</f>
        <v/>
      </c>
      <c r="FI9" s="469" t="str">
        <f>IF(例4子!FI9="","",例4子!FI9)</f>
        <v/>
      </c>
      <c r="FJ9" s="469" t="str">
        <f>IF(例4子!FJ9="","",例4子!FJ9)</f>
        <v/>
      </c>
      <c r="FK9" s="469" t="str">
        <f>IF(例4子!FK9="","",例4子!FK9)</f>
        <v/>
      </c>
      <c r="FL9" s="1281"/>
      <c r="FM9" s="413"/>
      <c r="FN9" s="409"/>
      <c r="FO9" s="1272"/>
      <c r="FP9" s="1275"/>
      <c r="FQ9" s="1278"/>
      <c r="FR9" s="438" t="str">
        <f>IF(例4子!FR9="","",例4子!FR9)</f>
        <v/>
      </c>
      <c r="FS9" s="438" t="str">
        <f>IF(例4子!FS9="","",例4子!FS9)</f>
        <v/>
      </c>
      <c r="FT9" s="438" t="str">
        <f>IF(例4子!FT9="","",例4子!FT9)</f>
        <v/>
      </c>
      <c r="FU9" s="438" t="str">
        <f>IF(例4子!FU9="","",例4子!FU9)</f>
        <v/>
      </c>
      <c r="FV9" s="438" t="str">
        <f>IF(例4子!FV9="","",例4子!FV9)</f>
        <v/>
      </c>
      <c r="FW9" s="438" t="str">
        <f>IF(例4子!FW9="","",例4子!FW9)</f>
        <v/>
      </c>
      <c r="FX9" s="438" t="str">
        <f>IF(例4子!FX9="","",例4子!FX9)</f>
        <v/>
      </c>
      <c r="FY9" s="438" t="str">
        <f>IF(例4子!FY9="","",例4子!FY9)</f>
        <v/>
      </c>
      <c r="FZ9" s="438" t="str">
        <f>IF(例4子!FZ9="","",例4子!FZ9)</f>
        <v/>
      </c>
      <c r="GA9" s="469" t="str">
        <f>IF(例4子!GA9="","",例4子!GA9)</f>
        <v/>
      </c>
      <c r="GB9" s="469" t="str">
        <f>IF(例4子!GB9="","",例4子!GB9)</f>
        <v/>
      </c>
      <c r="GC9" s="469" t="str">
        <f>IF(例4子!GC9="","",例4子!GC9)</f>
        <v/>
      </c>
      <c r="GD9" s="469" t="str">
        <f>IF(例4子!GD9="","",例4子!GD9)</f>
        <v/>
      </c>
      <c r="GE9" s="469" t="str">
        <f>IF(例4子!GE9="","",例4子!GE9)</f>
        <v/>
      </c>
      <c r="GF9" s="469" t="str">
        <f>IF(例4子!GF9="","",例4子!GF9)</f>
        <v/>
      </c>
      <c r="GG9" s="1281"/>
      <c r="GH9" s="413"/>
      <c r="GI9" s="409"/>
      <c r="GJ9" s="1272"/>
      <c r="GK9" s="1275"/>
      <c r="GL9" s="1278"/>
      <c r="GM9" s="438" t="str">
        <f>IF(例4子!GM9="","",例4子!GM9)</f>
        <v/>
      </c>
      <c r="GN9" s="438" t="str">
        <f>IF(例4子!GN9="","",例4子!GN9)</f>
        <v/>
      </c>
      <c r="GO9" s="438" t="str">
        <f>IF(例4子!GO9="","",例4子!GO9)</f>
        <v/>
      </c>
      <c r="GP9" s="438" t="str">
        <f>IF(例4子!GP9="","",例4子!GP9)</f>
        <v/>
      </c>
      <c r="GQ9" s="438" t="str">
        <f>IF(例4子!GQ9="","",例4子!GQ9)</f>
        <v/>
      </c>
      <c r="GR9" s="438" t="str">
        <f>IF(例4子!GR9="","",例4子!GR9)</f>
        <v/>
      </c>
      <c r="GS9" s="438" t="str">
        <f>IF(例4子!GS9="","",例4子!GS9)</f>
        <v/>
      </c>
      <c r="GT9" s="438" t="str">
        <f>IF(例4子!GT9="","",例4子!GT9)</f>
        <v/>
      </c>
      <c r="GU9" s="438" t="str">
        <f>IF(例4子!GU9="","",例4子!GU9)</f>
        <v/>
      </c>
      <c r="GV9" s="469" t="str">
        <f>IF(例4子!GV9="","",例4子!GV9)</f>
        <v/>
      </c>
      <c r="GW9" s="469" t="str">
        <f>IF(例4子!GW9="","",例4子!GW9)</f>
        <v/>
      </c>
      <c r="GX9" s="469" t="str">
        <f>IF(例4子!GX9="","",例4子!GX9)</f>
        <v/>
      </c>
      <c r="GY9" s="469" t="str">
        <f>IF(例4子!GY9="","",例4子!GY9)</f>
        <v/>
      </c>
      <c r="GZ9" s="469" t="str">
        <f>IF(例4子!GZ9="","",例4子!GZ9)</f>
        <v/>
      </c>
      <c r="HA9" s="469" t="str">
        <f>IF(例4子!HA9="","",例4子!HA9)</f>
        <v/>
      </c>
      <c r="HB9" s="1281"/>
      <c r="HC9" s="413"/>
      <c r="HE9" s="465"/>
      <c r="HF9" s="465"/>
    </row>
    <row r="10" spans="1:214" ht="27.75" customHeight="1" thickBot="1">
      <c r="B10" s="397"/>
      <c r="C10" s="1272"/>
      <c r="D10" s="1275"/>
      <c r="E10" s="1278"/>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1"/>
      <c r="V10" s="399"/>
      <c r="W10" s="397"/>
      <c r="X10" s="1272"/>
      <c r="Y10" s="1275"/>
      <c r="Z10" s="1278"/>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1"/>
      <c r="AQ10" s="399"/>
      <c r="AR10" s="397"/>
      <c r="AS10" s="1272"/>
      <c r="AT10" s="1275"/>
      <c r="AU10" s="1278"/>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1"/>
      <c r="BL10" s="399"/>
      <c r="BM10" s="397"/>
      <c r="BN10" s="1272"/>
      <c r="BO10" s="1275"/>
      <c r="BP10" s="1278"/>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1"/>
      <c r="CG10" s="399"/>
      <c r="CH10" s="397"/>
      <c r="CI10" s="1272"/>
      <c r="CJ10" s="1275"/>
      <c r="CK10" s="1278"/>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1"/>
      <c r="DB10" s="399"/>
      <c r="DC10" s="397"/>
      <c r="DD10" s="1272"/>
      <c r="DE10" s="1275"/>
      <c r="DF10" s="1278"/>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1"/>
      <c r="DW10" s="399"/>
      <c r="DX10" s="397"/>
      <c r="DY10" s="1272"/>
      <c r="DZ10" s="1275"/>
      <c r="EA10" s="1278"/>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1"/>
      <c r="ER10" s="399"/>
      <c r="ES10" s="397"/>
      <c r="ET10" s="1272"/>
      <c r="EU10" s="1275"/>
      <c r="EV10" s="1278"/>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1"/>
      <c r="FM10" s="399"/>
      <c r="FN10" s="397"/>
      <c r="FO10" s="1272"/>
      <c r="FP10" s="1275"/>
      <c r="FQ10" s="1278"/>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1"/>
      <c r="GH10" s="399"/>
      <c r="GI10" s="397"/>
      <c r="GJ10" s="1272"/>
      <c r="GK10" s="1275"/>
      <c r="GL10" s="1278"/>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1"/>
      <c r="HC10" s="399"/>
    </row>
    <row r="11" spans="1:214" ht="26.25" customHeight="1" thickBot="1">
      <c r="B11" s="397"/>
      <c r="C11" s="1273"/>
      <c r="D11" s="1276"/>
      <c r="E11" s="1279"/>
      <c r="F11" s="1283" t="s">
        <v>204</v>
      </c>
      <c r="G11" s="1284"/>
      <c r="H11" s="1284"/>
      <c r="I11" s="1284"/>
      <c r="J11" s="1284"/>
      <c r="K11" s="1284"/>
      <c r="L11" s="1284"/>
      <c r="M11" s="1284"/>
      <c r="N11" s="1284"/>
      <c r="O11" s="1284"/>
      <c r="P11" s="1284"/>
      <c r="Q11" s="1284"/>
      <c r="R11" s="1284"/>
      <c r="S11" s="1284"/>
      <c r="T11" s="1285"/>
      <c r="U11" s="1282"/>
      <c r="V11" s="399"/>
      <c r="W11" s="397"/>
      <c r="X11" s="1273"/>
      <c r="Y11" s="1276"/>
      <c r="Z11" s="1279"/>
      <c r="AA11" s="1283" t="s">
        <v>204</v>
      </c>
      <c r="AB11" s="1284"/>
      <c r="AC11" s="1284"/>
      <c r="AD11" s="1284"/>
      <c r="AE11" s="1284"/>
      <c r="AF11" s="1284"/>
      <c r="AG11" s="1284"/>
      <c r="AH11" s="1284"/>
      <c r="AI11" s="1284"/>
      <c r="AJ11" s="1284"/>
      <c r="AK11" s="1284"/>
      <c r="AL11" s="1284"/>
      <c r="AM11" s="1284"/>
      <c r="AN11" s="1284"/>
      <c r="AO11" s="1285"/>
      <c r="AP11" s="1282"/>
      <c r="AQ11" s="399"/>
      <c r="AR11" s="397"/>
      <c r="AS11" s="1273"/>
      <c r="AT11" s="1276"/>
      <c r="AU11" s="1279"/>
      <c r="AV11" s="1283" t="s">
        <v>204</v>
      </c>
      <c r="AW11" s="1284"/>
      <c r="AX11" s="1284"/>
      <c r="AY11" s="1284"/>
      <c r="AZ11" s="1284"/>
      <c r="BA11" s="1284"/>
      <c r="BB11" s="1284"/>
      <c r="BC11" s="1284"/>
      <c r="BD11" s="1284"/>
      <c r="BE11" s="1284"/>
      <c r="BF11" s="1284"/>
      <c r="BG11" s="1284"/>
      <c r="BH11" s="1284"/>
      <c r="BI11" s="1284"/>
      <c r="BJ11" s="1285"/>
      <c r="BK11" s="1282"/>
      <c r="BL11" s="399"/>
      <c r="BM11" s="397"/>
      <c r="BN11" s="1273"/>
      <c r="BO11" s="1276"/>
      <c r="BP11" s="1279"/>
      <c r="BQ11" s="1283" t="s">
        <v>204</v>
      </c>
      <c r="BR11" s="1284"/>
      <c r="BS11" s="1284"/>
      <c r="BT11" s="1284"/>
      <c r="BU11" s="1284"/>
      <c r="BV11" s="1284"/>
      <c r="BW11" s="1284"/>
      <c r="BX11" s="1284"/>
      <c r="BY11" s="1284"/>
      <c r="BZ11" s="1284"/>
      <c r="CA11" s="1284"/>
      <c r="CB11" s="1284"/>
      <c r="CC11" s="1284"/>
      <c r="CD11" s="1284"/>
      <c r="CE11" s="1285"/>
      <c r="CF11" s="1282"/>
      <c r="CG11" s="399"/>
      <c r="CH11" s="397"/>
      <c r="CI11" s="1273"/>
      <c r="CJ11" s="1276"/>
      <c r="CK11" s="1279"/>
      <c r="CL11" s="1283" t="s">
        <v>204</v>
      </c>
      <c r="CM11" s="1284"/>
      <c r="CN11" s="1284"/>
      <c r="CO11" s="1284"/>
      <c r="CP11" s="1284"/>
      <c r="CQ11" s="1284"/>
      <c r="CR11" s="1284"/>
      <c r="CS11" s="1284"/>
      <c r="CT11" s="1284"/>
      <c r="CU11" s="1284"/>
      <c r="CV11" s="1284"/>
      <c r="CW11" s="1284"/>
      <c r="CX11" s="1284"/>
      <c r="CY11" s="1284"/>
      <c r="CZ11" s="1285"/>
      <c r="DA11" s="1282"/>
      <c r="DB11" s="399"/>
      <c r="DC11" s="397"/>
      <c r="DD11" s="1273"/>
      <c r="DE11" s="1276"/>
      <c r="DF11" s="1279"/>
      <c r="DG11" s="1283" t="s">
        <v>204</v>
      </c>
      <c r="DH11" s="1284"/>
      <c r="DI11" s="1284"/>
      <c r="DJ11" s="1284"/>
      <c r="DK11" s="1284"/>
      <c r="DL11" s="1284"/>
      <c r="DM11" s="1284"/>
      <c r="DN11" s="1284"/>
      <c r="DO11" s="1284"/>
      <c r="DP11" s="1284"/>
      <c r="DQ11" s="1284"/>
      <c r="DR11" s="1284"/>
      <c r="DS11" s="1284"/>
      <c r="DT11" s="1284"/>
      <c r="DU11" s="1285"/>
      <c r="DV11" s="1282"/>
      <c r="DW11" s="399"/>
      <c r="DX11" s="397"/>
      <c r="DY11" s="1273"/>
      <c r="DZ11" s="1276"/>
      <c r="EA11" s="1279"/>
      <c r="EB11" s="1283" t="s">
        <v>204</v>
      </c>
      <c r="EC11" s="1284"/>
      <c r="ED11" s="1284"/>
      <c r="EE11" s="1284"/>
      <c r="EF11" s="1284"/>
      <c r="EG11" s="1284"/>
      <c r="EH11" s="1284"/>
      <c r="EI11" s="1284"/>
      <c r="EJ11" s="1284"/>
      <c r="EK11" s="1284"/>
      <c r="EL11" s="1284"/>
      <c r="EM11" s="1284"/>
      <c r="EN11" s="1284"/>
      <c r="EO11" s="1284"/>
      <c r="EP11" s="1285"/>
      <c r="EQ11" s="1282"/>
      <c r="ER11" s="399"/>
      <c r="ES11" s="397"/>
      <c r="ET11" s="1273"/>
      <c r="EU11" s="1276"/>
      <c r="EV11" s="1279"/>
      <c r="EW11" s="1283" t="s">
        <v>204</v>
      </c>
      <c r="EX11" s="1284"/>
      <c r="EY11" s="1284"/>
      <c r="EZ11" s="1284"/>
      <c r="FA11" s="1284"/>
      <c r="FB11" s="1284"/>
      <c r="FC11" s="1284"/>
      <c r="FD11" s="1284"/>
      <c r="FE11" s="1284"/>
      <c r="FF11" s="1284"/>
      <c r="FG11" s="1284"/>
      <c r="FH11" s="1284"/>
      <c r="FI11" s="1284"/>
      <c r="FJ11" s="1284"/>
      <c r="FK11" s="1285"/>
      <c r="FL11" s="1282"/>
      <c r="FM11" s="399"/>
      <c r="FN11" s="397"/>
      <c r="FO11" s="1273"/>
      <c r="FP11" s="1276"/>
      <c r="FQ11" s="1279"/>
      <c r="FR11" s="1283" t="s">
        <v>204</v>
      </c>
      <c r="FS11" s="1284"/>
      <c r="FT11" s="1284"/>
      <c r="FU11" s="1284"/>
      <c r="FV11" s="1284"/>
      <c r="FW11" s="1284"/>
      <c r="FX11" s="1284"/>
      <c r="FY11" s="1284"/>
      <c r="FZ11" s="1284"/>
      <c r="GA11" s="1284"/>
      <c r="GB11" s="1284"/>
      <c r="GC11" s="1284"/>
      <c r="GD11" s="1284"/>
      <c r="GE11" s="1284"/>
      <c r="GF11" s="1285"/>
      <c r="GG11" s="1282"/>
      <c r="GH11" s="399"/>
      <c r="GI11" s="397"/>
      <c r="GJ11" s="1273"/>
      <c r="GK11" s="1276"/>
      <c r="GL11" s="1279"/>
      <c r="GM11" s="1283" t="s">
        <v>204</v>
      </c>
      <c r="GN11" s="1284"/>
      <c r="GO11" s="1284"/>
      <c r="GP11" s="1284"/>
      <c r="GQ11" s="1284"/>
      <c r="GR11" s="1284"/>
      <c r="GS11" s="1284"/>
      <c r="GT11" s="1284"/>
      <c r="GU11" s="1284"/>
      <c r="GV11" s="1284"/>
      <c r="GW11" s="1284"/>
      <c r="GX11" s="1284"/>
      <c r="GY11" s="1284"/>
      <c r="GZ11" s="1284"/>
      <c r="HA11" s="1285"/>
      <c r="HB11" s="1282"/>
      <c r="HC11" s="399"/>
      <c r="HE11" s="445" t="s">
        <v>301</v>
      </c>
      <c r="HF11" s="445" t="s">
        <v>308</v>
      </c>
    </row>
    <row r="12" spans="1:214" ht="39.950000000000003" customHeight="1" thickTop="1">
      <c r="B12" s="397"/>
      <c r="C12" s="459">
        <f>ROW()-11</f>
        <v>1</v>
      </c>
      <c r="D12" s="435" t="s">
        <v>324</v>
      </c>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
        <v>325</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
        <v>325</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74" t="s">
        <v>325</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74" t="s">
        <v>325</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74" t="s">
        <v>325</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74" t="s">
        <v>325</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74" t="s">
        <v>325</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74" t="s">
        <v>325</v>
      </c>
      <c r="FQ12" s="454" t="str">
        <f>HF12</f>
        <v/>
      </c>
      <c r="FR12" s="416"/>
      <c r="FS12" s="416"/>
      <c r="FT12" s="416"/>
      <c r="FU12" s="416"/>
      <c r="FV12" s="416"/>
      <c r="FW12" s="416"/>
      <c r="FX12" s="416"/>
      <c r="FY12" s="416"/>
      <c r="FZ12" s="416"/>
      <c r="GA12" s="417"/>
      <c r="GB12" s="417"/>
      <c r="GC12" s="417"/>
      <c r="GD12" s="417"/>
      <c r="GE12" s="417"/>
      <c r="GF12" s="418"/>
      <c r="GG12" s="446">
        <f>COUNTIF($DF12:$FR12,"○")</f>
        <v>0</v>
      </c>
      <c r="GH12" s="399"/>
      <c r="GI12" s="397"/>
      <c r="GJ12" s="459">
        <f>ROW()-11</f>
        <v>1</v>
      </c>
      <c r="GK12" s="474" t="s">
        <v>325</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445" t="str">
        <f>IF(D12="","",D12)</f>
        <v>外部・内部</v>
      </c>
      <c r="HF12" s="445" t="str">
        <f>IF(E12="","",E12)</f>
        <v/>
      </c>
    </row>
    <row r="13" spans="1:214" ht="39.950000000000003" customHeight="1">
      <c r="B13" s="397"/>
      <c r="C13" s="460">
        <f t="shared" ref="C13:C94" si="1">ROW()-11</f>
        <v>2</v>
      </c>
      <c r="D13" s="436" t="s">
        <v>324</v>
      </c>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
        <v>325</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75" t="s">
        <v>325</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75" t="s">
        <v>325</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75" t="s">
        <v>325</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75" t="s">
        <v>325</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75" t="s">
        <v>325</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75" t="s">
        <v>325</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75" t="s">
        <v>325</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75" t="s">
        <v>325</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445" t="str">
        <f t="shared" ref="HE13:HE35" si="11">IF(D13="","",D13)</f>
        <v>外部・内部</v>
      </c>
      <c r="HF13" s="445" t="str">
        <f t="shared" ref="HF13:HF35" si="12">IF(E13="","",E13)</f>
        <v/>
      </c>
    </row>
    <row r="14" spans="1:214" ht="39.950000000000003" customHeight="1">
      <c r="B14" s="397"/>
      <c r="C14" s="460">
        <f t="shared" si="1"/>
        <v>3</v>
      </c>
      <c r="D14" s="436" t="s">
        <v>324</v>
      </c>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
        <v>325</v>
      </c>
      <c r="Z14" s="456" t="str">
        <f t="shared" ref="Z14:Z77" si="13">HF14</f>
        <v/>
      </c>
      <c r="AA14" s="421"/>
      <c r="AB14" s="421"/>
      <c r="AC14" s="421"/>
      <c r="AD14" s="421"/>
      <c r="AE14" s="421"/>
      <c r="AF14" s="421"/>
      <c r="AG14" s="421"/>
      <c r="AH14" s="421"/>
      <c r="AI14" s="421"/>
      <c r="AJ14" s="422"/>
      <c r="AK14" s="422"/>
      <c r="AL14" s="422"/>
      <c r="AM14" s="422"/>
      <c r="AN14" s="422"/>
      <c r="AO14" s="423"/>
      <c r="AP14" s="447">
        <f t="shared" ref="AP14:AP77" si="14">COUNTIF($AA14:$AO14,"○")</f>
        <v>0</v>
      </c>
      <c r="AQ14" s="399"/>
      <c r="AR14" s="397"/>
      <c r="AS14" s="460">
        <f t="shared" si="3"/>
        <v>3</v>
      </c>
      <c r="AT14" s="475" t="s">
        <v>325</v>
      </c>
      <c r="AU14" s="456" t="str">
        <f t="shared" ref="AU14:AU77" si="15">HF14</f>
        <v/>
      </c>
      <c r="AV14" s="421"/>
      <c r="AW14" s="421"/>
      <c r="AX14" s="421"/>
      <c r="AY14" s="421"/>
      <c r="AZ14" s="421"/>
      <c r="BA14" s="421"/>
      <c r="BB14" s="421"/>
      <c r="BC14" s="421"/>
      <c r="BD14" s="421"/>
      <c r="BE14" s="422"/>
      <c r="BF14" s="422"/>
      <c r="BG14" s="422"/>
      <c r="BH14" s="422"/>
      <c r="BI14" s="422"/>
      <c r="BJ14" s="423"/>
      <c r="BK14" s="447">
        <f t="shared" ref="BK14:BK77" si="16">COUNTIF($AV14:$BJ14,"○")</f>
        <v>0</v>
      </c>
      <c r="BL14" s="399"/>
      <c r="BM14" s="397"/>
      <c r="BN14" s="460">
        <f t="shared" si="4"/>
        <v>3</v>
      </c>
      <c r="BO14" s="475" t="s">
        <v>325</v>
      </c>
      <c r="BP14" s="456" t="str">
        <f t="shared" ref="BP14:BP77" si="17">HF14</f>
        <v/>
      </c>
      <c r="BQ14" s="421"/>
      <c r="BR14" s="421"/>
      <c r="BS14" s="421"/>
      <c r="BT14" s="421"/>
      <c r="BU14" s="421"/>
      <c r="BV14" s="421"/>
      <c r="BW14" s="421"/>
      <c r="BX14" s="421"/>
      <c r="BY14" s="421"/>
      <c r="BZ14" s="422"/>
      <c r="CA14" s="422"/>
      <c r="CB14" s="422"/>
      <c r="CC14" s="422"/>
      <c r="CD14" s="422"/>
      <c r="CE14" s="423"/>
      <c r="CF14" s="447">
        <f t="shared" ref="CF14:CF77" si="18">COUNTIF($BQ14:$CE14,"○")</f>
        <v>0</v>
      </c>
      <c r="CG14" s="399"/>
      <c r="CH14" s="397"/>
      <c r="CI14" s="460">
        <f t="shared" si="5"/>
        <v>3</v>
      </c>
      <c r="CJ14" s="475" t="s">
        <v>325</v>
      </c>
      <c r="CK14" s="456" t="str">
        <f t="shared" ref="CK14:CK77" si="19">HF14</f>
        <v/>
      </c>
      <c r="CL14" s="421"/>
      <c r="CM14" s="421"/>
      <c r="CN14" s="421"/>
      <c r="CO14" s="421"/>
      <c r="CP14" s="421"/>
      <c r="CQ14" s="421"/>
      <c r="CR14" s="421"/>
      <c r="CS14" s="421"/>
      <c r="CT14" s="421"/>
      <c r="CU14" s="422"/>
      <c r="CV14" s="422"/>
      <c r="CW14" s="422"/>
      <c r="CX14" s="422"/>
      <c r="CY14" s="422"/>
      <c r="CZ14" s="423"/>
      <c r="DA14" s="447">
        <f t="shared" ref="DA14:DA77" si="20">COUNTIF($CL14:$CZ14,"○")</f>
        <v>0</v>
      </c>
      <c r="DB14" s="399"/>
      <c r="DC14" s="397"/>
      <c r="DD14" s="460">
        <f t="shared" si="6"/>
        <v>3</v>
      </c>
      <c r="DE14" s="475" t="s">
        <v>325</v>
      </c>
      <c r="DF14" s="456" t="str">
        <f t="shared" ref="DF14:DF77" si="21">HF14</f>
        <v/>
      </c>
      <c r="DG14" s="421"/>
      <c r="DH14" s="421"/>
      <c r="DI14" s="421"/>
      <c r="DJ14" s="421"/>
      <c r="DK14" s="421"/>
      <c r="DL14" s="421"/>
      <c r="DM14" s="421"/>
      <c r="DN14" s="421"/>
      <c r="DO14" s="421"/>
      <c r="DP14" s="422"/>
      <c r="DQ14" s="422"/>
      <c r="DR14" s="422"/>
      <c r="DS14" s="422"/>
      <c r="DT14" s="422"/>
      <c r="DU14" s="423"/>
      <c r="DV14" s="447">
        <f t="shared" ref="DV14:DV77" si="22">COUNTIF($DG14:$DU14,"○")</f>
        <v>0</v>
      </c>
      <c r="DW14" s="399"/>
      <c r="DX14" s="397"/>
      <c r="DY14" s="460">
        <f t="shared" si="7"/>
        <v>3</v>
      </c>
      <c r="DZ14" s="475" t="s">
        <v>325</v>
      </c>
      <c r="EA14" s="456" t="str">
        <f t="shared" ref="EA14:EA77" si="23">HF14</f>
        <v/>
      </c>
      <c r="EB14" s="421"/>
      <c r="EC14" s="421"/>
      <c r="ED14" s="421"/>
      <c r="EE14" s="421"/>
      <c r="EF14" s="421"/>
      <c r="EG14" s="421"/>
      <c r="EH14" s="421"/>
      <c r="EI14" s="421"/>
      <c r="EJ14" s="421"/>
      <c r="EK14" s="422"/>
      <c r="EL14" s="422"/>
      <c r="EM14" s="422"/>
      <c r="EN14" s="422"/>
      <c r="EO14" s="422"/>
      <c r="EP14" s="423"/>
      <c r="EQ14" s="447">
        <f t="shared" ref="EQ14:EQ77" si="24">COUNTIF($EB14:$EP14,"○")</f>
        <v>0</v>
      </c>
      <c r="ER14" s="399"/>
      <c r="ES14" s="397"/>
      <c r="ET14" s="460">
        <f t="shared" si="8"/>
        <v>3</v>
      </c>
      <c r="EU14" s="475" t="s">
        <v>325</v>
      </c>
      <c r="EV14" s="456" t="str">
        <f t="shared" ref="EV14:EV35" si="25">HF14</f>
        <v/>
      </c>
      <c r="EW14" s="421"/>
      <c r="EX14" s="421"/>
      <c r="EY14" s="421"/>
      <c r="EZ14" s="421"/>
      <c r="FA14" s="421"/>
      <c r="FB14" s="421"/>
      <c r="FC14" s="421"/>
      <c r="FD14" s="421"/>
      <c r="FE14" s="421"/>
      <c r="FF14" s="422"/>
      <c r="FG14" s="422"/>
      <c r="FH14" s="422"/>
      <c r="FI14" s="422"/>
      <c r="FJ14" s="422"/>
      <c r="FK14" s="423"/>
      <c r="FL14" s="447">
        <f t="shared" ref="FL14:FL77" si="26">COUNTIF($EW14:$FK14,"○")</f>
        <v>0</v>
      </c>
      <c r="FM14" s="399"/>
      <c r="FN14" s="397"/>
      <c r="FO14" s="460">
        <f t="shared" si="9"/>
        <v>3</v>
      </c>
      <c r="FP14" s="475" t="s">
        <v>325</v>
      </c>
      <c r="FQ14" s="456" t="str">
        <f t="shared" ref="FQ14:FQ77" si="27">HF14</f>
        <v/>
      </c>
      <c r="FR14" s="421"/>
      <c r="FS14" s="421"/>
      <c r="FT14" s="421"/>
      <c r="FU14" s="421"/>
      <c r="FV14" s="421"/>
      <c r="FW14" s="421"/>
      <c r="FX14" s="421"/>
      <c r="FY14" s="421"/>
      <c r="FZ14" s="421"/>
      <c r="GA14" s="422"/>
      <c r="GB14" s="422"/>
      <c r="GC14" s="422"/>
      <c r="GD14" s="422"/>
      <c r="GE14" s="422"/>
      <c r="GF14" s="423"/>
      <c r="GG14" s="447">
        <f t="shared" ref="GG14:GG77" si="28">COUNTIF($FR14:$GF14,"○")</f>
        <v>0</v>
      </c>
      <c r="GH14" s="399"/>
      <c r="GI14" s="397"/>
      <c r="GJ14" s="460">
        <f t="shared" si="10"/>
        <v>3</v>
      </c>
      <c r="GK14" s="475" t="s">
        <v>325</v>
      </c>
      <c r="GL14" s="456" t="str">
        <f t="shared" ref="GL14:GL77" si="29">HF14</f>
        <v/>
      </c>
      <c r="GM14" s="421"/>
      <c r="GN14" s="421"/>
      <c r="GO14" s="421"/>
      <c r="GP14" s="421"/>
      <c r="GQ14" s="421"/>
      <c r="GR14" s="421"/>
      <c r="GS14" s="421"/>
      <c r="GT14" s="421"/>
      <c r="GU14" s="421"/>
      <c r="GV14" s="422"/>
      <c r="GW14" s="422"/>
      <c r="GX14" s="422"/>
      <c r="GY14" s="422"/>
      <c r="GZ14" s="422"/>
      <c r="HA14" s="423"/>
      <c r="HB14" s="447">
        <f t="shared" ref="HB14:HB77" si="30">COUNTIF($GM14:$HA14,"○")</f>
        <v>0</v>
      </c>
      <c r="HC14" s="399"/>
      <c r="HE14" s="445" t="str">
        <f t="shared" si="11"/>
        <v>外部・内部</v>
      </c>
      <c r="HF14" s="445" t="str">
        <f t="shared" si="12"/>
        <v/>
      </c>
    </row>
    <row r="15" spans="1:214" ht="39.950000000000003" customHeight="1">
      <c r="B15" s="397"/>
      <c r="C15" s="460">
        <f t="shared" si="1"/>
        <v>4</v>
      </c>
      <c r="D15" s="436" t="s">
        <v>324</v>
      </c>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
        <v>325</v>
      </c>
      <c r="Z15" s="456" t="str">
        <f t="shared" si="13"/>
        <v/>
      </c>
      <c r="AA15" s="421"/>
      <c r="AB15" s="421"/>
      <c r="AC15" s="421"/>
      <c r="AD15" s="421"/>
      <c r="AE15" s="421"/>
      <c r="AF15" s="421"/>
      <c r="AG15" s="421"/>
      <c r="AH15" s="421"/>
      <c r="AI15" s="421"/>
      <c r="AJ15" s="422"/>
      <c r="AK15" s="422"/>
      <c r="AL15" s="422"/>
      <c r="AM15" s="422"/>
      <c r="AN15" s="422"/>
      <c r="AO15" s="423"/>
      <c r="AP15" s="447">
        <f t="shared" si="14"/>
        <v>0</v>
      </c>
      <c r="AQ15" s="399"/>
      <c r="AR15" s="397"/>
      <c r="AS15" s="460">
        <f t="shared" si="3"/>
        <v>4</v>
      </c>
      <c r="AT15" s="475" t="s">
        <v>325</v>
      </c>
      <c r="AU15" s="456" t="str">
        <f t="shared" si="15"/>
        <v/>
      </c>
      <c r="AV15" s="421"/>
      <c r="AW15" s="421"/>
      <c r="AX15" s="421"/>
      <c r="AY15" s="421"/>
      <c r="AZ15" s="421"/>
      <c r="BA15" s="421"/>
      <c r="BB15" s="421"/>
      <c r="BC15" s="421"/>
      <c r="BD15" s="421"/>
      <c r="BE15" s="422"/>
      <c r="BF15" s="422"/>
      <c r="BG15" s="422"/>
      <c r="BH15" s="422"/>
      <c r="BI15" s="422"/>
      <c r="BJ15" s="423"/>
      <c r="BK15" s="447">
        <f t="shared" si="16"/>
        <v>0</v>
      </c>
      <c r="BL15" s="399"/>
      <c r="BM15" s="397"/>
      <c r="BN15" s="460">
        <f t="shared" si="4"/>
        <v>4</v>
      </c>
      <c r="BO15" s="475" t="s">
        <v>325</v>
      </c>
      <c r="BP15" s="456" t="str">
        <f t="shared" si="17"/>
        <v/>
      </c>
      <c r="BQ15" s="421"/>
      <c r="BR15" s="421"/>
      <c r="BS15" s="421"/>
      <c r="BT15" s="421"/>
      <c r="BU15" s="421"/>
      <c r="BV15" s="421"/>
      <c r="BW15" s="421"/>
      <c r="BX15" s="421"/>
      <c r="BY15" s="421"/>
      <c r="BZ15" s="422"/>
      <c r="CA15" s="422"/>
      <c r="CB15" s="422"/>
      <c r="CC15" s="422"/>
      <c r="CD15" s="422"/>
      <c r="CE15" s="423"/>
      <c r="CF15" s="447">
        <f t="shared" si="18"/>
        <v>0</v>
      </c>
      <c r="CG15" s="399"/>
      <c r="CH15" s="397"/>
      <c r="CI15" s="460">
        <f t="shared" si="5"/>
        <v>4</v>
      </c>
      <c r="CJ15" s="475" t="s">
        <v>325</v>
      </c>
      <c r="CK15" s="456" t="str">
        <f t="shared" si="19"/>
        <v/>
      </c>
      <c r="CL15" s="421"/>
      <c r="CM15" s="421"/>
      <c r="CN15" s="421"/>
      <c r="CO15" s="421"/>
      <c r="CP15" s="421"/>
      <c r="CQ15" s="421"/>
      <c r="CR15" s="421"/>
      <c r="CS15" s="421"/>
      <c r="CT15" s="421"/>
      <c r="CU15" s="422"/>
      <c r="CV15" s="422"/>
      <c r="CW15" s="422"/>
      <c r="CX15" s="422"/>
      <c r="CY15" s="422"/>
      <c r="CZ15" s="423"/>
      <c r="DA15" s="447">
        <f t="shared" si="20"/>
        <v>0</v>
      </c>
      <c r="DB15" s="399"/>
      <c r="DC15" s="397"/>
      <c r="DD15" s="460">
        <f t="shared" si="6"/>
        <v>4</v>
      </c>
      <c r="DE15" s="475" t="s">
        <v>325</v>
      </c>
      <c r="DF15" s="456" t="str">
        <f t="shared" si="21"/>
        <v/>
      </c>
      <c r="DG15" s="421"/>
      <c r="DH15" s="421"/>
      <c r="DI15" s="421"/>
      <c r="DJ15" s="421"/>
      <c r="DK15" s="421"/>
      <c r="DL15" s="421"/>
      <c r="DM15" s="421"/>
      <c r="DN15" s="421"/>
      <c r="DO15" s="421"/>
      <c r="DP15" s="422"/>
      <c r="DQ15" s="422"/>
      <c r="DR15" s="422"/>
      <c r="DS15" s="422"/>
      <c r="DT15" s="422"/>
      <c r="DU15" s="423"/>
      <c r="DV15" s="447">
        <f t="shared" si="22"/>
        <v>0</v>
      </c>
      <c r="DW15" s="399"/>
      <c r="DX15" s="397"/>
      <c r="DY15" s="460">
        <f t="shared" si="7"/>
        <v>4</v>
      </c>
      <c r="DZ15" s="475" t="s">
        <v>325</v>
      </c>
      <c r="EA15" s="456" t="str">
        <f t="shared" si="23"/>
        <v/>
      </c>
      <c r="EB15" s="421"/>
      <c r="EC15" s="421"/>
      <c r="ED15" s="421"/>
      <c r="EE15" s="421"/>
      <c r="EF15" s="421"/>
      <c r="EG15" s="421"/>
      <c r="EH15" s="421"/>
      <c r="EI15" s="421"/>
      <c r="EJ15" s="421"/>
      <c r="EK15" s="422"/>
      <c r="EL15" s="422"/>
      <c r="EM15" s="422"/>
      <c r="EN15" s="422"/>
      <c r="EO15" s="422"/>
      <c r="EP15" s="423"/>
      <c r="EQ15" s="447">
        <f t="shared" si="24"/>
        <v>0</v>
      </c>
      <c r="ER15" s="399"/>
      <c r="ES15" s="397"/>
      <c r="ET15" s="460">
        <f t="shared" si="8"/>
        <v>4</v>
      </c>
      <c r="EU15" s="475" t="s">
        <v>325</v>
      </c>
      <c r="EV15" s="456" t="str">
        <f t="shared" si="25"/>
        <v/>
      </c>
      <c r="EW15" s="421"/>
      <c r="EX15" s="421"/>
      <c r="EY15" s="421"/>
      <c r="EZ15" s="421"/>
      <c r="FA15" s="421"/>
      <c r="FB15" s="421"/>
      <c r="FC15" s="421"/>
      <c r="FD15" s="421"/>
      <c r="FE15" s="421"/>
      <c r="FF15" s="422"/>
      <c r="FG15" s="422"/>
      <c r="FH15" s="422"/>
      <c r="FI15" s="422"/>
      <c r="FJ15" s="422"/>
      <c r="FK15" s="423"/>
      <c r="FL15" s="447">
        <f t="shared" si="26"/>
        <v>0</v>
      </c>
      <c r="FM15" s="399"/>
      <c r="FN15" s="397"/>
      <c r="FO15" s="460">
        <f t="shared" si="9"/>
        <v>4</v>
      </c>
      <c r="FP15" s="475" t="s">
        <v>325</v>
      </c>
      <c r="FQ15" s="456" t="str">
        <f t="shared" si="27"/>
        <v/>
      </c>
      <c r="FR15" s="421"/>
      <c r="FS15" s="421"/>
      <c r="FT15" s="421"/>
      <c r="FU15" s="421"/>
      <c r="FV15" s="421"/>
      <c r="FW15" s="421"/>
      <c r="FX15" s="421"/>
      <c r="FY15" s="421"/>
      <c r="FZ15" s="421"/>
      <c r="GA15" s="422"/>
      <c r="GB15" s="422"/>
      <c r="GC15" s="422"/>
      <c r="GD15" s="422"/>
      <c r="GE15" s="422"/>
      <c r="GF15" s="423"/>
      <c r="GG15" s="447">
        <f t="shared" si="28"/>
        <v>0</v>
      </c>
      <c r="GH15" s="399"/>
      <c r="GI15" s="397"/>
      <c r="GJ15" s="460">
        <f t="shared" si="10"/>
        <v>4</v>
      </c>
      <c r="GK15" s="475" t="s">
        <v>325</v>
      </c>
      <c r="GL15" s="456" t="str">
        <f t="shared" si="29"/>
        <v/>
      </c>
      <c r="GM15" s="421"/>
      <c r="GN15" s="421"/>
      <c r="GO15" s="421"/>
      <c r="GP15" s="421"/>
      <c r="GQ15" s="421"/>
      <c r="GR15" s="421"/>
      <c r="GS15" s="421"/>
      <c r="GT15" s="421"/>
      <c r="GU15" s="421"/>
      <c r="GV15" s="422"/>
      <c r="GW15" s="422"/>
      <c r="GX15" s="422"/>
      <c r="GY15" s="422"/>
      <c r="GZ15" s="422"/>
      <c r="HA15" s="423"/>
      <c r="HB15" s="447">
        <f t="shared" si="30"/>
        <v>0</v>
      </c>
      <c r="HC15" s="399"/>
      <c r="HE15" s="445" t="str">
        <f t="shared" si="11"/>
        <v>外部・内部</v>
      </c>
      <c r="HF15" s="445" t="str">
        <f t="shared" si="12"/>
        <v/>
      </c>
    </row>
    <row r="16" spans="1:214" ht="39.950000000000003" customHeight="1">
      <c r="B16" s="397"/>
      <c r="C16" s="460">
        <f t="shared" si="1"/>
        <v>5</v>
      </c>
      <c r="D16" s="436" t="s">
        <v>324</v>
      </c>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
        <v>325</v>
      </c>
      <c r="Z16" s="456" t="str">
        <f t="shared" si="13"/>
        <v/>
      </c>
      <c r="AA16" s="421"/>
      <c r="AB16" s="421"/>
      <c r="AC16" s="421"/>
      <c r="AD16" s="421"/>
      <c r="AE16" s="421"/>
      <c r="AF16" s="421"/>
      <c r="AG16" s="421"/>
      <c r="AH16" s="421"/>
      <c r="AI16" s="421"/>
      <c r="AJ16" s="422"/>
      <c r="AK16" s="422"/>
      <c r="AL16" s="422"/>
      <c r="AM16" s="422"/>
      <c r="AN16" s="422"/>
      <c r="AO16" s="423"/>
      <c r="AP16" s="447">
        <f t="shared" si="14"/>
        <v>0</v>
      </c>
      <c r="AQ16" s="399"/>
      <c r="AR16" s="397"/>
      <c r="AS16" s="460">
        <f t="shared" si="3"/>
        <v>5</v>
      </c>
      <c r="AT16" s="475" t="s">
        <v>325</v>
      </c>
      <c r="AU16" s="456" t="str">
        <f t="shared" si="15"/>
        <v/>
      </c>
      <c r="AV16" s="421"/>
      <c r="AW16" s="421"/>
      <c r="AX16" s="421"/>
      <c r="AY16" s="421"/>
      <c r="AZ16" s="421"/>
      <c r="BA16" s="421"/>
      <c r="BB16" s="421"/>
      <c r="BC16" s="421"/>
      <c r="BD16" s="421"/>
      <c r="BE16" s="422"/>
      <c r="BF16" s="422"/>
      <c r="BG16" s="422"/>
      <c r="BH16" s="422"/>
      <c r="BI16" s="422"/>
      <c r="BJ16" s="423"/>
      <c r="BK16" s="447">
        <f t="shared" si="16"/>
        <v>0</v>
      </c>
      <c r="BL16" s="399"/>
      <c r="BM16" s="397"/>
      <c r="BN16" s="460">
        <f t="shared" si="4"/>
        <v>5</v>
      </c>
      <c r="BO16" s="475" t="s">
        <v>325</v>
      </c>
      <c r="BP16" s="456" t="str">
        <f t="shared" si="17"/>
        <v/>
      </c>
      <c r="BQ16" s="421"/>
      <c r="BR16" s="421"/>
      <c r="BS16" s="421"/>
      <c r="BT16" s="421"/>
      <c r="BU16" s="421"/>
      <c r="BV16" s="421"/>
      <c r="BW16" s="421"/>
      <c r="BX16" s="421"/>
      <c r="BY16" s="421"/>
      <c r="BZ16" s="422"/>
      <c r="CA16" s="422"/>
      <c r="CB16" s="422"/>
      <c r="CC16" s="422"/>
      <c r="CD16" s="422"/>
      <c r="CE16" s="423"/>
      <c r="CF16" s="447">
        <f t="shared" si="18"/>
        <v>0</v>
      </c>
      <c r="CG16" s="399"/>
      <c r="CH16" s="397"/>
      <c r="CI16" s="460">
        <f t="shared" si="5"/>
        <v>5</v>
      </c>
      <c r="CJ16" s="475" t="s">
        <v>325</v>
      </c>
      <c r="CK16" s="456" t="str">
        <f t="shared" si="19"/>
        <v/>
      </c>
      <c r="CL16" s="421"/>
      <c r="CM16" s="421"/>
      <c r="CN16" s="421"/>
      <c r="CO16" s="421"/>
      <c r="CP16" s="421"/>
      <c r="CQ16" s="421"/>
      <c r="CR16" s="421"/>
      <c r="CS16" s="421"/>
      <c r="CT16" s="421"/>
      <c r="CU16" s="422"/>
      <c r="CV16" s="422"/>
      <c r="CW16" s="422"/>
      <c r="CX16" s="422"/>
      <c r="CY16" s="422"/>
      <c r="CZ16" s="423"/>
      <c r="DA16" s="447">
        <f t="shared" si="20"/>
        <v>0</v>
      </c>
      <c r="DB16" s="399"/>
      <c r="DC16" s="397"/>
      <c r="DD16" s="460">
        <f t="shared" si="6"/>
        <v>5</v>
      </c>
      <c r="DE16" s="475" t="s">
        <v>325</v>
      </c>
      <c r="DF16" s="456" t="str">
        <f t="shared" si="21"/>
        <v/>
      </c>
      <c r="DG16" s="421"/>
      <c r="DH16" s="421"/>
      <c r="DI16" s="421"/>
      <c r="DJ16" s="421"/>
      <c r="DK16" s="421"/>
      <c r="DL16" s="421"/>
      <c r="DM16" s="421"/>
      <c r="DN16" s="421"/>
      <c r="DO16" s="421"/>
      <c r="DP16" s="422"/>
      <c r="DQ16" s="422"/>
      <c r="DR16" s="422"/>
      <c r="DS16" s="422"/>
      <c r="DT16" s="422"/>
      <c r="DU16" s="423"/>
      <c r="DV16" s="447">
        <f t="shared" si="22"/>
        <v>0</v>
      </c>
      <c r="DW16" s="399"/>
      <c r="DX16" s="397"/>
      <c r="DY16" s="460">
        <f t="shared" si="7"/>
        <v>5</v>
      </c>
      <c r="DZ16" s="475" t="s">
        <v>325</v>
      </c>
      <c r="EA16" s="456" t="str">
        <f t="shared" si="23"/>
        <v/>
      </c>
      <c r="EB16" s="421"/>
      <c r="EC16" s="421"/>
      <c r="ED16" s="421"/>
      <c r="EE16" s="421"/>
      <c r="EF16" s="421"/>
      <c r="EG16" s="421"/>
      <c r="EH16" s="421"/>
      <c r="EI16" s="421"/>
      <c r="EJ16" s="421"/>
      <c r="EK16" s="422"/>
      <c r="EL16" s="422"/>
      <c r="EM16" s="422"/>
      <c r="EN16" s="422"/>
      <c r="EO16" s="422"/>
      <c r="EP16" s="423"/>
      <c r="EQ16" s="447">
        <f t="shared" si="24"/>
        <v>0</v>
      </c>
      <c r="ER16" s="399"/>
      <c r="ES16" s="397"/>
      <c r="ET16" s="460">
        <f t="shared" si="8"/>
        <v>5</v>
      </c>
      <c r="EU16" s="475" t="s">
        <v>325</v>
      </c>
      <c r="EV16" s="456" t="str">
        <f t="shared" si="25"/>
        <v/>
      </c>
      <c r="EW16" s="421"/>
      <c r="EX16" s="421"/>
      <c r="EY16" s="421"/>
      <c r="EZ16" s="421"/>
      <c r="FA16" s="421"/>
      <c r="FB16" s="421"/>
      <c r="FC16" s="421"/>
      <c r="FD16" s="421"/>
      <c r="FE16" s="421"/>
      <c r="FF16" s="422"/>
      <c r="FG16" s="422"/>
      <c r="FH16" s="422"/>
      <c r="FI16" s="422"/>
      <c r="FJ16" s="422"/>
      <c r="FK16" s="423"/>
      <c r="FL16" s="447">
        <f t="shared" si="26"/>
        <v>0</v>
      </c>
      <c r="FM16" s="399"/>
      <c r="FN16" s="397"/>
      <c r="FO16" s="460">
        <f t="shared" si="9"/>
        <v>5</v>
      </c>
      <c r="FP16" s="475" t="s">
        <v>325</v>
      </c>
      <c r="FQ16" s="456" t="str">
        <f t="shared" si="27"/>
        <v/>
      </c>
      <c r="FR16" s="421"/>
      <c r="FS16" s="421"/>
      <c r="FT16" s="421"/>
      <c r="FU16" s="421"/>
      <c r="FV16" s="421"/>
      <c r="FW16" s="421"/>
      <c r="FX16" s="421"/>
      <c r="FY16" s="421"/>
      <c r="FZ16" s="421"/>
      <c r="GA16" s="422"/>
      <c r="GB16" s="422"/>
      <c r="GC16" s="422"/>
      <c r="GD16" s="422"/>
      <c r="GE16" s="422"/>
      <c r="GF16" s="423"/>
      <c r="GG16" s="447">
        <f t="shared" si="28"/>
        <v>0</v>
      </c>
      <c r="GH16" s="399"/>
      <c r="GI16" s="397"/>
      <c r="GJ16" s="460">
        <f t="shared" si="10"/>
        <v>5</v>
      </c>
      <c r="GK16" s="475" t="s">
        <v>325</v>
      </c>
      <c r="GL16" s="456" t="str">
        <f t="shared" si="29"/>
        <v/>
      </c>
      <c r="GM16" s="421"/>
      <c r="GN16" s="421"/>
      <c r="GO16" s="421"/>
      <c r="GP16" s="421"/>
      <c r="GQ16" s="421"/>
      <c r="GR16" s="421"/>
      <c r="GS16" s="421"/>
      <c r="GT16" s="421"/>
      <c r="GU16" s="421"/>
      <c r="GV16" s="422"/>
      <c r="GW16" s="422"/>
      <c r="GX16" s="422"/>
      <c r="GY16" s="422"/>
      <c r="GZ16" s="422"/>
      <c r="HA16" s="423"/>
      <c r="HB16" s="447">
        <f t="shared" si="30"/>
        <v>0</v>
      </c>
      <c r="HC16" s="399"/>
      <c r="HE16" s="445" t="str">
        <f t="shared" si="11"/>
        <v>外部・内部</v>
      </c>
      <c r="HF16" s="445" t="str">
        <f t="shared" si="12"/>
        <v/>
      </c>
    </row>
    <row r="17" spans="2:214" ht="39.950000000000003" customHeight="1">
      <c r="B17" s="397"/>
      <c r="C17" s="460">
        <f t="shared" si="1"/>
        <v>6</v>
      </c>
      <c r="D17" s="436" t="s">
        <v>324</v>
      </c>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
        <v>325</v>
      </c>
      <c r="Z17" s="456" t="str">
        <f t="shared" si="13"/>
        <v/>
      </c>
      <c r="AA17" s="421"/>
      <c r="AB17" s="421"/>
      <c r="AC17" s="421"/>
      <c r="AD17" s="421"/>
      <c r="AE17" s="421"/>
      <c r="AF17" s="421"/>
      <c r="AG17" s="421"/>
      <c r="AH17" s="421"/>
      <c r="AI17" s="421"/>
      <c r="AJ17" s="422"/>
      <c r="AK17" s="422"/>
      <c r="AL17" s="422"/>
      <c r="AM17" s="422"/>
      <c r="AN17" s="422"/>
      <c r="AO17" s="423"/>
      <c r="AP17" s="447">
        <f t="shared" si="14"/>
        <v>0</v>
      </c>
      <c r="AQ17" s="399"/>
      <c r="AR17" s="397"/>
      <c r="AS17" s="460">
        <f t="shared" si="3"/>
        <v>6</v>
      </c>
      <c r="AT17" s="475" t="s">
        <v>325</v>
      </c>
      <c r="AU17" s="456" t="str">
        <f t="shared" si="15"/>
        <v/>
      </c>
      <c r="AV17" s="421"/>
      <c r="AW17" s="421"/>
      <c r="AX17" s="421"/>
      <c r="AY17" s="421"/>
      <c r="AZ17" s="421"/>
      <c r="BA17" s="421"/>
      <c r="BB17" s="421"/>
      <c r="BC17" s="421"/>
      <c r="BD17" s="421"/>
      <c r="BE17" s="422"/>
      <c r="BF17" s="422"/>
      <c r="BG17" s="422"/>
      <c r="BH17" s="422"/>
      <c r="BI17" s="422"/>
      <c r="BJ17" s="423"/>
      <c r="BK17" s="447">
        <f t="shared" si="16"/>
        <v>0</v>
      </c>
      <c r="BL17" s="399"/>
      <c r="BM17" s="397"/>
      <c r="BN17" s="460">
        <f t="shared" si="4"/>
        <v>6</v>
      </c>
      <c r="BO17" s="475" t="s">
        <v>325</v>
      </c>
      <c r="BP17" s="456" t="str">
        <f t="shared" si="17"/>
        <v/>
      </c>
      <c r="BQ17" s="421"/>
      <c r="BR17" s="421"/>
      <c r="BS17" s="421"/>
      <c r="BT17" s="421"/>
      <c r="BU17" s="421"/>
      <c r="BV17" s="421"/>
      <c r="BW17" s="421"/>
      <c r="BX17" s="421"/>
      <c r="BY17" s="421"/>
      <c r="BZ17" s="422"/>
      <c r="CA17" s="422"/>
      <c r="CB17" s="422"/>
      <c r="CC17" s="422"/>
      <c r="CD17" s="422"/>
      <c r="CE17" s="423"/>
      <c r="CF17" s="447">
        <f t="shared" si="18"/>
        <v>0</v>
      </c>
      <c r="CG17" s="399"/>
      <c r="CH17" s="397"/>
      <c r="CI17" s="460">
        <f t="shared" si="5"/>
        <v>6</v>
      </c>
      <c r="CJ17" s="475" t="s">
        <v>325</v>
      </c>
      <c r="CK17" s="456" t="str">
        <f t="shared" si="19"/>
        <v/>
      </c>
      <c r="CL17" s="421"/>
      <c r="CM17" s="421"/>
      <c r="CN17" s="421"/>
      <c r="CO17" s="421"/>
      <c r="CP17" s="421"/>
      <c r="CQ17" s="421"/>
      <c r="CR17" s="421"/>
      <c r="CS17" s="421"/>
      <c r="CT17" s="421"/>
      <c r="CU17" s="422"/>
      <c r="CV17" s="422"/>
      <c r="CW17" s="422"/>
      <c r="CX17" s="422"/>
      <c r="CY17" s="422"/>
      <c r="CZ17" s="423"/>
      <c r="DA17" s="447">
        <f t="shared" si="20"/>
        <v>0</v>
      </c>
      <c r="DB17" s="399"/>
      <c r="DC17" s="397"/>
      <c r="DD17" s="460">
        <f t="shared" si="6"/>
        <v>6</v>
      </c>
      <c r="DE17" s="475" t="s">
        <v>325</v>
      </c>
      <c r="DF17" s="456" t="str">
        <f t="shared" si="21"/>
        <v/>
      </c>
      <c r="DG17" s="421"/>
      <c r="DH17" s="421"/>
      <c r="DI17" s="421"/>
      <c r="DJ17" s="421"/>
      <c r="DK17" s="421"/>
      <c r="DL17" s="421"/>
      <c r="DM17" s="421"/>
      <c r="DN17" s="421"/>
      <c r="DO17" s="421"/>
      <c r="DP17" s="422"/>
      <c r="DQ17" s="422"/>
      <c r="DR17" s="422"/>
      <c r="DS17" s="422"/>
      <c r="DT17" s="422"/>
      <c r="DU17" s="423"/>
      <c r="DV17" s="447">
        <f t="shared" si="22"/>
        <v>0</v>
      </c>
      <c r="DW17" s="399"/>
      <c r="DX17" s="397"/>
      <c r="DY17" s="460">
        <f t="shared" si="7"/>
        <v>6</v>
      </c>
      <c r="DZ17" s="475" t="s">
        <v>325</v>
      </c>
      <c r="EA17" s="456" t="str">
        <f t="shared" si="23"/>
        <v/>
      </c>
      <c r="EB17" s="421"/>
      <c r="EC17" s="421"/>
      <c r="ED17" s="421"/>
      <c r="EE17" s="421"/>
      <c r="EF17" s="421"/>
      <c r="EG17" s="421"/>
      <c r="EH17" s="421"/>
      <c r="EI17" s="421"/>
      <c r="EJ17" s="421"/>
      <c r="EK17" s="422"/>
      <c r="EL17" s="422"/>
      <c r="EM17" s="422"/>
      <c r="EN17" s="422"/>
      <c r="EO17" s="422"/>
      <c r="EP17" s="423"/>
      <c r="EQ17" s="447">
        <f t="shared" si="24"/>
        <v>0</v>
      </c>
      <c r="ER17" s="399"/>
      <c r="ES17" s="397"/>
      <c r="ET17" s="460">
        <f t="shared" si="8"/>
        <v>6</v>
      </c>
      <c r="EU17" s="475" t="s">
        <v>325</v>
      </c>
      <c r="EV17" s="456" t="str">
        <f t="shared" si="25"/>
        <v/>
      </c>
      <c r="EW17" s="421"/>
      <c r="EX17" s="421"/>
      <c r="EY17" s="421"/>
      <c r="EZ17" s="421"/>
      <c r="FA17" s="421"/>
      <c r="FB17" s="421"/>
      <c r="FC17" s="421"/>
      <c r="FD17" s="421"/>
      <c r="FE17" s="421"/>
      <c r="FF17" s="422"/>
      <c r="FG17" s="422"/>
      <c r="FH17" s="422"/>
      <c r="FI17" s="422"/>
      <c r="FJ17" s="422"/>
      <c r="FK17" s="423"/>
      <c r="FL17" s="447">
        <f t="shared" si="26"/>
        <v>0</v>
      </c>
      <c r="FM17" s="399"/>
      <c r="FN17" s="397"/>
      <c r="FO17" s="460">
        <f t="shared" si="9"/>
        <v>6</v>
      </c>
      <c r="FP17" s="475" t="s">
        <v>325</v>
      </c>
      <c r="FQ17" s="456" t="str">
        <f t="shared" si="27"/>
        <v/>
      </c>
      <c r="FR17" s="421"/>
      <c r="FS17" s="421"/>
      <c r="FT17" s="421"/>
      <c r="FU17" s="421"/>
      <c r="FV17" s="421"/>
      <c r="FW17" s="421"/>
      <c r="FX17" s="421"/>
      <c r="FY17" s="421"/>
      <c r="FZ17" s="421"/>
      <c r="GA17" s="422"/>
      <c r="GB17" s="422"/>
      <c r="GC17" s="422"/>
      <c r="GD17" s="422"/>
      <c r="GE17" s="422"/>
      <c r="GF17" s="423"/>
      <c r="GG17" s="447">
        <f t="shared" si="28"/>
        <v>0</v>
      </c>
      <c r="GH17" s="399"/>
      <c r="GI17" s="397"/>
      <c r="GJ17" s="460">
        <f t="shared" si="10"/>
        <v>6</v>
      </c>
      <c r="GK17" s="475" t="s">
        <v>325</v>
      </c>
      <c r="GL17" s="456" t="str">
        <f t="shared" si="29"/>
        <v/>
      </c>
      <c r="GM17" s="421"/>
      <c r="GN17" s="421"/>
      <c r="GO17" s="421"/>
      <c r="GP17" s="421"/>
      <c r="GQ17" s="421"/>
      <c r="GR17" s="421"/>
      <c r="GS17" s="421"/>
      <c r="GT17" s="421"/>
      <c r="GU17" s="421"/>
      <c r="GV17" s="422"/>
      <c r="GW17" s="422"/>
      <c r="GX17" s="422"/>
      <c r="GY17" s="422"/>
      <c r="GZ17" s="422"/>
      <c r="HA17" s="423"/>
      <c r="HB17" s="447">
        <f t="shared" si="30"/>
        <v>0</v>
      </c>
      <c r="HC17" s="399"/>
      <c r="HE17" s="445" t="str">
        <f t="shared" si="11"/>
        <v>外部・内部</v>
      </c>
      <c r="HF17" s="445" t="str">
        <f t="shared" si="12"/>
        <v/>
      </c>
    </row>
    <row r="18" spans="2:214" ht="39.950000000000003" customHeight="1">
      <c r="B18" s="397"/>
      <c r="C18" s="460">
        <f t="shared" si="1"/>
        <v>7</v>
      </c>
      <c r="D18" s="436" t="s">
        <v>324</v>
      </c>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
        <v>325</v>
      </c>
      <c r="Z18" s="456" t="str">
        <f t="shared" si="13"/>
        <v/>
      </c>
      <c r="AA18" s="421"/>
      <c r="AB18" s="421"/>
      <c r="AC18" s="421"/>
      <c r="AD18" s="421"/>
      <c r="AE18" s="421"/>
      <c r="AF18" s="421"/>
      <c r="AG18" s="421"/>
      <c r="AH18" s="421"/>
      <c r="AI18" s="421"/>
      <c r="AJ18" s="422"/>
      <c r="AK18" s="422"/>
      <c r="AL18" s="422"/>
      <c r="AM18" s="422"/>
      <c r="AN18" s="422"/>
      <c r="AO18" s="423"/>
      <c r="AP18" s="447">
        <f t="shared" si="14"/>
        <v>0</v>
      </c>
      <c r="AQ18" s="399"/>
      <c r="AR18" s="397"/>
      <c r="AS18" s="460">
        <f t="shared" si="3"/>
        <v>7</v>
      </c>
      <c r="AT18" s="475" t="s">
        <v>325</v>
      </c>
      <c r="AU18" s="456" t="str">
        <f t="shared" si="15"/>
        <v/>
      </c>
      <c r="AV18" s="421"/>
      <c r="AW18" s="421"/>
      <c r="AX18" s="421"/>
      <c r="AY18" s="421"/>
      <c r="AZ18" s="421"/>
      <c r="BA18" s="421"/>
      <c r="BB18" s="421"/>
      <c r="BC18" s="421"/>
      <c r="BD18" s="421"/>
      <c r="BE18" s="422"/>
      <c r="BF18" s="422"/>
      <c r="BG18" s="422"/>
      <c r="BH18" s="422"/>
      <c r="BI18" s="422"/>
      <c r="BJ18" s="423"/>
      <c r="BK18" s="447">
        <f t="shared" si="16"/>
        <v>0</v>
      </c>
      <c r="BL18" s="399"/>
      <c r="BM18" s="397"/>
      <c r="BN18" s="460">
        <f t="shared" si="4"/>
        <v>7</v>
      </c>
      <c r="BO18" s="475" t="s">
        <v>325</v>
      </c>
      <c r="BP18" s="456" t="str">
        <f t="shared" si="17"/>
        <v/>
      </c>
      <c r="BQ18" s="421"/>
      <c r="BR18" s="421"/>
      <c r="BS18" s="421"/>
      <c r="BT18" s="421"/>
      <c r="BU18" s="421"/>
      <c r="BV18" s="421"/>
      <c r="BW18" s="421"/>
      <c r="BX18" s="421"/>
      <c r="BY18" s="421"/>
      <c r="BZ18" s="422"/>
      <c r="CA18" s="422"/>
      <c r="CB18" s="422"/>
      <c r="CC18" s="422"/>
      <c r="CD18" s="422"/>
      <c r="CE18" s="423"/>
      <c r="CF18" s="447">
        <f t="shared" si="18"/>
        <v>0</v>
      </c>
      <c r="CG18" s="399"/>
      <c r="CH18" s="397"/>
      <c r="CI18" s="460">
        <f t="shared" si="5"/>
        <v>7</v>
      </c>
      <c r="CJ18" s="475" t="s">
        <v>325</v>
      </c>
      <c r="CK18" s="456" t="str">
        <f t="shared" si="19"/>
        <v/>
      </c>
      <c r="CL18" s="421"/>
      <c r="CM18" s="421"/>
      <c r="CN18" s="421"/>
      <c r="CO18" s="421"/>
      <c r="CP18" s="421"/>
      <c r="CQ18" s="421"/>
      <c r="CR18" s="421"/>
      <c r="CS18" s="421"/>
      <c r="CT18" s="421"/>
      <c r="CU18" s="422"/>
      <c r="CV18" s="422"/>
      <c r="CW18" s="422"/>
      <c r="CX18" s="422"/>
      <c r="CY18" s="422"/>
      <c r="CZ18" s="423"/>
      <c r="DA18" s="447">
        <f t="shared" si="20"/>
        <v>0</v>
      </c>
      <c r="DB18" s="399"/>
      <c r="DC18" s="397"/>
      <c r="DD18" s="460">
        <f t="shared" si="6"/>
        <v>7</v>
      </c>
      <c r="DE18" s="475" t="s">
        <v>325</v>
      </c>
      <c r="DF18" s="456" t="str">
        <f t="shared" si="21"/>
        <v/>
      </c>
      <c r="DG18" s="421"/>
      <c r="DH18" s="421"/>
      <c r="DI18" s="421"/>
      <c r="DJ18" s="421"/>
      <c r="DK18" s="421"/>
      <c r="DL18" s="421"/>
      <c r="DM18" s="421"/>
      <c r="DN18" s="421"/>
      <c r="DO18" s="421"/>
      <c r="DP18" s="422"/>
      <c r="DQ18" s="422"/>
      <c r="DR18" s="422"/>
      <c r="DS18" s="422"/>
      <c r="DT18" s="422"/>
      <c r="DU18" s="423"/>
      <c r="DV18" s="447">
        <f t="shared" si="22"/>
        <v>0</v>
      </c>
      <c r="DW18" s="399"/>
      <c r="DX18" s="397"/>
      <c r="DY18" s="460">
        <f t="shared" si="7"/>
        <v>7</v>
      </c>
      <c r="DZ18" s="475" t="s">
        <v>325</v>
      </c>
      <c r="EA18" s="456" t="str">
        <f t="shared" si="23"/>
        <v/>
      </c>
      <c r="EB18" s="421"/>
      <c r="EC18" s="421"/>
      <c r="ED18" s="421"/>
      <c r="EE18" s="421"/>
      <c r="EF18" s="421"/>
      <c r="EG18" s="421"/>
      <c r="EH18" s="421"/>
      <c r="EI18" s="421"/>
      <c r="EJ18" s="421"/>
      <c r="EK18" s="422"/>
      <c r="EL18" s="422"/>
      <c r="EM18" s="422"/>
      <c r="EN18" s="422"/>
      <c r="EO18" s="422"/>
      <c r="EP18" s="423"/>
      <c r="EQ18" s="447">
        <f t="shared" si="24"/>
        <v>0</v>
      </c>
      <c r="ER18" s="399"/>
      <c r="ES18" s="397"/>
      <c r="ET18" s="460">
        <f t="shared" si="8"/>
        <v>7</v>
      </c>
      <c r="EU18" s="475" t="s">
        <v>325</v>
      </c>
      <c r="EV18" s="456" t="str">
        <f t="shared" si="25"/>
        <v/>
      </c>
      <c r="EW18" s="421"/>
      <c r="EX18" s="421"/>
      <c r="EY18" s="421"/>
      <c r="EZ18" s="421"/>
      <c r="FA18" s="421"/>
      <c r="FB18" s="421"/>
      <c r="FC18" s="421"/>
      <c r="FD18" s="421"/>
      <c r="FE18" s="421"/>
      <c r="FF18" s="422"/>
      <c r="FG18" s="422"/>
      <c r="FH18" s="422"/>
      <c r="FI18" s="422"/>
      <c r="FJ18" s="422"/>
      <c r="FK18" s="423"/>
      <c r="FL18" s="447">
        <f t="shared" si="26"/>
        <v>0</v>
      </c>
      <c r="FM18" s="399"/>
      <c r="FN18" s="397"/>
      <c r="FO18" s="460">
        <f t="shared" si="9"/>
        <v>7</v>
      </c>
      <c r="FP18" s="475" t="s">
        <v>325</v>
      </c>
      <c r="FQ18" s="456" t="str">
        <f t="shared" si="27"/>
        <v/>
      </c>
      <c r="FR18" s="421"/>
      <c r="FS18" s="421"/>
      <c r="FT18" s="421"/>
      <c r="FU18" s="421"/>
      <c r="FV18" s="421"/>
      <c r="FW18" s="421"/>
      <c r="FX18" s="421"/>
      <c r="FY18" s="421"/>
      <c r="FZ18" s="421"/>
      <c r="GA18" s="422"/>
      <c r="GB18" s="422"/>
      <c r="GC18" s="422"/>
      <c r="GD18" s="422"/>
      <c r="GE18" s="422"/>
      <c r="GF18" s="423"/>
      <c r="GG18" s="447">
        <f t="shared" si="28"/>
        <v>0</v>
      </c>
      <c r="GH18" s="399"/>
      <c r="GI18" s="397"/>
      <c r="GJ18" s="460">
        <f t="shared" si="10"/>
        <v>7</v>
      </c>
      <c r="GK18" s="475" t="s">
        <v>325</v>
      </c>
      <c r="GL18" s="456" t="str">
        <f t="shared" si="29"/>
        <v/>
      </c>
      <c r="GM18" s="421"/>
      <c r="GN18" s="421"/>
      <c r="GO18" s="421"/>
      <c r="GP18" s="421"/>
      <c r="GQ18" s="421"/>
      <c r="GR18" s="421"/>
      <c r="GS18" s="421"/>
      <c r="GT18" s="421"/>
      <c r="GU18" s="421"/>
      <c r="GV18" s="422"/>
      <c r="GW18" s="422"/>
      <c r="GX18" s="422"/>
      <c r="GY18" s="422"/>
      <c r="GZ18" s="422"/>
      <c r="HA18" s="423"/>
      <c r="HB18" s="447">
        <f t="shared" si="30"/>
        <v>0</v>
      </c>
      <c r="HC18" s="399"/>
      <c r="HE18" s="445" t="str">
        <f t="shared" si="11"/>
        <v>外部・内部</v>
      </c>
      <c r="HF18" s="445" t="str">
        <f t="shared" si="12"/>
        <v/>
      </c>
    </row>
    <row r="19" spans="2:214" ht="39.950000000000003" customHeight="1">
      <c r="B19" s="397"/>
      <c r="C19" s="460">
        <f t="shared" si="1"/>
        <v>8</v>
      </c>
      <c r="D19" s="436" t="s">
        <v>324</v>
      </c>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
        <v>325</v>
      </c>
      <c r="Z19" s="456" t="str">
        <f t="shared" si="13"/>
        <v/>
      </c>
      <c r="AA19" s="421"/>
      <c r="AB19" s="421"/>
      <c r="AC19" s="421"/>
      <c r="AD19" s="421"/>
      <c r="AE19" s="421"/>
      <c r="AF19" s="421"/>
      <c r="AG19" s="421"/>
      <c r="AH19" s="421"/>
      <c r="AI19" s="421"/>
      <c r="AJ19" s="422"/>
      <c r="AK19" s="422"/>
      <c r="AL19" s="422"/>
      <c r="AM19" s="422"/>
      <c r="AN19" s="422"/>
      <c r="AO19" s="423"/>
      <c r="AP19" s="447">
        <f t="shared" si="14"/>
        <v>0</v>
      </c>
      <c r="AQ19" s="399"/>
      <c r="AR19" s="397"/>
      <c r="AS19" s="460">
        <f t="shared" si="3"/>
        <v>8</v>
      </c>
      <c r="AT19" s="475" t="s">
        <v>325</v>
      </c>
      <c r="AU19" s="456" t="str">
        <f t="shared" si="15"/>
        <v/>
      </c>
      <c r="AV19" s="421"/>
      <c r="AW19" s="421"/>
      <c r="AX19" s="421"/>
      <c r="AY19" s="421"/>
      <c r="AZ19" s="421"/>
      <c r="BA19" s="421"/>
      <c r="BB19" s="421"/>
      <c r="BC19" s="421"/>
      <c r="BD19" s="421"/>
      <c r="BE19" s="422"/>
      <c r="BF19" s="422"/>
      <c r="BG19" s="422"/>
      <c r="BH19" s="422"/>
      <c r="BI19" s="422"/>
      <c r="BJ19" s="423"/>
      <c r="BK19" s="447">
        <f t="shared" si="16"/>
        <v>0</v>
      </c>
      <c r="BL19" s="399"/>
      <c r="BM19" s="397"/>
      <c r="BN19" s="460">
        <f t="shared" si="4"/>
        <v>8</v>
      </c>
      <c r="BO19" s="475" t="s">
        <v>325</v>
      </c>
      <c r="BP19" s="456" t="str">
        <f t="shared" si="17"/>
        <v/>
      </c>
      <c r="BQ19" s="421"/>
      <c r="BR19" s="421"/>
      <c r="BS19" s="421"/>
      <c r="BT19" s="421"/>
      <c r="BU19" s="421"/>
      <c r="BV19" s="421"/>
      <c r="BW19" s="421"/>
      <c r="BX19" s="421"/>
      <c r="BY19" s="421"/>
      <c r="BZ19" s="422"/>
      <c r="CA19" s="422"/>
      <c r="CB19" s="422"/>
      <c r="CC19" s="422"/>
      <c r="CD19" s="422"/>
      <c r="CE19" s="423"/>
      <c r="CF19" s="447">
        <f t="shared" si="18"/>
        <v>0</v>
      </c>
      <c r="CG19" s="399"/>
      <c r="CH19" s="397"/>
      <c r="CI19" s="460">
        <f t="shared" si="5"/>
        <v>8</v>
      </c>
      <c r="CJ19" s="475" t="s">
        <v>325</v>
      </c>
      <c r="CK19" s="456" t="str">
        <f t="shared" si="19"/>
        <v/>
      </c>
      <c r="CL19" s="421"/>
      <c r="CM19" s="421"/>
      <c r="CN19" s="421"/>
      <c r="CO19" s="421"/>
      <c r="CP19" s="421"/>
      <c r="CQ19" s="421"/>
      <c r="CR19" s="421"/>
      <c r="CS19" s="421"/>
      <c r="CT19" s="421"/>
      <c r="CU19" s="422"/>
      <c r="CV19" s="422"/>
      <c r="CW19" s="422"/>
      <c r="CX19" s="422"/>
      <c r="CY19" s="422"/>
      <c r="CZ19" s="423"/>
      <c r="DA19" s="447">
        <f t="shared" si="20"/>
        <v>0</v>
      </c>
      <c r="DB19" s="399"/>
      <c r="DC19" s="397"/>
      <c r="DD19" s="460">
        <f t="shared" si="6"/>
        <v>8</v>
      </c>
      <c r="DE19" s="475" t="s">
        <v>325</v>
      </c>
      <c r="DF19" s="456" t="str">
        <f t="shared" si="21"/>
        <v/>
      </c>
      <c r="DG19" s="421"/>
      <c r="DH19" s="421"/>
      <c r="DI19" s="421"/>
      <c r="DJ19" s="421"/>
      <c r="DK19" s="421"/>
      <c r="DL19" s="421"/>
      <c r="DM19" s="421"/>
      <c r="DN19" s="421"/>
      <c r="DO19" s="421"/>
      <c r="DP19" s="422"/>
      <c r="DQ19" s="422"/>
      <c r="DR19" s="422"/>
      <c r="DS19" s="422"/>
      <c r="DT19" s="422"/>
      <c r="DU19" s="423"/>
      <c r="DV19" s="447">
        <f t="shared" si="22"/>
        <v>0</v>
      </c>
      <c r="DW19" s="399"/>
      <c r="DX19" s="397"/>
      <c r="DY19" s="460">
        <f t="shared" si="7"/>
        <v>8</v>
      </c>
      <c r="DZ19" s="475" t="s">
        <v>325</v>
      </c>
      <c r="EA19" s="456" t="str">
        <f t="shared" si="23"/>
        <v/>
      </c>
      <c r="EB19" s="421"/>
      <c r="EC19" s="421"/>
      <c r="ED19" s="421"/>
      <c r="EE19" s="421"/>
      <c r="EF19" s="421"/>
      <c r="EG19" s="421"/>
      <c r="EH19" s="421"/>
      <c r="EI19" s="421"/>
      <c r="EJ19" s="421"/>
      <c r="EK19" s="422"/>
      <c r="EL19" s="422"/>
      <c r="EM19" s="422"/>
      <c r="EN19" s="422"/>
      <c r="EO19" s="422"/>
      <c r="EP19" s="423"/>
      <c r="EQ19" s="447">
        <f t="shared" si="24"/>
        <v>0</v>
      </c>
      <c r="ER19" s="399"/>
      <c r="ES19" s="397"/>
      <c r="ET19" s="460">
        <f t="shared" si="8"/>
        <v>8</v>
      </c>
      <c r="EU19" s="475" t="s">
        <v>325</v>
      </c>
      <c r="EV19" s="456" t="str">
        <f t="shared" si="25"/>
        <v/>
      </c>
      <c r="EW19" s="421"/>
      <c r="EX19" s="421"/>
      <c r="EY19" s="421"/>
      <c r="EZ19" s="421"/>
      <c r="FA19" s="421"/>
      <c r="FB19" s="421"/>
      <c r="FC19" s="421"/>
      <c r="FD19" s="421"/>
      <c r="FE19" s="421"/>
      <c r="FF19" s="422"/>
      <c r="FG19" s="422"/>
      <c r="FH19" s="422"/>
      <c r="FI19" s="422"/>
      <c r="FJ19" s="422"/>
      <c r="FK19" s="423"/>
      <c r="FL19" s="447">
        <f t="shared" si="26"/>
        <v>0</v>
      </c>
      <c r="FM19" s="399"/>
      <c r="FN19" s="397"/>
      <c r="FO19" s="460">
        <f t="shared" si="9"/>
        <v>8</v>
      </c>
      <c r="FP19" s="475" t="s">
        <v>326</v>
      </c>
      <c r="FQ19" s="456" t="str">
        <f t="shared" si="27"/>
        <v/>
      </c>
      <c r="FR19" s="421"/>
      <c r="FS19" s="421"/>
      <c r="FT19" s="421"/>
      <c r="FU19" s="421"/>
      <c r="FV19" s="421"/>
      <c r="FW19" s="421"/>
      <c r="FX19" s="421"/>
      <c r="FY19" s="421"/>
      <c r="FZ19" s="421"/>
      <c r="GA19" s="422"/>
      <c r="GB19" s="422"/>
      <c r="GC19" s="422"/>
      <c r="GD19" s="422"/>
      <c r="GE19" s="422"/>
      <c r="GF19" s="423"/>
      <c r="GG19" s="447">
        <f t="shared" si="28"/>
        <v>0</v>
      </c>
      <c r="GH19" s="399"/>
      <c r="GI19" s="397"/>
      <c r="GJ19" s="460">
        <f t="shared" si="10"/>
        <v>8</v>
      </c>
      <c r="GK19" s="475" t="s">
        <v>325</v>
      </c>
      <c r="GL19" s="456" t="str">
        <f t="shared" si="29"/>
        <v/>
      </c>
      <c r="GM19" s="421"/>
      <c r="GN19" s="421"/>
      <c r="GO19" s="421"/>
      <c r="GP19" s="421"/>
      <c r="GQ19" s="421"/>
      <c r="GR19" s="421"/>
      <c r="GS19" s="421"/>
      <c r="GT19" s="421"/>
      <c r="GU19" s="421"/>
      <c r="GV19" s="422"/>
      <c r="GW19" s="422"/>
      <c r="GX19" s="422"/>
      <c r="GY19" s="422"/>
      <c r="GZ19" s="422"/>
      <c r="HA19" s="423"/>
      <c r="HB19" s="447">
        <f t="shared" si="30"/>
        <v>0</v>
      </c>
      <c r="HC19" s="399"/>
      <c r="HE19" s="445" t="str">
        <f t="shared" si="11"/>
        <v>外部・内部</v>
      </c>
      <c r="HF19" s="445" t="str">
        <f t="shared" si="12"/>
        <v/>
      </c>
    </row>
    <row r="20" spans="2:214" ht="39.950000000000003" customHeight="1">
      <c r="B20" s="397"/>
      <c r="C20" s="460">
        <f t="shared" si="1"/>
        <v>9</v>
      </c>
      <c r="D20" s="436" t="s">
        <v>324</v>
      </c>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
        <v>325</v>
      </c>
      <c r="Z20" s="456" t="str">
        <f t="shared" si="13"/>
        <v/>
      </c>
      <c r="AA20" s="421"/>
      <c r="AB20" s="421"/>
      <c r="AC20" s="421"/>
      <c r="AD20" s="421"/>
      <c r="AE20" s="421"/>
      <c r="AF20" s="421"/>
      <c r="AG20" s="421"/>
      <c r="AH20" s="421"/>
      <c r="AI20" s="421"/>
      <c r="AJ20" s="422"/>
      <c r="AK20" s="422"/>
      <c r="AL20" s="422"/>
      <c r="AM20" s="422"/>
      <c r="AN20" s="422"/>
      <c r="AO20" s="423"/>
      <c r="AP20" s="447">
        <f t="shared" si="14"/>
        <v>0</v>
      </c>
      <c r="AQ20" s="399"/>
      <c r="AR20" s="397"/>
      <c r="AS20" s="460">
        <f t="shared" si="3"/>
        <v>9</v>
      </c>
      <c r="AT20" s="475" t="s">
        <v>325</v>
      </c>
      <c r="AU20" s="456" t="str">
        <f t="shared" si="15"/>
        <v/>
      </c>
      <c r="AV20" s="421"/>
      <c r="AW20" s="421"/>
      <c r="AX20" s="421"/>
      <c r="AY20" s="421"/>
      <c r="AZ20" s="421"/>
      <c r="BA20" s="421"/>
      <c r="BB20" s="421"/>
      <c r="BC20" s="421"/>
      <c r="BD20" s="421"/>
      <c r="BE20" s="422"/>
      <c r="BF20" s="422"/>
      <c r="BG20" s="422"/>
      <c r="BH20" s="422"/>
      <c r="BI20" s="422"/>
      <c r="BJ20" s="423"/>
      <c r="BK20" s="447">
        <f t="shared" si="16"/>
        <v>0</v>
      </c>
      <c r="BL20" s="399"/>
      <c r="BM20" s="397"/>
      <c r="BN20" s="460">
        <f t="shared" si="4"/>
        <v>9</v>
      </c>
      <c r="BO20" s="475" t="s">
        <v>325</v>
      </c>
      <c r="BP20" s="456" t="str">
        <f t="shared" si="17"/>
        <v/>
      </c>
      <c r="BQ20" s="421"/>
      <c r="BR20" s="421"/>
      <c r="BS20" s="421"/>
      <c r="BT20" s="421"/>
      <c r="BU20" s="421"/>
      <c r="BV20" s="421"/>
      <c r="BW20" s="421"/>
      <c r="BX20" s="421"/>
      <c r="BY20" s="421"/>
      <c r="BZ20" s="422"/>
      <c r="CA20" s="422"/>
      <c r="CB20" s="422"/>
      <c r="CC20" s="422"/>
      <c r="CD20" s="422"/>
      <c r="CE20" s="423"/>
      <c r="CF20" s="447">
        <f t="shared" si="18"/>
        <v>0</v>
      </c>
      <c r="CG20" s="399"/>
      <c r="CH20" s="397"/>
      <c r="CI20" s="460">
        <f t="shared" si="5"/>
        <v>9</v>
      </c>
      <c r="CJ20" s="475" t="s">
        <v>325</v>
      </c>
      <c r="CK20" s="456" t="str">
        <f t="shared" si="19"/>
        <v/>
      </c>
      <c r="CL20" s="421"/>
      <c r="CM20" s="421"/>
      <c r="CN20" s="421"/>
      <c r="CO20" s="421"/>
      <c r="CP20" s="421"/>
      <c r="CQ20" s="421"/>
      <c r="CR20" s="421"/>
      <c r="CS20" s="421"/>
      <c r="CT20" s="421"/>
      <c r="CU20" s="422"/>
      <c r="CV20" s="422"/>
      <c r="CW20" s="422"/>
      <c r="CX20" s="422"/>
      <c r="CY20" s="422"/>
      <c r="CZ20" s="423"/>
      <c r="DA20" s="447">
        <f t="shared" si="20"/>
        <v>0</v>
      </c>
      <c r="DB20" s="399"/>
      <c r="DC20" s="397"/>
      <c r="DD20" s="460">
        <f t="shared" si="6"/>
        <v>9</v>
      </c>
      <c r="DE20" s="475" t="s">
        <v>325</v>
      </c>
      <c r="DF20" s="456" t="str">
        <f t="shared" si="21"/>
        <v/>
      </c>
      <c r="DG20" s="421"/>
      <c r="DH20" s="421"/>
      <c r="DI20" s="421"/>
      <c r="DJ20" s="421"/>
      <c r="DK20" s="421"/>
      <c r="DL20" s="421"/>
      <c r="DM20" s="421"/>
      <c r="DN20" s="421"/>
      <c r="DO20" s="421"/>
      <c r="DP20" s="422"/>
      <c r="DQ20" s="422"/>
      <c r="DR20" s="422"/>
      <c r="DS20" s="422"/>
      <c r="DT20" s="422"/>
      <c r="DU20" s="423"/>
      <c r="DV20" s="447">
        <f t="shared" si="22"/>
        <v>0</v>
      </c>
      <c r="DW20" s="399"/>
      <c r="DX20" s="397"/>
      <c r="DY20" s="460">
        <f t="shared" si="7"/>
        <v>9</v>
      </c>
      <c r="DZ20" s="475" t="s">
        <v>325</v>
      </c>
      <c r="EA20" s="456" t="str">
        <f t="shared" si="23"/>
        <v/>
      </c>
      <c r="EB20" s="421"/>
      <c r="EC20" s="421"/>
      <c r="ED20" s="421"/>
      <c r="EE20" s="421"/>
      <c r="EF20" s="421"/>
      <c r="EG20" s="421"/>
      <c r="EH20" s="421"/>
      <c r="EI20" s="421"/>
      <c r="EJ20" s="421"/>
      <c r="EK20" s="422"/>
      <c r="EL20" s="422"/>
      <c r="EM20" s="422"/>
      <c r="EN20" s="422"/>
      <c r="EO20" s="422"/>
      <c r="EP20" s="423"/>
      <c r="EQ20" s="447">
        <f t="shared" si="24"/>
        <v>0</v>
      </c>
      <c r="ER20" s="399"/>
      <c r="ES20" s="397"/>
      <c r="ET20" s="460">
        <f t="shared" si="8"/>
        <v>9</v>
      </c>
      <c r="EU20" s="475" t="s">
        <v>325</v>
      </c>
      <c r="EV20" s="456" t="str">
        <f t="shared" si="25"/>
        <v/>
      </c>
      <c r="EW20" s="421"/>
      <c r="EX20" s="421"/>
      <c r="EY20" s="421"/>
      <c r="EZ20" s="421"/>
      <c r="FA20" s="421"/>
      <c r="FB20" s="421"/>
      <c r="FC20" s="421"/>
      <c r="FD20" s="421"/>
      <c r="FE20" s="421"/>
      <c r="FF20" s="422"/>
      <c r="FG20" s="422"/>
      <c r="FH20" s="422"/>
      <c r="FI20" s="422"/>
      <c r="FJ20" s="422"/>
      <c r="FK20" s="423"/>
      <c r="FL20" s="447">
        <f t="shared" si="26"/>
        <v>0</v>
      </c>
      <c r="FM20" s="399"/>
      <c r="FN20" s="397"/>
      <c r="FO20" s="460">
        <f t="shared" si="9"/>
        <v>9</v>
      </c>
      <c r="FP20" s="475" t="s">
        <v>326</v>
      </c>
      <c r="FQ20" s="456" t="str">
        <f t="shared" si="27"/>
        <v/>
      </c>
      <c r="FR20" s="421"/>
      <c r="FS20" s="421"/>
      <c r="FT20" s="421"/>
      <c r="FU20" s="421"/>
      <c r="FV20" s="421"/>
      <c r="FW20" s="421"/>
      <c r="FX20" s="421"/>
      <c r="FY20" s="421"/>
      <c r="FZ20" s="421"/>
      <c r="GA20" s="422"/>
      <c r="GB20" s="422"/>
      <c r="GC20" s="422"/>
      <c r="GD20" s="422"/>
      <c r="GE20" s="422"/>
      <c r="GF20" s="423"/>
      <c r="GG20" s="447">
        <f t="shared" si="28"/>
        <v>0</v>
      </c>
      <c r="GH20" s="399"/>
      <c r="GI20" s="397"/>
      <c r="GJ20" s="460">
        <f t="shared" si="10"/>
        <v>9</v>
      </c>
      <c r="GK20" s="475" t="s">
        <v>325</v>
      </c>
      <c r="GL20" s="456" t="str">
        <f t="shared" si="29"/>
        <v/>
      </c>
      <c r="GM20" s="421"/>
      <c r="GN20" s="421"/>
      <c r="GO20" s="421"/>
      <c r="GP20" s="421"/>
      <c r="GQ20" s="421"/>
      <c r="GR20" s="421"/>
      <c r="GS20" s="421"/>
      <c r="GT20" s="421"/>
      <c r="GU20" s="421"/>
      <c r="GV20" s="422"/>
      <c r="GW20" s="422"/>
      <c r="GX20" s="422"/>
      <c r="GY20" s="422"/>
      <c r="GZ20" s="422"/>
      <c r="HA20" s="423"/>
      <c r="HB20" s="447">
        <f t="shared" si="30"/>
        <v>0</v>
      </c>
      <c r="HC20" s="399"/>
      <c r="HE20" s="445" t="str">
        <f t="shared" si="11"/>
        <v>外部・内部</v>
      </c>
      <c r="HF20" s="445" t="str">
        <f t="shared" si="12"/>
        <v/>
      </c>
    </row>
    <row r="21" spans="2:214" ht="39.950000000000003" customHeight="1" thickBot="1">
      <c r="B21" s="397"/>
      <c r="C21" s="460">
        <f t="shared" si="1"/>
        <v>10</v>
      </c>
      <c r="D21" s="436" t="s">
        <v>324</v>
      </c>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
        <v>325</v>
      </c>
      <c r="Z21" s="456" t="str">
        <f t="shared" si="13"/>
        <v/>
      </c>
      <c r="AA21" s="421"/>
      <c r="AB21" s="421"/>
      <c r="AC21" s="421"/>
      <c r="AD21" s="421"/>
      <c r="AE21" s="421"/>
      <c r="AF21" s="421"/>
      <c r="AG21" s="421"/>
      <c r="AH21" s="421"/>
      <c r="AI21" s="421"/>
      <c r="AJ21" s="422"/>
      <c r="AK21" s="422"/>
      <c r="AL21" s="422"/>
      <c r="AM21" s="422"/>
      <c r="AN21" s="422"/>
      <c r="AO21" s="423"/>
      <c r="AP21" s="447">
        <f t="shared" si="14"/>
        <v>0</v>
      </c>
      <c r="AQ21" s="399"/>
      <c r="AR21" s="397"/>
      <c r="AS21" s="460">
        <f t="shared" si="3"/>
        <v>10</v>
      </c>
      <c r="AT21" s="475" t="s">
        <v>325</v>
      </c>
      <c r="AU21" s="456" t="str">
        <f t="shared" si="15"/>
        <v/>
      </c>
      <c r="AV21" s="421"/>
      <c r="AW21" s="421"/>
      <c r="AX21" s="421"/>
      <c r="AY21" s="421"/>
      <c r="AZ21" s="421"/>
      <c r="BA21" s="421"/>
      <c r="BB21" s="421"/>
      <c r="BC21" s="421"/>
      <c r="BD21" s="421"/>
      <c r="BE21" s="422"/>
      <c r="BF21" s="422"/>
      <c r="BG21" s="422"/>
      <c r="BH21" s="422"/>
      <c r="BI21" s="422"/>
      <c r="BJ21" s="423"/>
      <c r="BK21" s="447">
        <f t="shared" si="16"/>
        <v>0</v>
      </c>
      <c r="BL21" s="399"/>
      <c r="BM21" s="397"/>
      <c r="BN21" s="460">
        <f t="shared" si="4"/>
        <v>10</v>
      </c>
      <c r="BO21" s="475" t="s">
        <v>325</v>
      </c>
      <c r="BP21" s="456" t="str">
        <f t="shared" si="17"/>
        <v/>
      </c>
      <c r="BQ21" s="421"/>
      <c r="BR21" s="421"/>
      <c r="BS21" s="421"/>
      <c r="BT21" s="421"/>
      <c r="BU21" s="421"/>
      <c r="BV21" s="421"/>
      <c r="BW21" s="421"/>
      <c r="BX21" s="421"/>
      <c r="BY21" s="421"/>
      <c r="BZ21" s="422"/>
      <c r="CA21" s="422"/>
      <c r="CB21" s="422"/>
      <c r="CC21" s="422"/>
      <c r="CD21" s="422"/>
      <c r="CE21" s="423"/>
      <c r="CF21" s="447">
        <f t="shared" si="18"/>
        <v>0</v>
      </c>
      <c r="CG21" s="399"/>
      <c r="CH21" s="397"/>
      <c r="CI21" s="460">
        <f t="shared" si="5"/>
        <v>10</v>
      </c>
      <c r="CJ21" s="475" t="s">
        <v>325</v>
      </c>
      <c r="CK21" s="456" t="str">
        <f t="shared" si="19"/>
        <v/>
      </c>
      <c r="CL21" s="421"/>
      <c r="CM21" s="421"/>
      <c r="CN21" s="421"/>
      <c r="CO21" s="421"/>
      <c r="CP21" s="421"/>
      <c r="CQ21" s="421"/>
      <c r="CR21" s="421"/>
      <c r="CS21" s="421"/>
      <c r="CT21" s="421"/>
      <c r="CU21" s="422"/>
      <c r="CV21" s="422"/>
      <c r="CW21" s="422"/>
      <c r="CX21" s="422"/>
      <c r="CY21" s="422"/>
      <c r="CZ21" s="423"/>
      <c r="DA21" s="447">
        <f t="shared" si="20"/>
        <v>0</v>
      </c>
      <c r="DB21" s="399"/>
      <c r="DC21" s="397"/>
      <c r="DD21" s="460">
        <f t="shared" si="6"/>
        <v>10</v>
      </c>
      <c r="DE21" s="475" t="s">
        <v>325</v>
      </c>
      <c r="DF21" s="456" t="str">
        <f t="shared" si="21"/>
        <v/>
      </c>
      <c r="DG21" s="421"/>
      <c r="DH21" s="421"/>
      <c r="DI21" s="421"/>
      <c r="DJ21" s="421"/>
      <c r="DK21" s="421"/>
      <c r="DL21" s="421"/>
      <c r="DM21" s="421"/>
      <c r="DN21" s="421"/>
      <c r="DO21" s="421"/>
      <c r="DP21" s="422"/>
      <c r="DQ21" s="422"/>
      <c r="DR21" s="422"/>
      <c r="DS21" s="422"/>
      <c r="DT21" s="422"/>
      <c r="DU21" s="423"/>
      <c r="DV21" s="447">
        <f t="shared" si="22"/>
        <v>0</v>
      </c>
      <c r="DW21" s="399"/>
      <c r="DX21" s="397"/>
      <c r="DY21" s="460">
        <f t="shared" si="7"/>
        <v>10</v>
      </c>
      <c r="DZ21" s="475" t="s">
        <v>325</v>
      </c>
      <c r="EA21" s="456" t="str">
        <f t="shared" si="23"/>
        <v/>
      </c>
      <c r="EB21" s="421"/>
      <c r="EC21" s="421"/>
      <c r="ED21" s="421"/>
      <c r="EE21" s="421"/>
      <c r="EF21" s="421"/>
      <c r="EG21" s="421"/>
      <c r="EH21" s="421"/>
      <c r="EI21" s="421"/>
      <c r="EJ21" s="421"/>
      <c r="EK21" s="422"/>
      <c r="EL21" s="422"/>
      <c r="EM21" s="422"/>
      <c r="EN21" s="422"/>
      <c r="EO21" s="422"/>
      <c r="EP21" s="423"/>
      <c r="EQ21" s="447">
        <f t="shared" si="24"/>
        <v>0</v>
      </c>
      <c r="ER21" s="399"/>
      <c r="ES21" s="397"/>
      <c r="ET21" s="460">
        <f t="shared" si="8"/>
        <v>10</v>
      </c>
      <c r="EU21" s="475" t="s">
        <v>325</v>
      </c>
      <c r="EV21" s="456" t="str">
        <f t="shared" si="25"/>
        <v/>
      </c>
      <c r="EW21" s="421"/>
      <c r="EX21" s="421"/>
      <c r="EY21" s="421"/>
      <c r="EZ21" s="421"/>
      <c r="FA21" s="421"/>
      <c r="FB21" s="421"/>
      <c r="FC21" s="421"/>
      <c r="FD21" s="421"/>
      <c r="FE21" s="421"/>
      <c r="FF21" s="422"/>
      <c r="FG21" s="422"/>
      <c r="FH21" s="422"/>
      <c r="FI21" s="422"/>
      <c r="FJ21" s="422"/>
      <c r="FK21" s="423"/>
      <c r="FL21" s="447">
        <f t="shared" si="26"/>
        <v>0</v>
      </c>
      <c r="FM21" s="399"/>
      <c r="FN21" s="397"/>
      <c r="FO21" s="460">
        <f t="shared" si="9"/>
        <v>10</v>
      </c>
      <c r="FP21" s="475" t="s">
        <v>326</v>
      </c>
      <c r="FQ21" s="456" t="str">
        <f t="shared" si="27"/>
        <v/>
      </c>
      <c r="FR21" s="421"/>
      <c r="FS21" s="421"/>
      <c r="FT21" s="421"/>
      <c r="FU21" s="421"/>
      <c r="FV21" s="421"/>
      <c r="FW21" s="421"/>
      <c r="FX21" s="421"/>
      <c r="FY21" s="421"/>
      <c r="FZ21" s="421"/>
      <c r="GA21" s="422"/>
      <c r="GB21" s="422"/>
      <c r="GC21" s="422"/>
      <c r="GD21" s="422"/>
      <c r="GE21" s="422"/>
      <c r="GF21" s="423"/>
      <c r="GG21" s="447">
        <f t="shared" si="28"/>
        <v>0</v>
      </c>
      <c r="GH21" s="399"/>
      <c r="GI21" s="397"/>
      <c r="GJ21" s="460">
        <f t="shared" si="10"/>
        <v>10</v>
      </c>
      <c r="GK21" s="475" t="s">
        <v>325</v>
      </c>
      <c r="GL21" s="456" t="str">
        <f t="shared" si="29"/>
        <v/>
      </c>
      <c r="GM21" s="421"/>
      <c r="GN21" s="421"/>
      <c r="GO21" s="421"/>
      <c r="GP21" s="421"/>
      <c r="GQ21" s="421"/>
      <c r="GR21" s="421"/>
      <c r="GS21" s="421"/>
      <c r="GT21" s="421"/>
      <c r="GU21" s="421"/>
      <c r="GV21" s="422"/>
      <c r="GW21" s="422"/>
      <c r="GX21" s="422"/>
      <c r="GY21" s="422"/>
      <c r="GZ21" s="422"/>
      <c r="HA21" s="423"/>
      <c r="HB21" s="447">
        <f t="shared" si="30"/>
        <v>0</v>
      </c>
      <c r="HC21" s="399"/>
      <c r="HE21" s="445" t="str">
        <f t="shared" si="11"/>
        <v>外部・内部</v>
      </c>
      <c r="HF21" s="445" t="str">
        <f t="shared" si="12"/>
        <v/>
      </c>
    </row>
    <row r="22" spans="2:214" ht="39.950000000000003" customHeight="1" thickTop="1">
      <c r="B22" s="397"/>
      <c r="C22" s="460">
        <f t="shared" si="1"/>
        <v>11</v>
      </c>
      <c r="D22" s="436" t="s">
        <v>324</v>
      </c>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3" t="s">
        <v>325</v>
      </c>
      <c r="Z22" s="456" t="str">
        <f t="shared" si="13"/>
        <v/>
      </c>
      <c r="AA22" s="421"/>
      <c r="AB22" s="421"/>
      <c r="AC22" s="421"/>
      <c r="AD22" s="421"/>
      <c r="AE22" s="421"/>
      <c r="AF22" s="421"/>
      <c r="AG22" s="421"/>
      <c r="AH22" s="421"/>
      <c r="AI22" s="421"/>
      <c r="AJ22" s="422"/>
      <c r="AK22" s="422"/>
      <c r="AL22" s="422"/>
      <c r="AM22" s="422"/>
      <c r="AN22" s="422"/>
      <c r="AO22" s="423"/>
      <c r="AP22" s="447">
        <f t="shared" si="14"/>
        <v>0</v>
      </c>
      <c r="AQ22" s="399"/>
      <c r="AR22" s="397"/>
      <c r="AS22" s="460">
        <f t="shared" si="3"/>
        <v>11</v>
      </c>
      <c r="AT22" s="475" t="s">
        <v>325</v>
      </c>
      <c r="AU22" s="456" t="str">
        <f t="shared" si="15"/>
        <v/>
      </c>
      <c r="AV22" s="421"/>
      <c r="AW22" s="421"/>
      <c r="AX22" s="421"/>
      <c r="AY22" s="421"/>
      <c r="AZ22" s="421"/>
      <c r="BA22" s="421"/>
      <c r="BB22" s="421"/>
      <c r="BC22" s="421"/>
      <c r="BD22" s="421"/>
      <c r="BE22" s="422"/>
      <c r="BF22" s="422"/>
      <c r="BG22" s="422"/>
      <c r="BH22" s="422"/>
      <c r="BI22" s="422"/>
      <c r="BJ22" s="423"/>
      <c r="BK22" s="447">
        <f t="shared" si="16"/>
        <v>0</v>
      </c>
      <c r="BL22" s="399"/>
      <c r="BM22" s="397"/>
      <c r="BN22" s="460">
        <f t="shared" si="4"/>
        <v>11</v>
      </c>
      <c r="BO22" s="475" t="s">
        <v>325</v>
      </c>
      <c r="BP22" s="456" t="str">
        <f t="shared" si="17"/>
        <v/>
      </c>
      <c r="BQ22" s="421"/>
      <c r="BR22" s="421"/>
      <c r="BS22" s="421"/>
      <c r="BT22" s="421"/>
      <c r="BU22" s="421"/>
      <c r="BV22" s="421"/>
      <c r="BW22" s="421"/>
      <c r="BX22" s="421"/>
      <c r="BY22" s="421"/>
      <c r="BZ22" s="422"/>
      <c r="CA22" s="422"/>
      <c r="CB22" s="422"/>
      <c r="CC22" s="422"/>
      <c r="CD22" s="422"/>
      <c r="CE22" s="423"/>
      <c r="CF22" s="447">
        <f t="shared" si="18"/>
        <v>0</v>
      </c>
      <c r="CG22" s="399"/>
      <c r="CH22" s="397"/>
      <c r="CI22" s="460">
        <f t="shared" si="5"/>
        <v>11</v>
      </c>
      <c r="CJ22" s="475" t="s">
        <v>325</v>
      </c>
      <c r="CK22" s="456" t="str">
        <f t="shared" si="19"/>
        <v/>
      </c>
      <c r="CL22" s="421"/>
      <c r="CM22" s="421"/>
      <c r="CN22" s="421"/>
      <c r="CO22" s="421"/>
      <c r="CP22" s="421"/>
      <c r="CQ22" s="421"/>
      <c r="CR22" s="421"/>
      <c r="CS22" s="421"/>
      <c r="CT22" s="421"/>
      <c r="CU22" s="422"/>
      <c r="CV22" s="422"/>
      <c r="CW22" s="422"/>
      <c r="CX22" s="422"/>
      <c r="CY22" s="422"/>
      <c r="CZ22" s="423"/>
      <c r="DA22" s="447">
        <f t="shared" si="20"/>
        <v>0</v>
      </c>
      <c r="DB22" s="399"/>
      <c r="DC22" s="397"/>
      <c r="DD22" s="460">
        <f t="shared" si="6"/>
        <v>11</v>
      </c>
      <c r="DE22" s="475" t="s">
        <v>325</v>
      </c>
      <c r="DF22" s="456" t="str">
        <f t="shared" si="21"/>
        <v/>
      </c>
      <c r="DG22" s="421"/>
      <c r="DH22" s="421"/>
      <c r="DI22" s="421"/>
      <c r="DJ22" s="421"/>
      <c r="DK22" s="421"/>
      <c r="DL22" s="421"/>
      <c r="DM22" s="421"/>
      <c r="DN22" s="421"/>
      <c r="DO22" s="421"/>
      <c r="DP22" s="422"/>
      <c r="DQ22" s="422"/>
      <c r="DR22" s="422"/>
      <c r="DS22" s="422"/>
      <c r="DT22" s="422"/>
      <c r="DU22" s="423"/>
      <c r="DV22" s="447">
        <f t="shared" si="22"/>
        <v>0</v>
      </c>
      <c r="DW22" s="399"/>
      <c r="DX22" s="397"/>
      <c r="DY22" s="460">
        <f t="shared" si="7"/>
        <v>11</v>
      </c>
      <c r="DZ22" s="475" t="s">
        <v>325</v>
      </c>
      <c r="EA22" s="456" t="str">
        <f t="shared" si="23"/>
        <v/>
      </c>
      <c r="EB22" s="421"/>
      <c r="EC22" s="421"/>
      <c r="ED22" s="421"/>
      <c r="EE22" s="421"/>
      <c r="EF22" s="421"/>
      <c r="EG22" s="421"/>
      <c r="EH22" s="421"/>
      <c r="EI22" s="421"/>
      <c r="EJ22" s="421"/>
      <c r="EK22" s="422"/>
      <c r="EL22" s="422"/>
      <c r="EM22" s="422"/>
      <c r="EN22" s="422"/>
      <c r="EO22" s="422"/>
      <c r="EP22" s="423"/>
      <c r="EQ22" s="447">
        <f t="shared" si="24"/>
        <v>0</v>
      </c>
      <c r="ER22" s="399"/>
      <c r="ES22" s="397"/>
      <c r="ET22" s="460">
        <f t="shared" si="8"/>
        <v>11</v>
      </c>
      <c r="EU22" s="475" t="s">
        <v>325</v>
      </c>
      <c r="EV22" s="456" t="str">
        <f t="shared" si="25"/>
        <v/>
      </c>
      <c r="EW22" s="421"/>
      <c r="EX22" s="421"/>
      <c r="EY22" s="421"/>
      <c r="EZ22" s="421"/>
      <c r="FA22" s="421"/>
      <c r="FB22" s="421"/>
      <c r="FC22" s="421"/>
      <c r="FD22" s="421"/>
      <c r="FE22" s="421"/>
      <c r="FF22" s="422"/>
      <c r="FG22" s="422"/>
      <c r="FH22" s="422"/>
      <c r="FI22" s="422"/>
      <c r="FJ22" s="422"/>
      <c r="FK22" s="423"/>
      <c r="FL22" s="447">
        <f t="shared" si="26"/>
        <v>0</v>
      </c>
      <c r="FM22" s="399"/>
      <c r="FN22" s="397"/>
      <c r="FO22" s="460">
        <f t="shared" si="9"/>
        <v>11</v>
      </c>
      <c r="FP22" s="475" t="s">
        <v>326</v>
      </c>
      <c r="FQ22" s="456" t="str">
        <f t="shared" si="27"/>
        <v/>
      </c>
      <c r="FR22" s="421"/>
      <c r="FS22" s="421"/>
      <c r="FT22" s="421"/>
      <c r="FU22" s="421"/>
      <c r="FV22" s="421"/>
      <c r="FW22" s="421"/>
      <c r="FX22" s="421"/>
      <c r="FY22" s="421"/>
      <c r="FZ22" s="421"/>
      <c r="GA22" s="422"/>
      <c r="GB22" s="422"/>
      <c r="GC22" s="422"/>
      <c r="GD22" s="422"/>
      <c r="GE22" s="422"/>
      <c r="GF22" s="423"/>
      <c r="GG22" s="447">
        <f t="shared" si="28"/>
        <v>0</v>
      </c>
      <c r="GH22" s="399"/>
      <c r="GI22" s="397"/>
      <c r="GJ22" s="460">
        <f t="shared" si="10"/>
        <v>11</v>
      </c>
      <c r="GK22" s="475" t="s">
        <v>325</v>
      </c>
      <c r="GL22" s="456" t="str">
        <f t="shared" si="29"/>
        <v/>
      </c>
      <c r="GM22" s="421"/>
      <c r="GN22" s="421"/>
      <c r="GO22" s="421"/>
      <c r="GP22" s="421"/>
      <c r="GQ22" s="421"/>
      <c r="GR22" s="421"/>
      <c r="GS22" s="421"/>
      <c r="GT22" s="421"/>
      <c r="GU22" s="421"/>
      <c r="GV22" s="422"/>
      <c r="GW22" s="422"/>
      <c r="GX22" s="422"/>
      <c r="GY22" s="422"/>
      <c r="GZ22" s="422"/>
      <c r="HA22" s="423"/>
      <c r="HB22" s="447">
        <f t="shared" si="30"/>
        <v>0</v>
      </c>
      <c r="HC22" s="399"/>
      <c r="HE22" s="445" t="str">
        <f t="shared" si="11"/>
        <v>外部・内部</v>
      </c>
      <c r="HF22" s="445" t="str">
        <f t="shared" si="12"/>
        <v/>
      </c>
    </row>
    <row r="23" spans="2:214" ht="39.950000000000003" customHeight="1">
      <c r="B23" s="397"/>
      <c r="C23" s="460">
        <f t="shared" si="1"/>
        <v>12</v>
      </c>
      <c r="D23" s="436" t="s">
        <v>324</v>
      </c>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
        <v>325</v>
      </c>
      <c r="Z23" s="456" t="str">
        <f t="shared" si="13"/>
        <v/>
      </c>
      <c r="AA23" s="421"/>
      <c r="AB23" s="421"/>
      <c r="AC23" s="421"/>
      <c r="AD23" s="421"/>
      <c r="AE23" s="421"/>
      <c r="AF23" s="421"/>
      <c r="AG23" s="421"/>
      <c r="AH23" s="421"/>
      <c r="AI23" s="421"/>
      <c r="AJ23" s="422"/>
      <c r="AK23" s="422"/>
      <c r="AL23" s="422"/>
      <c r="AM23" s="422"/>
      <c r="AN23" s="422"/>
      <c r="AO23" s="423"/>
      <c r="AP23" s="447">
        <f t="shared" si="14"/>
        <v>0</v>
      </c>
      <c r="AQ23" s="399"/>
      <c r="AR23" s="397"/>
      <c r="AS23" s="460">
        <f t="shared" si="3"/>
        <v>12</v>
      </c>
      <c r="AT23" s="475" t="s">
        <v>325</v>
      </c>
      <c r="AU23" s="456" t="str">
        <f t="shared" si="15"/>
        <v/>
      </c>
      <c r="AV23" s="421"/>
      <c r="AW23" s="421"/>
      <c r="AX23" s="421"/>
      <c r="AY23" s="421"/>
      <c r="AZ23" s="421"/>
      <c r="BA23" s="421"/>
      <c r="BB23" s="421"/>
      <c r="BC23" s="421"/>
      <c r="BD23" s="421"/>
      <c r="BE23" s="422"/>
      <c r="BF23" s="422"/>
      <c r="BG23" s="422"/>
      <c r="BH23" s="422"/>
      <c r="BI23" s="422"/>
      <c r="BJ23" s="423"/>
      <c r="BK23" s="447">
        <f t="shared" si="16"/>
        <v>0</v>
      </c>
      <c r="BL23" s="399"/>
      <c r="BM23" s="397"/>
      <c r="BN23" s="460">
        <f t="shared" si="4"/>
        <v>12</v>
      </c>
      <c r="BO23" s="475" t="s">
        <v>325</v>
      </c>
      <c r="BP23" s="456" t="str">
        <f t="shared" si="17"/>
        <v/>
      </c>
      <c r="BQ23" s="421"/>
      <c r="BR23" s="421"/>
      <c r="BS23" s="421"/>
      <c r="BT23" s="421"/>
      <c r="BU23" s="421"/>
      <c r="BV23" s="421"/>
      <c r="BW23" s="421"/>
      <c r="BX23" s="421"/>
      <c r="BY23" s="421"/>
      <c r="BZ23" s="422"/>
      <c r="CA23" s="422"/>
      <c r="CB23" s="422"/>
      <c r="CC23" s="422"/>
      <c r="CD23" s="422"/>
      <c r="CE23" s="423"/>
      <c r="CF23" s="447">
        <f t="shared" si="18"/>
        <v>0</v>
      </c>
      <c r="CG23" s="399"/>
      <c r="CH23" s="397"/>
      <c r="CI23" s="460">
        <f t="shared" si="5"/>
        <v>12</v>
      </c>
      <c r="CJ23" s="475" t="s">
        <v>325</v>
      </c>
      <c r="CK23" s="456" t="str">
        <f t="shared" si="19"/>
        <v/>
      </c>
      <c r="CL23" s="421"/>
      <c r="CM23" s="421"/>
      <c r="CN23" s="421"/>
      <c r="CO23" s="421"/>
      <c r="CP23" s="421"/>
      <c r="CQ23" s="421"/>
      <c r="CR23" s="421"/>
      <c r="CS23" s="421"/>
      <c r="CT23" s="421"/>
      <c r="CU23" s="422"/>
      <c r="CV23" s="422"/>
      <c r="CW23" s="422"/>
      <c r="CX23" s="422"/>
      <c r="CY23" s="422"/>
      <c r="CZ23" s="423"/>
      <c r="DA23" s="447">
        <f t="shared" si="20"/>
        <v>0</v>
      </c>
      <c r="DB23" s="399"/>
      <c r="DC23" s="397"/>
      <c r="DD23" s="460">
        <f t="shared" si="6"/>
        <v>12</v>
      </c>
      <c r="DE23" s="475" t="s">
        <v>325</v>
      </c>
      <c r="DF23" s="456" t="str">
        <f t="shared" si="21"/>
        <v/>
      </c>
      <c r="DG23" s="421"/>
      <c r="DH23" s="421"/>
      <c r="DI23" s="421"/>
      <c r="DJ23" s="421"/>
      <c r="DK23" s="421"/>
      <c r="DL23" s="421"/>
      <c r="DM23" s="421"/>
      <c r="DN23" s="421"/>
      <c r="DO23" s="421"/>
      <c r="DP23" s="422"/>
      <c r="DQ23" s="422"/>
      <c r="DR23" s="422"/>
      <c r="DS23" s="422"/>
      <c r="DT23" s="422"/>
      <c r="DU23" s="423"/>
      <c r="DV23" s="447">
        <f t="shared" si="22"/>
        <v>0</v>
      </c>
      <c r="DW23" s="399"/>
      <c r="DX23" s="397"/>
      <c r="DY23" s="460">
        <f t="shared" si="7"/>
        <v>12</v>
      </c>
      <c r="DZ23" s="475" t="s">
        <v>325</v>
      </c>
      <c r="EA23" s="456" t="str">
        <f t="shared" si="23"/>
        <v/>
      </c>
      <c r="EB23" s="421"/>
      <c r="EC23" s="421"/>
      <c r="ED23" s="421"/>
      <c r="EE23" s="421"/>
      <c r="EF23" s="421"/>
      <c r="EG23" s="421"/>
      <c r="EH23" s="421"/>
      <c r="EI23" s="421"/>
      <c r="EJ23" s="421"/>
      <c r="EK23" s="422"/>
      <c r="EL23" s="422"/>
      <c r="EM23" s="422"/>
      <c r="EN23" s="422"/>
      <c r="EO23" s="422"/>
      <c r="EP23" s="423"/>
      <c r="EQ23" s="447">
        <f t="shared" si="24"/>
        <v>0</v>
      </c>
      <c r="ER23" s="399"/>
      <c r="ES23" s="397"/>
      <c r="ET23" s="460">
        <f t="shared" si="8"/>
        <v>12</v>
      </c>
      <c r="EU23" s="475" t="s">
        <v>325</v>
      </c>
      <c r="EV23" s="456" t="str">
        <f t="shared" si="25"/>
        <v/>
      </c>
      <c r="EW23" s="421"/>
      <c r="EX23" s="421"/>
      <c r="EY23" s="421"/>
      <c r="EZ23" s="421"/>
      <c r="FA23" s="421"/>
      <c r="FB23" s="421"/>
      <c r="FC23" s="421"/>
      <c r="FD23" s="421"/>
      <c r="FE23" s="421"/>
      <c r="FF23" s="422"/>
      <c r="FG23" s="422"/>
      <c r="FH23" s="422"/>
      <c r="FI23" s="422"/>
      <c r="FJ23" s="422"/>
      <c r="FK23" s="423"/>
      <c r="FL23" s="447">
        <f t="shared" si="26"/>
        <v>0</v>
      </c>
      <c r="FM23" s="399"/>
      <c r="FN23" s="397"/>
      <c r="FO23" s="460">
        <f t="shared" si="9"/>
        <v>12</v>
      </c>
      <c r="FP23" s="475" t="s">
        <v>326</v>
      </c>
      <c r="FQ23" s="456" t="str">
        <f t="shared" si="27"/>
        <v/>
      </c>
      <c r="FR23" s="421"/>
      <c r="FS23" s="421"/>
      <c r="FT23" s="421"/>
      <c r="FU23" s="421"/>
      <c r="FV23" s="421"/>
      <c r="FW23" s="421"/>
      <c r="FX23" s="421"/>
      <c r="FY23" s="421"/>
      <c r="FZ23" s="421"/>
      <c r="GA23" s="422"/>
      <c r="GB23" s="422"/>
      <c r="GC23" s="422"/>
      <c r="GD23" s="422"/>
      <c r="GE23" s="422"/>
      <c r="GF23" s="423"/>
      <c r="GG23" s="447">
        <f t="shared" si="28"/>
        <v>0</v>
      </c>
      <c r="GH23" s="399"/>
      <c r="GI23" s="397"/>
      <c r="GJ23" s="460">
        <f t="shared" si="10"/>
        <v>12</v>
      </c>
      <c r="GK23" s="475" t="s">
        <v>325</v>
      </c>
      <c r="GL23" s="456" t="str">
        <f t="shared" si="29"/>
        <v/>
      </c>
      <c r="GM23" s="421"/>
      <c r="GN23" s="421"/>
      <c r="GO23" s="421"/>
      <c r="GP23" s="421"/>
      <c r="GQ23" s="421"/>
      <c r="GR23" s="421"/>
      <c r="GS23" s="421"/>
      <c r="GT23" s="421"/>
      <c r="GU23" s="421"/>
      <c r="GV23" s="422"/>
      <c r="GW23" s="422"/>
      <c r="GX23" s="422"/>
      <c r="GY23" s="422"/>
      <c r="GZ23" s="422"/>
      <c r="HA23" s="423"/>
      <c r="HB23" s="447">
        <f t="shared" si="30"/>
        <v>0</v>
      </c>
      <c r="HC23" s="399"/>
      <c r="HE23" s="445" t="str">
        <f t="shared" si="11"/>
        <v>外部・内部</v>
      </c>
      <c r="HF23" s="445" t="str">
        <f t="shared" si="12"/>
        <v/>
      </c>
    </row>
    <row r="24" spans="2:214" ht="39.950000000000003" customHeight="1">
      <c r="B24" s="397"/>
      <c r="C24" s="460">
        <f t="shared" si="1"/>
        <v>13</v>
      </c>
      <c r="D24" s="436" t="s">
        <v>324</v>
      </c>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
        <v>325</v>
      </c>
      <c r="Z24" s="456" t="str">
        <f t="shared" si="13"/>
        <v/>
      </c>
      <c r="AA24" s="421"/>
      <c r="AB24" s="421"/>
      <c r="AC24" s="421"/>
      <c r="AD24" s="421"/>
      <c r="AE24" s="421"/>
      <c r="AF24" s="421"/>
      <c r="AG24" s="421"/>
      <c r="AH24" s="421"/>
      <c r="AI24" s="421"/>
      <c r="AJ24" s="422"/>
      <c r="AK24" s="422"/>
      <c r="AL24" s="422"/>
      <c r="AM24" s="422"/>
      <c r="AN24" s="422"/>
      <c r="AO24" s="423"/>
      <c r="AP24" s="447">
        <f t="shared" si="14"/>
        <v>0</v>
      </c>
      <c r="AQ24" s="399"/>
      <c r="AR24" s="397"/>
      <c r="AS24" s="460">
        <f t="shared" si="3"/>
        <v>13</v>
      </c>
      <c r="AT24" s="475" t="s">
        <v>325</v>
      </c>
      <c r="AU24" s="456" t="str">
        <f t="shared" si="15"/>
        <v/>
      </c>
      <c r="AV24" s="421"/>
      <c r="AW24" s="421"/>
      <c r="AX24" s="421"/>
      <c r="AY24" s="421"/>
      <c r="AZ24" s="421"/>
      <c r="BA24" s="421"/>
      <c r="BB24" s="421"/>
      <c r="BC24" s="421"/>
      <c r="BD24" s="421"/>
      <c r="BE24" s="422"/>
      <c r="BF24" s="422"/>
      <c r="BG24" s="422"/>
      <c r="BH24" s="422"/>
      <c r="BI24" s="422"/>
      <c r="BJ24" s="423"/>
      <c r="BK24" s="447">
        <f t="shared" si="16"/>
        <v>0</v>
      </c>
      <c r="BL24" s="399"/>
      <c r="BM24" s="397"/>
      <c r="BN24" s="460">
        <f t="shared" si="4"/>
        <v>13</v>
      </c>
      <c r="BO24" s="475" t="s">
        <v>325</v>
      </c>
      <c r="BP24" s="456" t="str">
        <f t="shared" si="17"/>
        <v/>
      </c>
      <c r="BQ24" s="421"/>
      <c r="BR24" s="421"/>
      <c r="BS24" s="421"/>
      <c r="BT24" s="421"/>
      <c r="BU24" s="421"/>
      <c r="BV24" s="421"/>
      <c r="BW24" s="421"/>
      <c r="BX24" s="421"/>
      <c r="BY24" s="421"/>
      <c r="BZ24" s="422"/>
      <c r="CA24" s="422"/>
      <c r="CB24" s="422"/>
      <c r="CC24" s="422"/>
      <c r="CD24" s="422"/>
      <c r="CE24" s="423"/>
      <c r="CF24" s="447">
        <f t="shared" si="18"/>
        <v>0</v>
      </c>
      <c r="CG24" s="399"/>
      <c r="CH24" s="397"/>
      <c r="CI24" s="460">
        <f t="shared" si="5"/>
        <v>13</v>
      </c>
      <c r="CJ24" s="475" t="s">
        <v>325</v>
      </c>
      <c r="CK24" s="456" t="str">
        <f t="shared" si="19"/>
        <v/>
      </c>
      <c r="CL24" s="421"/>
      <c r="CM24" s="421"/>
      <c r="CN24" s="421"/>
      <c r="CO24" s="421"/>
      <c r="CP24" s="421"/>
      <c r="CQ24" s="421"/>
      <c r="CR24" s="421"/>
      <c r="CS24" s="421"/>
      <c r="CT24" s="421"/>
      <c r="CU24" s="422"/>
      <c r="CV24" s="422"/>
      <c r="CW24" s="422"/>
      <c r="CX24" s="422"/>
      <c r="CY24" s="422"/>
      <c r="CZ24" s="423"/>
      <c r="DA24" s="447">
        <f t="shared" si="20"/>
        <v>0</v>
      </c>
      <c r="DB24" s="399"/>
      <c r="DC24" s="397"/>
      <c r="DD24" s="460">
        <f t="shared" si="6"/>
        <v>13</v>
      </c>
      <c r="DE24" s="475" t="s">
        <v>325</v>
      </c>
      <c r="DF24" s="456" t="str">
        <f t="shared" si="21"/>
        <v/>
      </c>
      <c r="DG24" s="421"/>
      <c r="DH24" s="421"/>
      <c r="DI24" s="421"/>
      <c r="DJ24" s="421"/>
      <c r="DK24" s="421"/>
      <c r="DL24" s="421"/>
      <c r="DM24" s="421"/>
      <c r="DN24" s="421"/>
      <c r="DO24" s="421"/>
      <c r="DP24" s="422"/>
      <c r="DQ24" s="422"/>
      <c r="DR24" s="422"/>
      <c r="DS24" s="422"/>
      <c r="DT24" s="422"/>
      <c r="DU24" s="423"/>
      <c r="DV24" s="447">
        <f t="shared" si="22"/>
        <v>0</v>
      </c>
      <c r="DW24" s="399"/>
      <c r="DX24" s="397"/>
      <c r="DY24" s="460">
        <f t="shared" si="7"/>
        <v>13</v>
      </c>
      <c r="DZ24" s="475" t="s">
        <v>325</v>
      </c>
      <c r="EA24" s="456" t="str">
        <f t="shared" si="23"/>
        <v/>
      </c>
      <c r="EB24" s="421"/>
      <c r="EC24" s="421"/>
      <c r="ED24" s="421"/>
      <c r="EE24" s="421"/>
      <c r="EF24" s="421"/>
      <c r="EG24" s="421"/>
      <c r="EH24" s="421"/>
      <c r="EI24" s="421"/>
      <c r="EJ24" s="421"/>
      <c r="EK24" s="422"/>
      <c r="EL24" s="422"/>
      <c r="EM24" s="422"/>
      <c r="EN24" s="422"/>
      <c r="EO24" s="422"/>
      <c r="EP24" s="423"/>
      <c r="EQ24" s="447">
        <f t="shared" si="24"/>
        <v>0</v>
      </c>
      <c r="ER24" s="399"/>
      <c r="ES24" s="397"/>
      <c r="ET24" s="460">
        <f t="shared" si="8"/>
        <v>13</v>
      </c>
      <c r="EU24" s="475" t="s">
        <v>325</v>
      </c>
      <c r="EV24" s="456" t="str">
        <f t="shared" si="25"/>
        <v/>
      </c>
      <c r="EW24" s="421"/>
      <c r="EX24" s="421"/>
      <c r="EY24" s="421"/>
      <c r="EZ24" s="421"/>
      <c r="FA24" s="421"/>
      <c r="FB24" s="421"/>
      <c r="FC24" s="421"/>
      <c r="FD24" s="421"/>
      <c r="FE24" s="421"/>
      <c r="FF24" s="422"/>
      <c r="FG24" s="422"/>
      <c r="FH24" s="422"/>
      <c r="FI24" s="422"/>
      <c r="FJ24" s="422"/>
      <c r="FK24" s="423"/>
      <c r="FL24" s="447">
        <f t="shared" si="26"/>
        <v>0</v>
      </c>
      <c r="FM24" s="399"/>
      <c r="FN24" s="397"/>
      <c r="FO24" s="460">
        <f t="shared" si="9"/>
        <v>13</v>
      </c>
      <c r="FP24" s="475" t="s">
        <v>326</v>
      </c>
      <c r="FQ24" s="456" t="str">
        <f t="shared" si="27"/>
        <v/>
      </c>
      <c r="FR24" s="421"/>
      <c r="FS24" s="421"/>
      <c r="FT24" s="421"/>
      <c r="FU24" s="421"/>
      <c r="FV24" s="421"/>
      <c r="FW24" s="421"/>
      <c r="FX24" s="421"/>
      <c r="FY24" s="421"/>
      <c r="FZ24" s="421"/>
      <c r="GA24" s="422"/>
      <c r="GB24" s="422"/>
      <c r="GC24" s="422"/>
      <c r="GD24" s="422"/>
      <c r="GE24" s="422"/>
      <c r="GF24" s="423"/>
      <c r="GG24" s="447">
        <f t="shared" si="28"/>
        <v>0</v>
      </c>
      <c r="GH24" s="399"/>
      <c r="GI24" s="397"/>
      <c r="GJ24" s="460">
        <f t="shared" si="10"/>
        <v>13</v>
      </c>
      <c r="GK24" s="475" t="s">
        <v>325</v>
      </c>
      <c r="GL24" s="456" t="str">
        <f t="shared" si="29"/>
        <v/>
      </c>
      <c r="GM24" s="421"/>
      <c r="GN24" s="421"/>
      <c r="GO24" s="421"/>
      <c r="GP24" s="421"/>
      <c r="GQ24" s="421"/>
      <c r="GR24" s="421"/>
      <c r="GS24" s="421"/>
      <c r="GT24" s="421"/>
      <c r="GU24" s="421"/>
      <c r="GV24" s="422"/>
      <c r="GW24" s="422"/>
      <c r="GX24" s="422"/>
      <c r="GY24" s="422"/>
      <c r="GZ24" s="422"/>
      <c r="HA24" s="423"/>
      <c r="HB24" s="447">
        <f t="shared" si="30"/>
        <v>0</v>
      </c>
      <c r="HC24" s="399"/>
      <c r="HE24" s="445" t="str">
        <f t="shared" si="11"/>
        <v>外部・内部</v>
      </c>
      <c r="HF24" s="445" t="str">
        <f t="shared" si="12"/>
        <v/>
      </c>
    </row>
    <row r="25" spans="2:214" ht="39.950000000000003" customHeight="1">
      <c r="B25" s="397"/>
      <c r="C25" s="460">
        <f t="shared" si="1"/>
        <v>14</v>
      </c>
      <c r="D25" s="436" t="s">
        <v>324</v>
      </c>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
        <v>325</v>
      </c>
      <c r="Z25" s="456" t="str">
        <f t="shared" si="13"/>
        <v/>
      </c>
      <c r="AA25" s="421"/>
      <c r="AB25" s="421"/>
      <c r="AC25" s="421"/>
      <c r="AD25" s="421"/>
      <c r="AE25" s="421"/>
      <c r="AF25" s="421"/>
      <c r="AG25" s="421"/>
      <c r="AH25" s="421"/>
      <c r="AI25" s="421"/>
      <c r="AJ25" s="422"/>
      <c r="AK25" s="422"/>
      <c r="AL25" s="422"/>
      <c r="AM25" s="422"/>
      <c r="AN25" s="422"/>
      <c r="AO25" s="423"/>
      <c r="AP25" s="447">
        <f t="shared" si="14"/>
        <v>0</v>
      </c>
      <c r="AQ25" s="399"/>
      <c r="AR25" s="397"/>
      <c r="AS25" s="460">
        <f t="shared" si="3"/>
        <v>14</v>
      </c>
      <c r="AT25" s="475" t="s">
        <v>325</v>
      </c>
      <c r="AU25" s="456" t="str">
        <f t="shared" si="15"/>
        <v/>
      </c>
      <c r="AV25" s="421"/>
      <c r="AW25" s="421"/>
      <c r="AX25" s="421"/>
      <c r="AY25" s="421"/>
      <c r="AZ25" s="421"/>
      <c r="BA25" s="421"/>
      <c r="BB25" s="421"/>
      <c r="BC25" s="421"/>
      <c r="BD25" s="421"/>
      <c r="BE25" s="422"/>
      <c r="BF25" s="422"/>
      <c r="BG25" s="422"/>
      <c r="BH25" s="422"/>
      <c r="BI25" s="422"/>
      <c r="BJ25" s="423"/>
      <c r="BK25" s="447">
        <f t="shared" si="16"/>
        <v>0</v>
      </c>
      <c r="BL25" s="399"/>
      <c r="BM25" s="397"/>
      <c r="BN25" s="460">
        <f t="shared" si="4"/>
        <v>14</v>
      </c>
      <c r="BO25" s="475" t="s">
        <v>325</v>
      </c>
      <c r="BP25" s="456" t="str">
        <f t="shared" si="17"/>
        <v/>
      </c>
      <c r="BQ25" s="421"/>
      <c r="BR25" s="421"/>
      <c r="BS25" s="421"/>
      <c r="BT25" s="421"/>
      <c r="BU25" s="421"/>
      <c r="BV25" s="421"/>
      <c r="BW25" s="421"/>
      <c r="BX25" s="421"/>
      <c r="BY25" s="421"/>
      <c r="BZ25" s="422"/>
      <c r="CA25" s="422"/>
      <c r="CB25" s="422"/>
      <c r="CC25" s="422"/>
      <c r="CD25" s="422"/>
      <c r="CE25" s="423"/>
      <c r="CF25" s="447">
        <f t="shared" si="18"/>
        <v>0</v>
      </c>
      <c r="CG25" s="399"/>
      <c r="CH25" s="397"/>
      <c r="CI25" s="460">
        <f t="shared" si="5"/>
        <v>14</v>
      </c>
      <c r="CJ25" s="475" t="s">
        <v>325</v>
      </c>
      <c r="CK25" s="456" t="str">
        <f t="shared" si="19"/>
        <v/>
      </c>
      <c r="CL25" s="421"/>
      <c r="CM25" s="421"/>
      <c r="CN25" s="421"/>
      <c r="CO25" s="421"/>
      <c r="CP25" s="421"/>
      <c r="CQ25" s="421"/>
      <c r="CR25" s="421"/>
      <c r="CS25" s="421"/>
      <c r="CT25" s="421"/>
      <c r="CU25" s="422"/>
      <c r="CV25" s="422"/>
      <c r="CW25" s="422"/>
      <c r="CX25" s="422"/>
      <c r="CY25" s="422"/>
      <c r="CZ25" s="423"/>
      <c r="DA25" s="447">
        <f t="shared" si="20"/>
        <v>0</v>
      </c>
      <c r="DB25" s="399"/>
      <c r="DC25" s="397"/>
      <c r="DD25" s="460">
        <f t="shared" si="6"/>
        <v>14</v>
      </c>
      <c r="DE25" s="475" t="s">
        <v>325</v>
      </c>
      <c r="DF25" s="456" t="str">
        <f t="shared" si="21"/>
        <v/>
      </c>
      <c r="DG25" s="421"/>
      <c r="DH25" s="421"/>
      <c r="DI25" s="421"/>
      <c r="DJ25" s="421"/>
      <c r="DK25" s="421"/>
      <c r="DL25" s="421"/>
      <c r="DM25" s="421"/>
      <c r="DN25" s="421"/>
      <c r="DO25" s="421"/>
      <c r="DP25" s="422"/>
      <c r="DQ25" s="422"/>
      <c r="DR25" s="422"/>
      <c r="DS25" s="422"/>
      <c r="DT25" s="422"/>
      <c r="DU25" s="423"/>
      <c r="DV25" s="447">
        <f t="shared" si="22"/>
        <v>0</v>
      </c>
      <c r="DW25" s="399"/>
      <c r="DX25" s="397"/>
      <c r="DY25" s="460">
        <f t="shared" si="7"/>
        <v>14</v>
      </c>
      <c r="DZ25" s="475" t="s">
        <v>325</v>
      </c>
      <c r="EA25" s="456" t="str">
        <f t="shared" si="23"/>
        <v/>
      </c>
      <c r="EB25" s="421"/>
      <c r="EC25" s="421"/>
      <c r="ED25" s="421"/>
      <c r="EE25" s="421"/>
      <c r="EF25" s="421"/>
      <c r="EG25" s="421"/>
      <c r="EH25" s="421"/>
      <c r="EI25" s="421"/>
      <c r="EJ25" s="421"/>
      <c r="EK25" s="422"/>
      <c r="EL25" s="422"/>
      <c r="EM25" s="422"/>
      <c r="EN25" s="422"/>
      <c r="EO25" s="422"/>
      <c r="EP25" s="423"/>
      <c r="EQ25" s="447">
        <f t="shared" si="24"/>
        <v>0</v>
      </c>
      <c r="ER25" s="399"/>
      <c r="ES25" s="397"/>
      <c r="ET25" s="460">
        <f t="shared" si="8"/>
        <v>14</v>
      </c>
      <c r="EU25" s="475" t="s">
        <v>325</v>
      </c>
      <c r="EV25" s="456" t="str">
        <f t="shared" si="25"/>
        <v/>
      </c>
      <c r="EW25" s="421"/>
      <c r="EX25" s="421"/>
      <c r="EY25" s="421"/>
      <c r="EZ25" s="421"/>
      <c r="FA25" s="421"/>
      <c r="FB25" s="421"/>
      <c r="FC25" s="421"/>
      <c r="FD25" s="421"/>
      <c r="FE25" s="421"/>
      <c r="FF25" s="422"/>
      <c r="FG25" s="422"/>
      <c r="FH25" s="422"/>
      <c r="FI25" s="422"/>
      <c r="FJ25" s="422"/>
      <c r="FK25" s="423"/>
      <c r="FL25" s="447">
        <f t="shared" si="26"/>
        <v>0</v>
      </c>
      <c r="FM25" s="399"/>
      <c r="FN25" s="397"/>
      <c r="FO25" s="460">
        <f t="shared" si="9"/>
        <v>14</v>
      </c>
      <c r="FP25" s="475" t="s">
        <v>326</v>
      </c>
      <c r="FQ25" s="456" t="str">
        <f t="shared" si="27"/>
        <v/>
      </c>
      <c r="FR25" s="421"/>
      <c r="FS25" s="421"/>
      <c r="FT25" s="421"/>
      <c r="FU25" s="421"/>
      <c r="FV25" s="421"/>
      <c r="FW25" s="421"/>
      <c r="FX25" s="421"/>
      <c r="FY25" s="421"/>
      <c r="FZ25" s="421"/>
      <c r="GA25" s="422"/>
      <c r="GB25" s="422"/>
      <c r="GC25" s="422"/>
      <c r="GD25" s="422"/>
      <c r="GE25" s="422"/>
      <c r="GF25" s="423"/>
      <c r="GG25" s="447">
        <f t="shared" si="28"/>
        <v>0</v>
      </c>
      <c r="GH25" s="399"/>
      <c r="GI25" s="397"/>
      <c r="GJ25" s="460">
        <f t="shared" si="10"/>
        <v>14</v>
      </c>
      <c r="GK25" s="475" t="s">
        <v>325</v>
      </c>
      <c r="GL25" s="456" t="str">
        <f t="shared" si="29"/>
        <v/>
      </c>
      <c r="GM25" s="421"/>
      <c r="GN25" s="421"/>
      <c r="GO25" s="421"/>
      <c r="GP25" s="421"/>
      <c r="GQ25" s="421"/>
      <c r="GR25" s="421"/>
      <c r="GS25" s="421"/>
      <c r="GT25" s="421"/>
      <c r="GU25" s="421"/>
      <c r="GV25" s="422"/>
      <c r="GW25" s="422"/>
      <c r="GX25" s="422"/>
      <c r="GY25" s="422"/>
      <c r="GZ25" s="422"/>
      <c r="HA25" s="423"/>
      <c r="HB25" s="447">
        <f t="shared" si="30"/>
        <v>0</v>
      </c>
      <c r="HC25" s="399"/>
      <c r="HE25" s="445" t="str">
        <f t="shared" si="11"/>
        <v>外部・内部</v>
      </c>
      <c r="HF25" s="445" t="str">
        <f t="shared" si="12"/>
        <v/>
      </c>
    </row>
    <row r="26" spans="2:214" ht="39.950000000000003" customHeight="1">
      <c r="B26" s="397"/>
      <c r="C26" s="460">
        <f t="shared" si="1"/>
        <v>15</v>
      </c>
      <c r="D26" s="436" t="s">
        <v>324</v>
      </c>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
        <v>325</v>
      </c>
      <c r="Z26" s="456" t="str">
        <f t="shared" si="13"/>
        <v/>
      </c>
      <c r="AA26" s="421"/>
      <c r="AB26" s="421"/>
      <c r="AC26" s="421"/>
      <c r="AD26" s="421"/>
      <c r="AE26" s="421"/>
      <c r="AF26" s="421"/>
      <c r="AG26" s="421"/>
      <c r="AH26" s="421"/>
      <c r="AI26" s="421"/>
      <c r="AJ26" s="422"/>
      <c r="AK26" s="422"/>
      <c r="AL26" s="422"/>
      <c r="AM26" s="422"/>
      <c r="AN26" s="422"/>
      <c r="AO26" s="423"/>
      <c r="AP26" s="447">
        <f t="shared" si="14"/>
        <v>0</v>
      </c>
      <c r="AQ26" s="399"/>
      <c r="AR26" s="397"/>
      <c r="AS26" s="460">
        <f t="shared" si="3"/>
        <v>15</v>
      </c>
      <c r="AT26" s="475" t="s">
        <v>325</v>
      </c>
      <c r="AU26" s="456" t="str">
        <f t="shared" si="15"/>
        <v/>
      </c>
      <c r="AV26" s="421"/>
      <c r="AW26" s="421"/>
      <c r="AX26" s="421"/>
      <c r="AY26" s="421"/>
      <c r="AZ26" s="421"/>
      <c r="BA26" s="421"/>
      <c r="BB26" s="421"/>
      <c r="BC26" s="421"/>
      <c r="BD26" s="421"/>
      <c r="BE26" s="422"/>
      <c r="BF26" s="422"/>
      <c r="BG26" s="422"/>
      <c r="BH26" s="422"/>
      <c r="BI26" s="422"/>
      <c r="BJ26" s="423"/>
      <c r="BK26" s="447">
        <f t="shared" si="16"/>
        <v>0</v>
      </c>
      <c r="BL26" s="399"/>
      <c r="BM26" s="397"/>
      <c r="BN26" s="460">
        <f t="shared" si="4"/>
        <v>15</v>
      </c>
      <c r="BO26" s="475" t="s">
        <v>325</v>
      </c>
      <c r="BP26" s="456" t="str">
        <f t="shared" si="17"/>
        <v/>
      </c>
      <c r="BQ26" s="421"/>
      <c r="BR26" s="421"/>
      <c r="BS26" s="421"/>
      <c r="BT26" s="421"/>
      <c r="BU26" s="421"/>
      <c r="BV26" s="421"/>
      <c r="BW26" s="421"/>
      <c r="BX26" s="421"/>
      <c r="BY26" s="421"/>
      <c r="BZ26" s="422"/>
      <c r="CA26" s="422"/>
      <c r="CB26" s="422"/>
      <c r="CC26" s="422"/>
      <c r="CD26" s="422"/>
      <c r="CE26" s="423"/>
      <c r="CF26" s="447">
        <f t="shared" si="18"/>
        <v>0</v>
      </c>
      <c r="CG26" s="399"/>
      <c r="CH26" s="397"/>
      <c r="CI26" s="460">
        <f t="shared" si="5"/>
        <v>15</v>
      </c>
      <c r="CJ26" s="475" t="s">
        <v>325</v>
      </c>
      <c r="CK26" s="456" t="str">
        <f t="shared" si="19"/>
        <v/>
      </c>
      <c r="CL26" s="421"/>
      <c r="CM26" s="421"/>
      <c r="CN26" s="421"/>
      <c r="CO26" s="421"/>
      <c r="CP26" s="421"/>
      <c r="CQ26" s="421"/>
      <c r="CR26" s="421"/>
      <c r="CS26" s="421"/>
      <c r="CT26" s="421"/>
      <c r="CU26" s="422"/>
      <c r="CV26" s="422"/>
      <c r="CW26" s="422"/>
      <c r="CX26" s="422"/>
      <c r="CY26" s="422"/>
      <c r="CZ26" s="423"/>
      <c r="DA26" s="447">
        <f t="shared" si="20"/>
        <v>0</v>
      </c>
      <c r="DB26" s="399"/>
      <c r="DC26" s="397"/>
      <c r="DD26" s="460">
        <f t="shared" si="6"/>
        <v>15</v>
      </c>
      <c r="DE26" s="475" t="s">
        <v>325</v>
      </c>
      <c r="DF26" s="456" t="str">
        <f t="shared" si="21"/>
        <v/>
      </c>
      <c r="DG26" s="421"/>
      <c r="DH26" s="421"/>
      <c r="DI26" s="421"/>
      <c r="DJ26" s="421"/>
      <c r="DK26" s="421"/>
      <c r="DL26" s="421"/>
      <c r="DM26" s="421"/>
      <c r="DN26" s="421"/>
      <c r="DO26" s="421"/>
      <c r="DP26" s="422"/>
      <c r="DQ26" s="422"/>
      <c r="DR26" s="422"/>
      <c r="DS26" s="422"/>
      <c r="DT26" s="422"/>
      <c r="DU26" s="423"/>
      <c r="DV26" s="447">
        <f t="shared" si="22"/>
        <v>0</v>
      </c>
      <c r="DW26" s="399"/>
      <c r="DX26" s="397"/>
      <c r="DY26" s="460">
        <f t="shared" si="7"/>
        <v>15</v>
      </c>
      <c r="DZ26" s="475" t="s">
        <v>325</v>
      </c>
      <c r="EA26" s="456" t="str">
        <f t="shared" si="23"/>
        <v/>
      </c>
      <c r="EB26" s="421"/>
      <c r="EC26" s="421"/>
      <c r="ED26" s="421"/>
      <c r="EE26" s="421"/>
      <c r="EF26" s="421"/>
      <c r="EG26" s="421"/>
      <c r="EH26" s="421"/>
      <c r="EI26" s="421"/>
      <c r="EJ26" s="421"/>
      <c r="EK26" s="422"/>
      <c r="EL26" s="422"/>
      <c r="EM26" s="422"/>
      <c r="EN26" s="422"/>
      <c r="EO26" s="422"/>
      <c r="EP26" s="423"/>
      <c r="EQ26" s="447">
        <f t="shared" si="24"/>
        <v>0</v>
      </c>
      <c r="ER26" s="399"/>
      <c r="ES26" s="397"/>
      <c r="ET26" s="460">
        <f t="shared" si="8"/>
        <v>15</v>
      </c>
      <c r="EU26" s="475" t="s">
        <v>325</v>
      </c>
      <c r="EV26" s="456" t="str">
        <f t="shared" si="25"/>
        <v/>
      </c>
      <c r="EW26" s="421"/>
      <c r="EX26" s="421"/>
      <c r="EY26" s="421"/>
      <c r="EZ26" s="421"/>
      <c r="FA26" s="421"/>
      <c r="FB26" s="421"/>
      <c r="FC26" s="421"/>
      <c r="FD26" s="421"/>
      <c r="FE26" s="421"/>
      <c r="FF26" s="422"/>
      <c r="FG26" s="422"/>
      <c r="FH26" s="422"/>
      <c r="FI26" s="422"/>
      <c r="FJ26" s="422"/>
      <c r="FK26" s="423"/>
      <c r="FL26" s="447">
        <f t="shared" si="26"/>
        <v>0</v>
      </c>
      <c r="FM26" s="399"/>
      <c r="FN26" s="397"/>
      <c r="FO26" s="460">
        <f t="shared" si="9"/>
        <v>15</v>
      </c>
      <c r="FP26" s="475" t="s">
        <v>326</v>
      </c>
      <c r="FQ26" s="456" t="str">
        <f t="shared" si="27"/>
        <v/>
      </c>
      <c r="FR26" s="421"/>
      <c r="FS26" s="421"/>
      <c r="FT26" s="421"/>
      <c r="FU26" s="421"/>
      <c r="FV26" s="421"/>
      <c r="FW26" s="421"/>
      <c r="FX26" s="421"/>
      <c r="FY26" s="421"/>
      <c r="FZ26" s="421"/>
      <c r="GA26" s="422"/>
      <c r="GB26" s="422"/>
      <c r="GC26" s="422"/>
      <c r="GD26" s="422"/>
      <c r="GE26" s="422"/>
      <c r="GF26" s="423"/>
      <c r="GG26" s="447">
        <f t="shared" si="28"/>
        <v>0</v>
      </c>
      <c r="GH26" s="399"/>
      <c r="GI26" s="397"/>
      <c r="GJ26" s="460">
        <f t="shared" si="10"/>
        <v>15</v>
      </c>
      <c r="GK26" s="475" t="s">
        <v>325</v>
      </c>
      <c r="GL26" s="456" t="str">
        <f t="shared" si="29"/>
        <v/>
      </c>
      <c r="GM26" s="421"/>
      <c r="GN26" s="421"/>
      <c r="GO26" s="421"/>
      <c r="GP26" s="421"/>
      <c r="GQ26" s="421"/>
      <c r="GR26" s="421"/>
      <c r="GS26" s="421"/>
      <c r="GT26" s="421"/>
      <c r="GU26" s="421"/>
      <c r="GV26" s="422"/>
      <c r="GW26" s="422"/>
      <c r="GX26" s="422"/>
      <c r="GY26" s="422"/>
      <c r="GZ26" s="422"/>
      <c r="HA26" s="423"/>
      <c r="HB26" s="447">
        <f t="shared" si="30"/>
        <v>0</v>
      </c>
      <c r="HC26" s="399"/>
      <c r="HE26" s="445" t="str">
        <f t="shared" si="11"/>
        <v>外部・内部</v>
      </c>
      <c r="HF26" s="445" t="str">
        <f t="shared" si="12"/>
        <v/>
      </c>
    </row>
    <row r="27" spans="2:214" ht="39.950000000000003" customHeight="1">
      <c r="B27" s="397"/>
      <c r="C27" s="460">
        <f t="shared" si="1"/>
        <v>16</v>
      </c>
      <c r="D27" s="436" t="s">
        <v>324</v>
      </c>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
        <v>325</v>
      </c>
      <c r="Z27" s="456" t="str">
        <f t="shared" si="13"/>
        <v/>
      </c>
      <c r="AA27" s="421"/>
      <c r="AB27" s="421"/>
      <c r="AC27" s="421"/>
      <c r="AD27" s="421"/>
      <c r="AE27" s="421"/>
      <c r="AF27" s="421"/>
      <c r="AG27" s="421"/>
      <c r="AH27" s="421"/>
      <c r="AI27" s="421"/>
      <c r="AJ27" s="422"/>
      <c r="AK27" s="422"/>
      <c r="AL27" s="422"/>
      <c r="AM27" s="422"/>
      <c r="AN27" s="422"/>
      <c r="AO27" s="423"/>
      <c r="AP27" s="447">
        <f t="shared" si="14"/>
        <v>0</v>
      </c>
      <c r="AQ27" s="399"/>
      <c r="AR27" s="397"/>
      <c r="AS27" s="460">
        <f t="shared" si="3"/>
        <v>16</v>
      </c>
      <c r="AT27" s="475" t="s">
        <v>325</v>
      </c>
      <c r="AU27" s="456" t="str">
        <f t="shared" si="15"/>
        <v/>
      </c>
      <c r="AV27" s="421"/>
      <c r="AW27" s="421"/>
      <c r="AX27" s="421"/>
      <c r="AY27" s="421"/>
      <c r="AZ27" s="421"/>
      <c r="BA27" s="421"/>
      <c r="BB27" s="421"/>
      <c r="BC27" s="421"/>
      <c r="BD27" s="421"/>
      <c r="BE27" s="422"/>
      <c r="BF27" s="422"/>
      <c r="BG27" s="422"/>
      <c r="BH27" s="422"/>
      <c r="BI27" s="422"/>
      <c r="BJ27" s="423"/>
      <c r="BK27" s="447">
        <f t="shared" si="16"/>
        <v>0</v>
      </c>
      <c r="BL27" s="399"/>
      <c r="BM27" s="397"/>
      <c r="BN27" s="460">
        <f t="shared" si="4"/>
        <v>16</v>
      </c>
      <c r="BO27" s="475" t="s">
        <v>325</v>
      </c>
      <c r="BP27" s="456" t="str">
        <f t="shared" si="17"/>
        <v/>
      </c>
      <c r="BQ27" s="421"/>
      <c r="BR27" s="421"/>
      <c r="BS27" s="421"/>
      <c r="BT27" s="421"/>
      <c r="BU27" s="421"/>
      <c r="BV27" s="421"/>
      <c r="BW27" s="421"/>
      <c r="BX27" s="421"/>
      <c r="BY27" s="421"/>
      <c r="BZ27" s="422"/>
      <c r="CA27" s="422"/>
      <c r="CB27" s="422"/>
      <c r="CC27" s="422"/>
      <c r="CD27" s="422"/>
      <c r="CE27" s="423"/>
      <c r="CF27" s="447">
        <f t="shared" si="18"/>
        <v>0</v>
      </c>
      <c r="CG27" s="399"/>
      <c r="CH27" s="397"/>
      <c r="CI27" s="460">
        <f t="shared" si="5"/>
        <v>16</v>
      </c>
      <c r="CJ27" s="475" t="s">
        <v>325</v>
      </c>
      <c r="CK27" s="456" t="str">
        <f t="shared" si="19"/>
        <v/>
      </c>
      <c r="CL27" s="421"/>
      <c r="CM27" s="421"/>
      <c r="CN27" s="421"/>
      <c r="CO27" s="421"/>
      <c r="CP27" s="421"/>
      <c r="CQ27" s="421"/>
      <c r="CR27" s="421"/>
      <c r="CS27" s="421"/>
      <c r="CT27" s="421"/>
      <c r="CU27" s="422"/>
      <c r="CV27" s="422"/>
      <c r="CW27" s="422"/>
      <c r="CX27" s="422"/>
      <c r="CY27" s="422"/>
      <c r="CZ27" s="423"/>
      <c r="DA27" s="447">
        <f t="shared" si="20"/>
        <v>0</v>
      </c>
      <c r="DB27" s="399"/>
      <c r="DC27" s="397"/>
      <c r="DD27" s="460">
        <f t="shared" si="6"/>
        <v>16</v>
      </c>
      <c r="DE27" s="475" t="s">
        <v>325</v>
      </c>
      <c r="DF27" s="456" t="str">
        <f t="shared" si="21"/>
        <v/>
      </c>
      <c r="DG27" s="421"/>
      <c r="DH27" s="421"/>
      <c r="DI27" s="421"/>
      <c r="DJ27" s="421"/>
      <c r="DK27" s="421"/>
      <c r="DL27" s="421"/>
      <c r="DM27" s="421"/>
      <c r="DN27" s="421"/>
      <c r="DO27" s="421"/>
      <c r="DP27" s="422"/>
      <c r="DQ27" s="422"/>
      <c r="DR27" s="422"/>
      <c r="DS27" s="422"/>
      <c r="DT27" s="422"/>
      <c r="DU27" s="423"/>
      <c r="DV27" s="447">
        <f t="shared" si="22"/>
        <v>0</v>
      </c>
      <c r="DW27" s="399"/>
      <c r="DX27" s="397"/>
      <c r="DY27" s="460">
        <f t="shared" si="7"/>
        <v>16</v>
      </c>
      <c r="DZ27" s="475" t="s">
        <v>325</v>
      </c>
      <c r="EA27" s="456" t="str">
        <f t="shared" si="23"/>
        <v/>
      </c>
      <c r="EB27" s="421"/>
      <c r="EC27" s="421"/>
      <c r="ED27" s="421"/>
      <c r="EE27" s="421"/>
      <c r="EF27" s="421"/>
      <c r="EG27" s="421"/>
      <c r="EH27" s="421"/>
      <c r="EI27" s="421"/>
      <c r="EJ27" s="421"/>
      <c r="EK27" s="422"/>
      <c r="EL27" s="422"/>
      <c r="EM27" s="422"/>
      <c r="EN27" s="422"/>
      <c r="EO27" s="422"/>
      <c r="EP27" s="423"/>
      <c r="EQ27" s="447">
        <f t="shared" si="24"/>
        <v>0</v>
      </c>
      <c r="ER27" s="399"/>
      <c r="ES27" s="397"/>
      <c r="ET27" s="460">
        <f t="shared" si="8"/>
        <v>16</v>
      </c>
      <c r="EU27" s="475" t="s">
        <v>325</v>
      </c>
      <c r="EV27" s="456" t="str">
        <f t="shared" si="25"/>
        <v/>
      </c>
      <c r="EW27" s="421"/>
      <c r="EX27" s="421"/>
      <c r="EY27" s="421"/>
      <c r="EZ27" s="421"/>
      <c r="FA27" s="421"/>
      <c r="FB27" s="421"/>
      <c r="FC27" s="421"/>
      <c r="FD27" s="421"/>
      <c r="FE27" s="421"/>
      <c r="FF27" s="422"/>
      <c r="FG27" s="422"/>
      <c r="FH27" s="422"/>
      <c r="FI27" s="422"/>
      <c r="FJ27" s="422"/>
      <c r="FK27" s="423"/>
      <c r="FL27" s="447">
        <f t="shared" si="26"/>
        <v>0</v>
      </c>
      <c r="FM27" s="399"/>
      <c r="FN27" s="397"/>
      <c r="FO27" s="460">
        <f t="shared" si="9"/>
        <v>16</v>
      </c>
      <c r="FP27" s="475" t="s">
        <v>326</v>
      </c>
      <c r="FQ27" s="456" t="str">
        <f t="shared" si="27"/>
        <v/>
      </c>
      <c r="FR27" s="421"/>
      <c r="FS27" s="421"/>
      <c r="FT27" s="421"/>
      <c r="FU27" s="421"/>
      <c r="FV27" s="421"/>
      <c r="FW27" s="421"/>
      <c r="FX27" s="421"/>
      <c r="FY27" s="421"/>
      <c r="FZ27" s="421"/>
      <c r="GA27" s="422"/>
      <c r="GB27" s="422"/>
      <c r="GC27" s="422"/>
      <c r="GD27" s="422"/>
      <c r="GE27" s="422"/>
      <c r="GF27" s="423"/>
      <c r="GG27" s="447">
        <f t="shared" si="28"/>
        <v>0</v>
      </c>
      <c r="GH27" s="399"/>
      <c r="GI27" s="397"/>
      <c r="GJ27" s="460">
        <f t="shared" si="10"/>
        <v>16</v>
      </c>
      <c r="GK27" s="475" t="s">
        <v>325</v>
      </c>
      <c r="GL27" s="456" t="str">
        <f t="shared" si="29"/>
        <v/>
      </c>
      <c r="GM27" s="421"/>
      <c r="GN27" s="421"/>
      <c r="GO27" s="421"/>
      <c r="GP27" s="421"/>
      <c r="GQ27" s="421"/>
      <c r="GR27" s="421"/>
      <c r="GS27" s="421"/>
      <c r="GT27" s="421"/>
      <c r="GU27" s="421"/>
      <c r="GV27" s="422"/>
      <c r="GW27" s="422"/>
      <c r="GX27" s="422"/>
      <c r="GY27" s="422"/>
      <c r="GZ27" s="422"/>
      <c r="HA27" s="423"/>
      <c r="HB27" s="447">
        <f t="shared" si="30"/>
        <v>0</v>
      </c>
      <c r="HC27" s="399"/>
      <c r="HE27" s="445" t="str">
        <f t="shared" si="11"/>
        <v>外部・内部</v>
      </c>
      <c r="HF27" s="445" t="str">
        <f t="shared" si="12"/>
        <v/>
      </c>
    </row>
    <row r="28" spans="2:214" ht="39.950000000000003" customHeight="1">
      <c r="B28" s="397"/>
      <c r="C28" s="460">
        <f t="shared" si="1"/>
        <v>17</v>
      </c>
      <c r="D28" s="436" t="s">
        <v>324</v>
      </c>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
        <v>325</v>
      </c>
      <c r="Z28" s="456" t="str">
        <f t="shared" si="13"/>
        <v/>
      </c>
      <c r="AA28" s="421"/>
      <c r="AB28" s="421"/>
      <c r="AC28" s="421"/>
      <c r="AD28" s="421"/>
      <c r="AE28" s="421"/>
      <c r="AF28" s="421"/>
      <c r="AG28" s="421"/>
      <c r="AH28" s="421"/>
      <c r="AI28" s="421"/>
      <c r="AJ28" s="422"/>
      <c r="AK28" s="422"/>
      <c r="AL28" s="422"/>
      <c r="AM28" s="422"/>
      <c r="AN28" s="422"/>
      <c r="AO28" s="423"/>
      <c r="AP28" s="447">
        <f t="shared" si="14"/>
        <v>0</v>
      </c>
      <c r="AQ28" s="399"/>
      <c r="AR28" s="397"/>
      <c r="AS28" s="460">
        <f t="shared" si="3"/>
        <v>17</v>
      </c>
      <c r="AT28" s="475" t="s">
        <v>325</v>
      </c>
      <c r="AU28" s="456" t="str">
        <f t="shared" si="15"/>
        <v/>
      </c>
      <c r="AV28" s="421"/>
      <c r="AW28" s="421"/>
      <c r="AX28" s="421"/>
      <c r="AY28" s="421"/>
      <c r="AZ28" s="421"/>
      <c r="BA28" s="421"/>
      <c r="BB28" s="421"/>
      <c r="BC28" s="421"/>
      <c r="BD28" s="421"/>
      <c r="BE28" s="422"/>
      <c r="BF28" s="422"/>
      <c r="BG28" s="422"/>
      <c r="BH28" s="422"/>
      <c r="BI28" s="422"/>
      <c r="BJ28" s="423"/>
      <c r="BK28" s="447">
        <f t="shared" si="16"/>
        <v>0</v>
      </c>
      <c r="BL28" s="399"/>
      <c r="BM28" s="397"/>
      <c r="BN28" s="460">
        <f t="shared" si="4"/>
        <v>17</v>
      </c>
      <c r="BO28" s="475" t="s">
        <v>325</v>
      </c>
      <c r="BP28" s="456" t="str">
        <f t="shared" si="17"/>
        <v/>
      </c>
      <c r="BQ28" s="421"/>
      <c r="BR28" s="421"/>
      <c r="BS28" s="421"/>
      <c r="BT28" s="421"/>
      <c r="BU28" s="421"/>
      <c r="BV28" s="421"/>
      <c r="BW28" s="421"/>
      <c r="BX28" s="421"/>
      <c r="BY28" s="421"/>
      <c r="BZ28" s="422"/>
      <c r="CA28" s="422"/>
      <c r="CB28" s="422"/>
      <c r="CC28" s="422"/>
      <c r="CD28" s="422"/>
      <c r="CE28" s="423"/>
      <c r="CF28" s="447">
        <f t="shared" si="18"/>
        <v>0</v>
      </c>
      <c r="CG28" s="399"/>
      <c r="CH28" s="397"/>
      <c r="CI28" s="460">
        <f t="shared" si="5"/>
        <v>17</v>
      </c>
      <c r="CJ28" s="475" t="s">
        <v>325</v>
      </c>
      <c r="CK28" s="456" t="str">
        <f t="shared" si="19"/>
        <v/>
      </c>
      <c r="CL28" s="421"/>
      <c r="CM28" s="421"/>
      <c r="CN28" s="421"/>
      <c r="CO28" s="421"/>
      <c r="CP28" s="421"/>
      <c r="CQ28" s="421"/>
      <c r="CR28" s="421"/>
      <c r="CS28" s="421"/>
      <c r="CT28" s="421"/>
      <c r="CU28" s="422"/>
      <c r="CV28" s="422"/>
      <c r="CW28" s="422"/>
      <c r="CX28" s="422"/>
      <c r="CY28" s="422"/>
      <c r="CZ28" s="423"/>
      <c r="DA28" s="447">
        <f t="shared" si="20"/>
        <v>0</v>
      </c>
      <c r="DB28" s="399"/>
      <c r="DC28" s="397"/>
      <c r="DD28" s="460">
        <f t="shared" si="6"/>
        <v>17</v>
      </c>
      <c r="DE28" s="475" t="s">
        <v>325</v>
      </c>
      <c r="DF28" s="456" t="str">
        <f t="shared" si="21"/>
        <v/>
      </c>
      <c r="DG28" s="421"/>
      <c r="DH28" s="421"/>
      <c r="DI28" s="421"/>
      <c r="DJ28" s="421"/>
      <c r="DK28" s="421"/>
      <c r="DL28" s="421"/>
      <c r="DM28" s="421"/>
      <c r="DN28" s="421"/>
      <c r="DO28" s="421"/>
      <c r="DP28" s="422"/>
      <c r="DQ28" s="422"/>
      <c r="DR28" s="422"/>
      <c r="DS28" s="422"/>
      <c r="DT28" s="422"/>
      <c r="DU28" s="423"/>
      <c r="DV28" s="447">
        <f t="shared" si="22"/>
        <v>0</v>
      </c>
      <c r="DW28" s="399"/>
      <c r="DX28" s="397"/>
      <c r="DY28" s="460">
        <f t="shared" si="7"/>
        <v>17</v>
      </c>
      <c r="DZ28" s="475" t="s">
        <v>325</v>
      </c>
      <c r="EA28" s="456" t="str">
        <f t="shared" si="23"/>
        <v/>
      </c>
      <c r="EB28" s="421"/>
      <c r="EC28" s="421"/>
      <c r="ED28" s="421"/>
      <c r="EE28" s="421"/>
      <c r="EF28" s="421"/>
      <c r="EG28" s="421"/>
      <c r="EH28" s="421"/>
      <c r="EI28" s="421"/>
      <c r="EJ28" s="421"/>
      <c r="EK28" s="422"/>
      <c r="EL28" s="422"/>
      <c r="EM28" s="422"/>
      <c r="EN28" s="422"/>
      <c r="EO28" s="422"/>
      <c r="EP28" s="423"/>
      <c r="EQ28" s="447">
        <f t="shared" si="24"/>
        <v>0</v>
      </c>
      <c r="ER28" s="399"/>
      <c r="ES28" s="397"/>
      <c r="ET28" s="460">
        <f t="shared" si="8"/>
        <v>17</v>
      </c>
      <c r="EU28" s="475" t="s">
        <v>325</v>
      </c>
      <c r="EV28" s="456" t="str">
        <f t="shared" si="25"/>
        <v/>
      </c>
      <c r="EW28" s="421"/>
      <c r="EX28" s="421"/>
      <c r="EY28" s="421"/>
      <c r="EZ28" s="421"/>
      <c r="FA28" s="421"/>
      <c r="FB28" s="421"/>
      <c r="FC28" s="421"/>
      <c r="FD28" s="421"/>
      <c r="FE28" s="421"/>
      <c r="FF28" s="422"/>
      <c r="FG28" s="422"/>
      <c r="FH28" s="422"/>
      <c r="FI28" s="422"/>
      <c r="FJ28" s="422"/>
      <c r="FK28" s="423"/>
      <c r="FL28" s="447">
        <f t="shared" si="26"/>
        <v>0</v>
      </c>
      <c r="FM28" s="399"/>
      <c r="FN28" s="397"/>
      <c r="FO28" s="460">
        <f t="shared" si="9"/>
        <v>17</v>
      </c>
      <c r="FP28" s="475" t="s">
        <v>326</v>
      </c>
      <c r="FQ28" s="456" t="str">
        <f t="shared" si="27"/>
        <v/>
      </c>
      <c r="FR28" s="421"/>
      <c r="FS28" s="421"/>
      <c r="FT28" s="421"/>
      <c r="FU28" s="421"/>
      <c r="FV28" s="421"/>
      <c r="FW28" s="421"/>
      <c r="FX28" s="421"/>
      <c r="FY28" s="421"/>
      <c r="FZ28" s="421"/>
      <c r="GA28" s="422"/>
      <c r="GB28" s="422"/>
      <c r="GC28" s="422"/>
      <c r="GD28" s="422"/>
      <c r="GE28" s="422"/>
      <c r="GF28" s="423"/>
      <c r="GG28" s="447">
        <f t="shared" si="28"/>
        <v>0</v>
      </c>
      <c r="GH28" s="399"/>
      <c r="GI28" s="397"/>
      <c r="GJ28" s="460">
        <f t="shared" si="10"/>
        <v>17</v>
      </c>
      <c r="GK28" s="475" t="s">
        <v>325</v>
      </c>
      <c r="GL28" s="456" t="str">
        <f t="shared" si="29"/>
        <v/>
      </c>
      <c r="GM28" s="421"/>
      <c r="GN28" s="421"/>
      <c r="GO28" s="421"/>
      <c r="GP28" s="421"/>
      <c r="GQ28" s="421"/>
      <c r="GR28" s="421"/>
      <c r="GS28" s="421"/>
      <c r="GT28" s="421"/>
      <c r="GU28" s="421"/>
      <c r="GV28" s="422"/>
      <c r="GW28" s="422"/>
      <c r="GX28" s="422"/>
      <c r="GY28" s="422"/>
      <c r="GZ28" s="422"/>
      <c r="HA28" s="423"/>
      <c r="HB28" s="447">
        <f t="shared" si="30"/>
        <v>0</v>
      </c>
      <c r="HC28" s="399"/>
      <c r="HE28" s="445" t="str">
        <f t="shared" si="11"/>
        <v>外部・内部</v>
      </c>
      <c r="HF28" s="445" t="str">
        <f t="shared" si="12"/>
        <v/>
      </c>
    </row>
    <row r="29" spans="2:214" ht="39.950000000000003" customHeight="1">
      <c r="B29" s="397"/>
      <c r="C29" s="460">
        <f t="shared" si="1"/>
        <v>18</v>
      </c>
      <c r="D29" s="436" t="s">
        <v>324</v>
      </c>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
        <v>325</v>
      </c>
      <c r="Z29" s="456" t="str">
        <f t="shared" si="13"/>
        <v/>
      </c>
      <c r="AA29" s="421"/>
      <c r="AB29" s="421"/>
      <c r="AC29" s="421"/>
      <c r="AD29" s="421"/>
      <c r="AE29" s="421"/>
      <c r="AF29" s="421"/>
      <c r="AG29" s="421"/>
      <c r="AH29" s="421"/>
      <c r="AI29" s="421"/>
      <c r="AJ29" s="422"/>
      <c r="AK29" s="422"/>
      <c r="AL29" s="422"/>
      <c r="AM29" s="422"/>
      <c r="AN29" s="422"/>
      <c r="AO29" s="423"/>
      <c r="AP29" s="447">
        <f t="shared" si="14"/>
        <v>0</v>
      </c>
      <c r="AQ29" s="399"/>
      <c r="AR29" s="397"/>
      <c r="AS29" s="460">
        <f t="shared" si="3"/>
        <v>18</v>
      </c>
      <c r="AT29" s="475" t="s">
        <v>325</v>
      </c>
      <c r="AU29" s="456" t="str">
        <f t="shared" si="15"/>
        <v/>
      </c>
      <c r="AV29" s="421"/>
      <c r="AW29" s="421"/>
      <c r="AX29" s="421"/>
      <c r="AY29" s="421"/>
      <c r="AZ29" s="421"/>
      <c r="BA29" s="421"/>
      <c r="BB29" s="421"/>
      <c r="BC29" s="421"/>
      <c r="BD29" s="421"/>
      <c r="BE29" s="422"/>
      <c r="BF29" s="422"/>
      <c r="BG29" s="422"/>
      <c r="BH29" s="422"/>
      <c r="BI29" s="422"/>
      <c r="BJ29" s="423"/>
      <c r="BK29" s="447">
        <f t="shared" si="16"/>
        <v>0</v>
      </c>
      <c r="BL29" s="399"/>
      <c r="BM29" s="397"/>
      <c r="BN29" s="460">
        <f t="shared" si="4"/>
        <v>18</v>
      </c>
      <c r="BO29" s="475" t="s">
        <v>325</v>
      </c>
      <c r="BP29" s="456" t="str">
        <f t="shared" si="17"/>
        <v/>
      </c>
      <c r="BQ29" s="421"/>
      <c r="BR29" s="421"/>
      <c r="BS29" s="421"/>
      <c r="BT29" s="421"/>
      <c r="BU29" s="421"/>
      <c r="BV29" s="421"/>
      <c r="BW29" s="421"/>
      <c r="BX29" s="421"/>
      <c r="BY29" s="421"/>
      <c r="BZ29" s="422"/>
      <c r="CA29" s="422"/>
      <c r="CB29" s="422"/>
      <c r="CC29" s="422"/>
      <c r="CD29" s="422"/>
      <c r="CE29" s="423"/>
      <c r="CF29" s="447">
        <f t="shared" si="18"/>
        <v>0</v>
      </c>
      <c r="CG29" s="399"/>
      <c r="CH29" s="397"/>
      <c r="CI29" s="460">
        <f t="shared" si="5"/>
        <v>18</v>
      </c>
      <c r="CJ29" s="475" t="s">
        <v>325</v>
      </c>
      <c r="CK29" s="456" t="str">
        <f t="shared" si="19"/>
        <v/>
      </c>
      <c r="CL29" s="421"/>
      <c r="CM29" s="421"/>
      <c r="CN29" s="421"/>
      <c r="CO29" s="421"/>
      <c r="CP29" s="421"/>
      <c r="CQ29" s="421"/>
      <c r="CR29" s="421"/>
      <c r="CS29" s="421"/>
      <c r="CT29" s="421"/>
      <c r="CU29" s="422"/>
      <c r="CV29" s="422"/>
      <c r="CW29" s="422"/>
      <c r="CX29" s="422"/>
      <c r="CY29" s="422"/>
      <c r="CZ29" s="423"/>
      <c r="DA29" s="447">
        <f t="shared" si="20"/>
        <v>0</v>
      </c>
      <c r="DB29" s="399"/>
      <c r="DC29" s="397"/>
      <c r="DD29" s="460">
        <f t="shared" si="6"/>
        <v>18</v>
      </c>
      <c r="DE29" s="475" t="s">
        <v>325</v>
      </c>
      <c r="DF29" s="456" t="str">
        <f t="shared" si="21"/>
        <v/>
      </c>
      <c r="DG29" s="421"/>
      <c r="DH29" s="421"/>
      <c r="DI29" s="421"/>
      <c r="DJ29" s="421"/>
      <c r="DK29" s="421"/>
      <c r="DL29" s="421"/>
      <c r="DM29" s="421"/>
      <c r="DN29" s="421"/>
      <c r="DO29" s="421"/>
      <c r="DP29" s="422"/>
      <c r="DQ29" s="422"/>
      <c r="DR29" s="422"/>
      <c r="DS29" s="422"/>
      <c r="DT29" s="422"/>
      <c r="DU29" s="423"/>
      <c r="DV29" s="447">
        <f t="shared" si="22"/>
        <v>0</v>
      </c>
      <c r="DW29" s="399"/>
      <c r="DX29" s="397"/>
      <c r="DY29" s="460">
        <f t="shared" si="7"/>
        <v>18</v>
      </c>
      <c r="DZ29" s="475" t="s">
        <v>325</v>
      </c>
      <c r="EA29" s="456" t="str">
        <f t="shared" si="23"/>
        <v/>
      </c>
      <c r="EB29" s="421"/>
      <c r="EC29" s="421"/>
      <c r="ED29" s="421"/>
      <c r="EE29" s="421"/>
      <c r="EF29" s="421"/>
      <c r="EG29" s="421"/>
      <c r="EH29" s="421"/>
      <c r="EI29" s="421"/>
      <c r="EJ29" s="421"/>
      <c r="EK29" s="422"/>
      <c r="EL29" s="422"/>
      <c r="EM29" s="422"/>
      <c r="EN29" s="422"/>
      <c r="EO29" s="422"/>
      <c r="EP29" s="423"/>
      <c r="EQ29" s="447">
        <f t="shared" si="24"/>
        <v>0</v>
      </c>
      <c r="ER29" s="399"/>
      <c r="ES29" s="397"/>
      <c r="ET29" s="460">
        <f t="shared" si="8"/>
        <v>18</v>
      </c>
      <c r="EU29" s="475" t="s">
        <v>325</v>
      </c>
      <c r="EV29" s="456" t="str">
        <f t="shared" si="25"/>
        <v/>
      </c>
      <c r="EW29" s="421"/>
      <c r="EX29" s="421"/>
      <c r="EY29" s="421"/>
      <c r="EZ29" s="421"/>
      <c r="FA29" s="421"/>
      <c r="FB29" s="421"/>
      <c r="FC29" s="421"/>
      <c r="FD29" s="421"/>
      <c r="FE29" s="421"/>
      <c r="FF29" s="422"/>
      <c r="FG29" s="422"/>
      <c r="FH29" s="422"/>
      <c r="FI29" s="422"/>
      <c r="FJ29" s="422"/>
      <c r="FK29" s="423"/>
      <c r="FL29" s="447">
        <f t="shared" si="26"/>
        <v>0</v>
      </c>
      <c r="FM29" s="399"/>
      <c r="FN29" s="397"/>
      <c r="FO29" s="460">
        <f t="shared" si="9"/>
        <v>18</v>
      </c>
      <c r="FP29" s="475" t="s">
        <v>326</v>
      </c>
      <c r="FQ29" s="456" t="str">
        <f t="shared" si="27"/>
        <v/>
      </c>
      <c r="FR29" s="421"/>
      <c r="FS29" s="421"/>
      <c r="FT29" s="421"/>
      <c r="FU29" s="421"/>
      <c r="FV29" s="421"/>
      <c r="FW29" s="421"/>
      <c r="FX29" s="421"/>
      <c r="FY29" s="421"/>
      <c r="FZ29" s="421"/>
      <c r="GA29" s="422"/>
      <c r="GB29" s="422"/>
      <c r="GC29" s="422"/>
      <c r="GD29" s="422"/>
      <c r="GE29" s="422"/>
      <c r="GF29" s="423"/>
      <c r="GG29" s="447">
        <f t="shared" si="28"/>
        <v>0</v>
      </c>
      <c r="GH29" s="399"/>
      <c r="GI29" s="397"/>
      <c r="GJ29" s="460">
        <f t="shared" si="10"/>
        <v>18</v>
      </c>
      <c r="GK29" s="475" t="s">
        <v>325</v>
      </c>
      <c r="GL29" s="456" t="str">
        <f t="shared" si="29"/>
        <v/>
      </c>
      <c r="GM29" s="421"/>
      <c r="GN29" s="421"/>
      <c r="GO29" s="421"/>
      <c r="GP29" s="421"/>
      <c r="GQ29" s="421"/>
      <c r="GR29" s="421"/>
      <c r="GS29" s="421"/>
      <c r="GT29" s="421"/>
      <c r="GU29" s="421"/>
      <c r="GV29" s="422"/>
      <c r="GW29" s="422"/>
      <c r="GX29" s="422"/>
      <c r="GY29" s="422"/>
      <c r="GZ29" s="422"/>
      <c r="HA29" s="423"/>
      <c r="HB29" s="447">
        <f t="shared" si="30"/>
        <v>0</v>
      </c>
      <c r="HC29" s="399"/>
      <c r="HE29" s="445" t="str">
        <f t="shared" si="11"/>
        <v>外部・内部</v>
      </c>
      <c r="HF29" s="445" t="str">
        <f t="shared" si="12"/>
        <v/>
      </c>
    </row>
    <row r="30" spans="2:214" ht="39.950000000000003" customHeight="1">
      <c r="B30" s="397"/>
      <c r="C30" s="460">
        <f t="shared" si="1"/>
        <v>19</v>
      </c>
      <c r="D30" s="436" t="s">
        <v>324</v>
      </c>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
        <v>325</v>
      </c>
      <c r="Z30" s="456" t="str">
        <f t="shared" si="13"/>
        <v/>
      </c>
      <c r="AA30" s="421"/>
      <c r="AB30" s="421"/>
      <c r="AC30" s="421"/>
      <c r="AD30" s="421"/>
      <c r="AE30" s="421"/>
      <c r="AF30" s="421"/>
      <c r="AG30" s="421"/>
      <c r="AH30" s="421"/>
      <c r="AI30" s="421"/>
      <c r="AJ30" s="422"/>
      <c r="AK30" s="422"/>
      <c r="AL30" s="422"/>
      <c r="AM30" s="422"/>
      <c r="AN30" s="422"/>
      <c r="AO30" s="423"/>
      <c r="AP30" s="447">
        <f t="shared" si="14"/>
        <v>0</v>
      </c>
      <c r="AQ30" s="399"/>
      <c r="AR30" s="397"/>
      <c r="AS30" s="460">
        <f t="shared" si="3"/>
        <v>19</v>
      </c>
      <c r="AT30" s="475" t="s">
        <v>325</v>
      </c>
      <c r="AU30" s="456" t="str">
        <f t="shared" si="15"/>
        <v/>
      </c>
      <c r="AV30" s="421"/>
      <c r="AW30" s="421"/>
      <c r="AX30" s="421"/>
      <c r="AY30" s="421"/>
      <c r="AZ30" s="421"/>
      <c r="BA30" s="421"/>
      <c r="BB30" s="421"/>
      <c r="BC30" s="421"/>
      <c r="BD30" s="421"/>
      <c r="BE30" s="422"/>
      <c r="BF30" s="422"/>
      <c r="BG30" s="422"/>
      <c r="BH30" s="422"/>
      <c r="BI30" s="422"/>
      <c r="BJ30" s="423"/>
      <c r="BK30" s="447">
        <f t="shared" si="16"/>
        <v>0</v>
      </c>
      <c r="BL30" s="399"/>
      <c r="BM30" s="397"/>
      <c r="BN30" s="460">
        <f t="shared" si="4"/>
        <v>19</v>
      </c>
      <c r="BO30" s="475" t="s">
        <v>325</v>
      </c>
      <c r="BP30" s="456" t="str">
        <f t="shared" si="17"/>
        <v/>
      </c>
      <c r="BQ30" s="421"/>
      <c r="BR30" s="421"/>
      <c r="BS30" s="421"/>
      <c r="BT30" s="421"/>
      <c r="BU30" s="421"/>
      <c r="BV30" s="421"/>
      <c r="BW30" s="421"/>
      <c r="BX30" s="421"/>
      <c r="BY30" s="421"/>
      <c r="BZ30" s="422"/>
      <c r="CA30" s="422"/>
      <c r="CB30" s="422"/>
      <c r="CC30" s="422"/>
      <c r="CD30" s="422"/>
      <c r="CE30" s="423"/>
      <c r="CF30" s="447">
        <f t="shared" si="18"/>
        <v>0</v>
      </c>
      <c r="CG30" s="399"/>
      <c r="CH30" s="397"/>
      <c r="CI30" s="460">
        <f t="shared" si="5"/>
        <v>19</v>
      </c>
      <c r="CJ30" s="475" t="s">
        <v>325</v>
      </c>
      <c r="CK30" s="456" t="str">
        <f t="shared" si="19"/>
        <v/>
      </c>
      <c r="CL30" s="421"/>
      <c r="CM30" s="421"/>
      <c r="CN30" s="421"/>
      <c r="CO30" s="421"/>
      <c r="CP30" s="421"/>
      <c r="CQ30" s="421"/>
      <c r="CR30" s="421"/>
      <c r="CS30" s="421"/>
      <c r="CT30" s="421"/>
      <c r="CU30" s="422"/>
      <c r="CV30" s="422"/>
      <c r="CW30" s="422"/>
      <c r="CX30" s="422"/>
      <c r="CY30" s="422"/>
      <c r="CZ30" s="423"/>
      <c r="DA30" s="447">
        <f t="shared" si="20"/>
        <v>0</v>
      </c>
      <c r="DB30" s="399"/>
      <c r="DC30" s="397"/>
      <c r="DD30" s="460">
        <f t="shared" si="6"/>
        <v>19</v>
      </c>
      <c r="DE30" s="475" t="s">
        <v>325</v>
      </c>
      <c r="DF30" s="456" t="str">
        <f t="shared" si="21"/>
        <v/>
      </c>
      <c r="DG30" s="421"/>
      <c r="DH30" s="421"/>
      <c r="DI30" s="421"/>
      <c r="DJ30" s="421"/>
      <c r="DK30" s="421"/>
      <c r="DL30" s="421"/>
      <c r="DM30" s="421"/>
      <c r="DN30" s="421"/>
      <c r="DO30" s="421"/>
      <c r="DP30" s="422"/>
      <c r="DQ30" s="422"/>
      <c r="DR30" s="422"/>
      <c r="DS30" s="422"/>
      <c r="DT30" s="422"/>
      <c r="DU30" s="423"/>
      <c r="DV30" s="447">
        <f t="shared" si="22"/>
        <v>0</v>
      </c>
      <c r="DW30" s="399"/>
      <c r="DX30" s="397"/>
      <c r="DY30" s="460">
        <f t="shared" si="7"/>
        <v>19</v>
      </c>
      <c r="DZ30" s="475" t="s">
        <v>325</v>
      </c>
      <c r="EA30" s="456" t="str">
        <f t="shared" si="23"/>
        <v/>
      </c>
      <c r="EB30" s="421"/>
      <c r="EC30" s="421"/>
      <c r="ED30" s="421"/>
      <c r="EE30" s="421"/>
      <c r="EF30" s="421"/>
      <c r="EG30" s="421"/>
      <c r="EH30" s="421"/>
      <c r="EI30" s="421"/>
      <c r="EJ30" s="421"/>
      <c r="EK30" s="422"/>
      <c r="EL30" s="422"/>
      <c r="EM30" s="422"/>
      <c r="EN30" s="422"/>
      <c r="EO30" s="422"/>
      <c r="EP30" s="423"/>
      <c r="EQ30" s="447">
        <f t="shared" si="24"/>
        <v>0</v>
      </c>
      <c r="ER30" s="399"/>
      <c r="ES30" s="397"/>
      <c r="ET30" s="460">
        <f t="shared" si="8"/>
        <v>19</v>
      </c>
      <c r="EU30" s="475" t="s">
        <v>325</v>
      </c>
      <c r="EV30" s="456" t="str">
        <f t="shared" si="25"/>
        <v/>
      </c>
      <c r="EW30" s="421"/>
      <c r="EX30" s="421"/>
      <c r="EY30" s="421"/>
      <c r="EZ30" s="421"/>
      <c r="FA30" s="421"/>
      <c r="FB30" s="421"/>
      <c r="FC30" s="421"/>
      <c r="FD30" s="421"/>
      <c r="FE30" s="421"/>
      <c r="FF30" s="422"/>
      <c r="FG30" s="422"/>
      <c r="FH30" s="422"/>
      <c r="FI30" s="422"/>
      <c r="FJ30" s="422"/>
      <c r="FK30" s="423"/>
      <c r="FL30" s="447">
        <f t="shared" si="26"/>
        <v>0</v>
      </c>
      <c r="FM30" s="399"/>
      <c r="FN30" s="397"/>
      <c r="FO30" s="460">
        <f t="shared" si="9"/>
        <v>19</v>
      </c>
      <c r="FP30" s="475" t="s">
        <v>326</v>
      </c>
      <c r="FQ30" s="456" t="str">
        <f t="shared" si="27"/>
        <v/>
      </c>
      <c r="FR30" s="421"/>
      <c r="FS30" s="421"/>
      <c r="FT30" s="421"/>
      <c r="FU30" s="421"/>
      <c r="FV30" s="421"/>
      <c r="FW30" s="421"/>
      <c r="FX30" s="421"/>
      <c r="FY30" s="421"/>
      <c r="FZ30" s="421"/>
      <c r="GA30" s="422"/>
      <c r="GB30" s="422"/>
      <c r="GC30" s="422"/>
      <c r="GD30" s="422"/>
      <c r="GE30" s="422"/>
      <c r="GF30" s="423"/>
      <c r="GG30" s="447">
        <f t="shared" si="28"/>
        <v>0</v>
      </c>
      <c r="GH30" s="399"/>
      <c r="GI30" s="397"/>
      <c r="GJ30" s="460">
        <f t="shared" si="10"/>
        <v>19</v>
      </c>
      <c r="GK30" s="475" t="s">
        <v>325</v>
      </c>
      <c r="GL30" s="456" t="str">
        <f t="shared" si="29"/>
        <v/>
      </c>
      <c r="GM30" s="421"/>
      <c r="GN30" s="421"/>
      <c r="GO30" s="421"/>
      <c r="GP30" s="421"/>
      <c r="GQ30" s="421"/>
      <c r="GR30" s="421"/>
      <c r="GS30" s="421"/>
      <c r="GT30" s="421"/>
      <c r="GU30" s="421"/>
      <c r="GV30" s="422"/>
      <c r="GW30" s="422"/>
      <c r="GX30" s="422"/>
      <c r="GY30" s="422"/>
      <c r="GZ30" s="422"/>
      <c r="HA30" s="423"/>
      <c r="HB30" s="447">
        <f t="shared" si="30"/>
        <v>0</v>
      </c>
      <c r="HC30" s="399"/>
      <c r="HE30" s="445" t="str">
        <f t="shared" si="11"/>
        <v>外部・内部</v>
      </c>
      <c r="HF30" s="445" t="str">
        <f t="shared" si="12"/>
        <v/>
      </c>
    </row>
    <row r="31" spans="2:214" ht="39.950000000000003" customHeight="1" thickBot="1">
      <c r="B31" s="397"/>
      <c r="C31" s="460">
        <f t="shared" si="1"/>
        <v>20</v>
      </c>
      <c r="D31" s="436" t="s">
        <v>324</v>
      </c>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
        <v>325</v>
      </c>
      <c r="Z31" s="456" t="str">
        <f t="shared" si="13"/>
        <v/>
      </c>
      <c r="AA31" s="424"/>
      <c r="AB31" s="425"/>
      <c r="AC31" s="425"/>
      <c r="AD31" s="425"/>
      <c r="AE31" s="425"/>
      <c r="AF31" s="425"/>
      <c r="AG31" s="425"/>
      <c r="AH31" s="425"/>
      <c r="AI31" s="425"/>
      <c r="AJ31" s="426"/>
      <c r="AK31" s="426"/>
      <c r="AL31" s="426"/>
      <c r="AM31" s="426"/>
      <c r="AN31" s="426"/>
      <c r="AO31" s="427"/>
      <c r="AP31" s="447">
        <f t="shared" si="14"/>
        <v>0</v>
      </c>
      <c r="AQ31" s="399"/>
      <c r="AR31" s="397"/>
      <c r="AS31" s="460">
        <f t="shared" si="3"/>
        <v>20</v>
      </c>
      <c r="AT31" s="475" t="s">
        <v>325</v>
      </c>
      <c r="AU31" s="456" t="str">
        <f t="shared" si="15"/>
        <v/>
      </c>
      <c r="AV31" s="424"/>
      <c r="AW31" s="425"/>
      <c r="AX31" s="425"/>
      <c r="AY31" s="425"/>
      <c r="AZ31" s="425"/>
      <c r="BA31" s="425"/>
      <c r="BB31" s="425"/>
      <c r="BC31" s="425"/>
      <c r="BD31" s="425"/>
      <c r="BE31" s="426"/>
      <c r="BF31" s="426"/>
      <c r="BG31" s="426"/>
      <c r="BH31" s="426"/>
      <c r="BI31" s="426"/>
      <c r="BJ31" s="427"/>
      <c r="BK31" s="447">
        <f t="shared" si="16"/>
        <v>0</v>
      </c>
      <c r="BL31" s="399"/>
      <c r="BM31" s="397"/>
      <c r="BN31" s="460">
        <f t="shared" si="4"/>
        <v>20</v>
      </c>
      <c r="BO31" s="475" t="s">
        <v>325</v>
      </c>
      <c r="BP31" s="456" t="str">
        <f t="shared" si="17"/>
        <v/>
      </c>
      <c r="BQ31" s="424"/>
      <c r="BR31" s="425"/>
      <c r="BS31" s="425"/>
      <c r="BT31" s="425"/>
      <c r="BU31" s="425"/>
      <c r="BV31" s="425"/>
      <c r="BW31" s="425"/>
      <c r="BX31" s="425"/>
      <c r="BY31" s="425"/>
      <c r="BZ31" s="426"/>
      <c r="CA31" s="426"/>
      <c r="CB31" s="426"/>
      <c r="CC31" s="426"/>
      <c r="CD31" s="426"/>
      <c r="CE31" s="427"/>
      <c r="CF31" s="447">
        <f t="shared" si="18"/>
        <v>0</v>
      </c>
      <c r="CG31" s="399"/>
      <c r="CH31" s="397"/>
      <c r="CI31" s="460">
        <f t="shared" si="5"/>
        <v>20</v>
      </c>
      <c r="CJ31" s="475" t="s">
        <v>325</v>
      </c>
      <c r="CK31" s="456" t="str">
        <f t="shared" si="19"/>
        <v/>
      </c>
      <c r="CL31" s="424"/>
      <c r="CM31" s="425"/>
      <c r="CN31" s="425"/>
      <c r="CO31" s="425"/>
      <c r="CP31" s="425"/>
      <c r="CQ31" s="425"/>
      <c r="CR31" s="425"/>
      <c r="CS31" s="425"/>
      <c r="CT31" s="425"/>
      <c r="CU31" s="426"/>
      <c r="CV31" s="426"/>
      <c r="CW31" s="426"/>
      <c r="CX31" s="426"/>
      <c r="CY31" s="426"/>
      <c r="CZ31" s="427"/>
      <c r="DA31" s="447">
        <f t="shared" si="20"/>
        <v>0</v>
      </c>
      <c r="DB31" s="399"/>
      <c r="DC31" s="397"/>
      <c r="DD31" s="460">
        <f t="shared" si="6"/>
        <v>20</v>
      </c>
      <c r="DE31" s="475" t="s">
        <v>325</v>
      </c>
      <c r="DF31" s="456" t="str">
        <f t="shared" si="21"/>
        <v/>
      </c>
      <c r="DG31" s="424"/>
      <c r="DH31" s="425"/>
      <c r="DI31" s="425"/>
      <c r="DJ31" s="425"/>
      <c r="DK31" s="425"/>
      <c r="DL31" s="425"/>
      <c r="DM31" s="425"/>
      <c r="DN31" s="425"/>
      <c r="DO31" s="425"/>
      <c r="DP31" s="426"/>
      <c r="DQ31" s="426"/>
      <c r="DR31" s="426"/>
      <c r="DS31" s="426"/>
      <c r="DT31" s="426"/>
      <c r="DU31" s="427"/>
      <c r="DV31" s="447">
        <f t="shared" si="22"/>
        <v>0</v>
      </c>
      <c r="DW31" s="399"/>
      <c r="DX31" s="397"/>
      <c r="DY31" s="460">
        <f t="shared" si="7"/>
        <v>20</v>
      </c>
      <c r="DZ31" s="475" t="s">
        <v>325</v>
      </c>
      <c r="EA31" s="456" t="str">
        <f t="shared" si="23"/>
        <v/>
      </c>
      <c r="EB31" s="424"/>
      <c r="EC31" s="425"/>
      <c r="ED31" s="425"/>
      <c r="EE31" s="425"/>
      <c r="EF31" s="425"/>
      <c r="EG31" s="425"/>
      <c r="EH31" s="425"/>
      <c r="EI31" s="425"/>
      <c r="EJ31" s="425"/>
      <c r="EK31" s="426"/>
      <c r="EL31" s="426"/>
      <c r="EM31" s="426"/>
      <c r="EN31" s="426"/>
      <c r="EO31" s="426"/>
      <c r="EP31" s="427"/>
      <c r="EQ31" s="447">
        <f t="shared" si="24"/>
        <v>0</v>
      </c>
      <c r="ER31" s="399"/>
      <c r="ES31" s="397"/>
      <c r="ET31" s="460">
        <f t="shared" si="8"/>
        <v>20</v>
      </c>
      <c r="EU31" s="475" t="s">
        <v>325</v>
      </c>
      <c r="EV31" s="456" t="str">
        <f t="shared" si="25"/>
        <v/>
      </c>
      <c r="EW31" s="424"/>
      <c r="EX31" s="425"/>
      <c r="EY31" s="425"/>
      <c r="EZ31" s="425"/>
      <c r="FA31" s="425"/>
      <c r="FB31" s="425"/>
      <c r="FC31" s="425"/>
      <c r="FD31" s="425"/>
      <c r="FE31" s="425"/>
      <c r="FF31" s="426"/>
      <c r="FG31" s="426"/>
      <c r="FH31" s="426"/>
      <c r="FI31" s="426"/>
      <c r="FJ31" s="426"/>
      <c r="FK31" s="427"/>
      <c r="FL31" s="447">
        <f t="shared" si="26"/>
        <v>0</v>
      </c>
      <c r="FM31" s="399"/>
      <c r="FN31" s="397"/>
      <c r="FO31" s="460">
        <f t="shared" si="9"/>
        <v>20</v>
      </c>
      <c r="FP31" s="475" t="s">
        <v>326</v>
      </c>
      <c r="FQ31" s="456" t="str">
        <f t="shared" si="27"/>
        <v/>
      </c>
      <c r="FR31" s="424"/>
      <c r="FS31" s="425"/>
      <c r="FT31" s="425"/>
      <c r="FU31" s="425"/>
      <c r="FV31" s="425"/>
      <c r="FW31" s="425"/>
      <c r="FX31" s="425"/>
      <c r="FY31" s="425"/>
      <c r="FZ31" s="425"/>
      <c r="GA31" s="426"/>
      <c r="GB31" s="426"/>
      <c r="GC31" s="426"/>
      <c r="GD31" s="426"/>
      <c r="GE31" s="426"/>
      <c r="GF31" s="427"/>
      <c r="GG31" s="447">
        <f t="shared" si="28"/>
        <v>0</v>
      </c>
      <c r="GH31" s="399"/>
      <c r="GI31" s="397"/>
      <c r="GJ31" s="460">
        <f t="shared" si="10"/>
        <v>20</v>
      </c>
      <c r="GK31" s="475" t="s">
        <v>325</v>
      </c>
      <c r="GL31" s="456" t="str">
        <f t="shared" si="29"/>
        <v/>
      </c>
      <c r="GM31" s="424"/>
      <c r="GN31" s="425"/>
      <c r="GO31" s="425"/>
      <c r="GP31" s="425"/>
      <c r="GQ31" s="425"/>
      <c r="GR31" s="425"/>
      <c r="GS31" s="425"/>
      <c r="GT31" s="425"/>
      <c r="GU31" s="425"/>
      <c r="GV31" s="426"/>
      <c r="GW31" s="426"/>
      <c r="GX31" s="426"/>
      <c r="GY31" s="426"/>
      <c r="GZ31" s="426"/>
      <c r="HA31" s="427"/>
      <c r="HB31" s="447">
        <f t="shared" si="30"/>
        <v>0</v>
      </c>
      <c r="HC31" s="399"/>
      <c r="HE31" s="445" t="str">
        <f t="shared" si="11"/>
        <v>外部・内部</v>
      </c>
      <c r="HF31" s="445" t="str">
        <f t="shared" si="12"/>
        <v/>
      </c>
    </row>
    <row r="32" spans="2:214" ht="39.950000000000003" customHeight="1" thickTop="1">
      <c r="B32" s="397"/>
      <c r="C32" s="460">
        <f t="shared" si="1"/>
        <v>21</v>
      </c>
      <c r="D32" s="436" t="s">
        <v>324</v>
      </c>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3" t="s">
        <v>325</v>
      </c>
      <c r="Z32" s="456" t="str">
        <f t="shared" si="13"/>
        <v/>
      </c>
      <c r="AA32" s="428"/>
      <c r="AB32" s="421"/>
      <c r="AC32" s="421"/>
      <c r="AD32" s="421"/>
      <c r="AE32" s="421"/>
      <c r="AF32" s="421"/>
      <c r="AG32" s="421"/>
      <c r="AH32" s="421"/>
      <c r="AI32" s="421"/>
      <c r="AJ32" s="422"/>
      <c r="AK32" s="422"/>
      <c r="AL32" s="422"/>
      <c r="AM32" s="422"/>
      <c r="AN32" s="422"/>
      <c r="AO32" s="423"/>
      <c r="AP32" s="447">
        <f t="shared" si="14"/>
        <v>0</v>
      </c>
      <c r="AQ32" s="399"/>
      <c r="AR32" s="397"/>
      <c r="AS32" s="460">
        <f t="shared" si="3"/>
        <v>21</v>
      </c>
      <c r="AT32" s="475" t="s">
        <v>325</v>
      </c>
      <c r="AU32" s="456" t="str">
        <f t="shared" si="15"/>
        <v/>
      </c>
      <c r="AV32" s="428"/>
      <c r="AW32" s="421"/>
      <c r="AX32" s="421"/>
      <c r="AY32" s="421"/>
      <c r="AZ32" s="421"/>
      <c r="BA32" s="421"/>
      <c r="BB32" s="421"/>
      <c r="BC32" s="421"/>
      <c r="BD32" s="421"/>
      <c r="BE32" s="422"/>
      <c r="BF32" s="422"/>
      <c r="BG32" s="422"/>
      <c r="BH32" s="422"/>
      <c r="BI32" s="422"/>
      <c r="BJ32" s="423"/>
      <c r="BK32" s="447">
        <f t="shared" si="16"/>
        <v>0</v>
      </c>
      <c r="BL32" s="399"/>
      <c r="BM32" s="397"/>
      <c r="BN32" s="460">
        <f t="shared" si="4"/>
        <v>21</v>
      </c>
      <c r="BO32" s="475" t="s">
        <v>325</v>
      </c>
      <c r="BP32" s="456" t="str">
        <f t="shared" si="17"/>
        <v/>
      </c>
      <c r="BQ32" s="428"/>
      <c r="BR32" s="421"/>
      <c r="BS32" s="421"/>
      <c r="BT32" s="421"/>
      <c r="BU32" s="421"/>
      <c r="BV32" s="421"/>
      <c r="BW32" s="421"/>
      <c r="BX32" s="421"/>
      <c r="BY32" s="421"/>
      <c r="BZ32" s="422"/>
      <c r="CA32" s="422"/>
      <c r="CB32" s="422"/>
      <c r="CC32" s="422"/>
      <c r="CD32" s="422"/>
      <c r="CE32" s="423"/>
      <c r="CF32" s="447">
        <f t="shared" si="18"/>
        <v>0</v>
      </c>
      <c r="CG32" s="399"/>
      <c r="CH32" s="397"/>
      <c r="CI32" s="460">
        <f t="shared" si="5"/>
        <v>21</v>
      </c>
      <c r="CJ32" s="475" t="s">
        <v>325</v>
      </c>
      <c r="CK32" s="456" t="str">
        <f t="shared" si="19"/>
        <v/>
      </c>
      <c r="CL32" s="428"/>
      <c r="CM32" s="421"/>
      <c r="CN32" s="421"/>
      <c r="CO32" s="421"/>
      <c r="CP32" s="421"/>
      <c r="CQ32" s="421"/>
      <c r="CR32" s="421"/>
      <c r="CS32" s="421"/>
      <c r="CT32" s="421"/>
      <c r="CU32" s="422"/>
      <c r="CV32" s="422"/>
      <c r="CW32" s="422"/>
      <c r="CX32" s="422"/>
      <c r="CY32" s="422"/>
      <c r="CZ32" s="423"/>
      <c r="DA32" s="447">
        <f t="shared" si="20"/>
        <v>0</v>
      </c>
      <c r="DB32" s="399"/>
      <c r="DC32" s="397"/>
      <c r="DD32" s="460">
        <f t="shared" si="6"/>
        <v>21</v>
      </c>
      <c r="DE32" s="475" t="s">
        <v>325</v>
      </c>
      <c r="DF32" s="456" t="str">
        <f t="shared" si="21"/>
        <v/>
      </c>
      <c r="DG32" s="428"/>
      <c r="DH32" s="421"/>
      <c r="DI32" s="421"/>
      <c r="DJ32" s="421"/>
      <c r="DK32" s="421"/>
      <c r="DL32" s="421"/>
      <c r="DM32" s="421"/>
      <c r="DN32" s="421"/>
      <c r="DO32" s="421"/>
      <c r="DP32" s="422"/>
      <c r="DQ32" s="422"/>
      <c r="DR32" s="422"/>
      <c r="DS32" s="422"/>
      <c r="DT32" s="422"/>
      <c r="DU32" s="423"/>
      <c r="DV32" s="447">
        <f t="shared" si="22"/>
        <v>0</v>
      </c>
      <c r="DW32" s="399"/>
      <c r="DX32" s="397"/>
      <c r="DY32" s="460">
        <f t="shared" si="7"/>
        <v>21</v>
      </c>
      <c r="DZ32" s="475" t="s">
        <v>325</v>
      </c>
      <c r="EA32" s="456" t="str">
        <f t="shared" si="23"/>
        <v/>
      </c>
      <c r="EB32" s="428"/>
      <c r="EC32" s="421"/>
      <c r="ED32" s="421"/>
      <c r="EE32" s="421"/>
      <c r="EF32" s="421"/>
      <c r="EG32" s="421"/>
      <c r="EH32" s="421"/>
      <c r="EI32" s="421"/>
      <c r="EJ32" s="421"/>
      <c r="EK32" s="422"/>
      <c r="EL32" s="422"/>
      <c r="EM32" s="422"/>
      <c r="EN32" s="422"/>
      <c r="EO32" s="422"/>
      <c r="EP32" s="423"/>
      <c r="EQ32" s="447">
        <f t="shared" si="24"/>
        <v>0</v>
      </c>
      <c r="ER32" s="399"/>
      <c r="ES32" s="397"/>
      <c r="ET32" s="460">
        <f t="shared" si="8"/>
        <v>21</v>
      </c>
      <c r="EU32" s="475" t="s">
        <v>325</v>
      </c>
      <c r="EV32" s="456" t="str">
        <f t="shared" si="25"/>
        <v/>
      </c>
      <c r="EW32" s="428"/>
      <c r="EX32" s="421"/>
      <c r="EY32" s="421"/>
      <c r="EZ32" s="421"/>
      <c r="FA32" s="421"/>
      <c r="FB32" s="421"/>
      <c r="FC32" s="421"/>
      <c r="FD32" s="421"/>
      <c r="FE32" s="421"/>
      <c r="FF32" s="422"/>
      <c r="FG32" s="422"/>
      <c r="FH32" s="422"/>
      <c r="FI32" s="422"/>
      <c r="FJ32" s="422"/>
      <c r="FK32" s="423"/>
      <c r="FL32" s="447">
        <f t="shared" si="26"/>
        <v>0</v>
      </c>
      <c r="FM32" s="399"/>
      <c r="FN32" s="397"/>
      <c r="FO32" s="460">
        <f t="shared" si="9"/>
        <v>21</v>
      </c>
      <c r="FP32" s="475" t="s">
        <v>326</v>
      </c>
      <c r="FQ32" s="456" t="str">
        <f t="shared" si="27"/>
        <v/>
      </c>
      <c r="FR32" s="428"/>
      <c r="FS32" s="421"/>
      <c r="FT32" s="421"/>
      <c r="FU32" s="421"/>
      <c r="FV32" s="421"/>
      <c r="FW32" s="421"/>
      <c r="FX32" s="421"/>
      <c r="FY32" s="421"/>
      <c r="FZ32" s="421"/>
      <c r="GA32" s="422"/>
      <c r="GB32" s="422"/>
      <c r="GC32" s="422"/>
      <c r="GD32" s="422"/>
      <c r="GE32" s="422"/>
      <c r="GF32" s="423"/>
      <c r="GG32" s="447">
        <f t="shared" si="28"/>
        <v>0</v>
      </c>
      <c r="GH32" s="399"/>
      <c r="GI32" s="397"/>
      <c r="GJ32" s="460">
        <f t="shared" si="10"/>
        <v>21</v>
      </c>
      <c r="GK32" s="475" t="s">
        <v>325</v>
      </c>
      <c r="GL32" s="456" t="str">
        <f t="shared" si="29"/>
        <v/>
      </c>
      <c r="GM32" s="428"/>
      <c r="GN32" s="421"/>
      <c r="GO32" s="421"/>
      <c r="GP32" s="421"/>
      <c r="GQ32" s="421"/>
      <c r="GR32" s="421"/>
      <c r="GS32" s="421"/>
      <c r="GT32" s="421"/>
      <c r="GU32" s="421"/>
      <c r="GV32" s="422"/>
      <c r="GW32" s="422"/>
      <c r="GX32" s="422"/>
      <c r="GY32" s="422"/>
      <c r="GZ32" s="422"/>
      <c r="HA32" s="423"/>
      <c r="HB32" s="447">
        <f t="shared" si="30"/>
        <v>0</v>
      </c>
      <c r="HC32" s="399"/>
      <c r="HE32" s="445" t="str">
        <f t="shared" si="11"/>
        <v>外部・内部</v>
      </c>
      <c r="HF32" s="445" t="str">
        <f t="shared" si="12"/>
        <v/>
      </c>
    </row>
    <row r="33" spans="2:214" ht="39.950000000000003" customHeight="1">
      <c r="B33" s="397"/>
      <c r="C33" s="460">
        <f t="shared" si="1"/>
        <v>22</v>
      </c>
      <c r="D33" s="436" t="s">
        <v>324</v>
      </c>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
        <v>325</v>
      </c>
      <c r="Z33" s="456" t="str">
        <f t="shared" si="13"/>
        <v/>
      </c>
      <c r="AA33" s="421"/>
      <c r="AB33" s="421"/>
      <c r="AC33" s="421"/>
      <c r="AD33" s="421"/>
      <c r="AE33" s="421"/>
      <c r="AF33" s="421"/>
      <c r="AG33" s="421"/>
      <c r="AH33" s="421"/>
      <c r="AI33" s="421"/>
      <c r="AJ33" s="422"/>
      <c r="AK33" s="422"/>
      <c r="AL33" s="422"/>
      <c r="AM33" s="422"/>
      <c r="AN33" s="422"/>
      <c r="AO33" s="423"/>
      <c r="AP33" s="447">
        <f t="shared" si="14"/>
        <v>0</v>
      </c>
      <c r="AQ33" s="399"/>
      <c r="AR33" s="397"/>
      <c r="AS33" s="460">
        <f t="shared" si="3"/>
        <v>22</v>
      </c>
      <c r="AT33" s="475" t="s">
        <v>325</v>
      </c>
      <c r="AU33" s="456" t="str">
        <f t="shared" si="15"/>
        <v/>
      </c>
      <c r="AV33" s="421"/>
      <c r="AW33" s="421"/>
      <c r="AX33" s="421"/>
      <c r="AY33" s="421"/>
      <c r="AZ33" s="421"/>
      <c r="BA33" s="421"/>
      <c r="BB33" s="421"/>
      <c r="BC33" s="421"/>
      <c r="BD33" s="421"/>
      <c r="BE33" s="422"/>
      <c r="BF33" s="422"/>
      <c r="BG33" s="422"/>
      <c r="BH33" s="422"/>
      <c r="BI33" s="422"/>
      <c r="BJ33" s="423"/>
      <c r="BK33" s="447">
        <f t="shared" si="16"/>
        <v>0</v>
      </c>
      <c r="BL33" s="399"/>
      <c r="BM33" s="397"/>
      <c r="BN33" s="460">
        <f t="shared" si="4"/>
        <v>22</v>
      </c>
      <c r="BO33" s="475" t="s">
        <v>325</v>
      </c>
      <c r="BP33" s="456" t="str">
        <f t="shared" si="17"/>
        <v/>
      </c>
      <c r="BQ33" s="421"/>
      <c r="BR33" s="421"/>
      <c r="BS33" s="421"/>
      <c r="BT33" s="421"/>
      <c r="BU33" s="421"/>
      <c r="BV33" s="421"/>
      <c r="BW33" s="421"/>
      <c r="BX33" s="421"/>
      <c r="BY33" s="421"/>
      <c r="BZ33" s="422"/>
      <c r="CA33" s="422"/>
      <c r="CB33" s="422"/>
      <c r="CC33" s="422"/>
      <c r="CD33" s="422"/>
      <c r="CE33" s="423"/>
      <c r="CF33" s="447">
        <f t="shared" si="18"/>
        <v>0</v>
      </c>
      <c r="CG33" s="399"/>
      <c r="CH33" s="397"/>
      <c r="CI33" s="460">
        <f t="shared" si="5"/>
        <v>22</v>
      </c>
      <c r="CJ33" s="475" t="s">
        <v>325</v>
      </c>
      <c r="CK33" s="456" t="str">
        <f t="shared" si="19"/>
        <v/>
      </c>
      <c r="CL33" s="421"/>
      <c r="CM33" s="421"/>
      <c r="CN33" s="421"/>
      <c r="CO33" s="421"/>
      <c r="CP33" s="421"/>
      <c r="CQ33" s="421"/>
      <c r="CR33" s="421"/>
      <c r="CS33" s="421"/>
      <c r="CT33" s="421"/>
      <c r="CU33" s="422"/>
      <c r="CV33" s="422"/>
      <c r="CW33" s="422"/>
      <c r="CX33" s="422"/>
      <c r="CY33" s="422"/>
      <c r="CZ33" s="423"/>
      <c r="DA33" s="447">
        <f t="shared" si="20"/>
        <v>0</v>
      </c>
      <c r="DB33" s="399"/>
      <c r="DC33" s="397"/>
      <c r="DD33" s="460">
        <f t="shared" si="6"/>
        <v>22</v>
      </c>
      <c r="DE33" s="475" t="s">
        <v>325</v>
      </c>
      <c r="DF33" s="456" t="str">
        <f t="shared" si="21"/>
        <v/>
      </c>
      <c r="DG33" s="421"/>
      <c r="DH33" s="421"/>
      <c r="DI33" s="421"/>
      <c r="DJ33" s="421"/>
      <c r="DK33" s="421"/>
      <c r="DL33" s="421"/>
      <c r="DM33" s="421"/>
      <c r="DN33" s="421"/>
      <c r="DO33" s="421"/>
      <c r="DP33" s="422"/>
      <c r="DQ33" s="422"/>
      <c r="DR33" s="422"/>
      <c r="DS33" s="422"/>
      <c r="DT33" s="422"/>
      <c r="DU33" s="423"/>
      <c r="DV33" s="447">
        <f t="shared" si="22"/>
        <v>0</v>
      </c>
      <c r="DW33" s="399"/>
      <c r="DX33" s="397"/>
      <c r="DY33" s="460">
        <f t="shared" si="7"/>
        <v>22</v>
      </c>
      <c r="DZ33" s="475" t="s">
        <v>325</v>
      </c>
      <c r="EA33" s="456" t="str">
        <f t="shared" si="23"/>
        <v/>
      </c>
      <c r="EB33" s="421"/>
      <c r="EC33" s="421"/>
      <c r="ED33" s="421"/>
      <c r="EE33" s="421"/>
      <c r="EF33" s="421"/>
      <c r="EG33" s="421"/>
      <c r="EH33" s="421"/>
      <c r="EI33" s="421"/>
      <c r="EJ33" s="421"/>
      <c r="EK33" s="422"/>
      <c r="EL33" s="422"/>
      <c r="EM33" s="422"/>
      <c r="EN33" s="422"/>
      <c r="EO33" s="422"/>
      <c r="EP33" s="423"/>
      <c r="EQ33" s="447">
        <f t="shared" si="24"/>
        <v>0</v>
      </c>
      <c r="ER33" s="399"/>
      <c r="ES33" s="397"/>
      <c r="ET33" s="460">
        <f t="shared" si="8"/>
        <v>22</v>
      </c>
      <c r="EU33" s="475" t="s">
        <v>325</v>
      </c>
      <c r="EV33" s="456" t="str">
        <f t="shared" si="25"/>
        <v/>
      </c>
      <c r="EW33" s="421"/>
      <c r="EX33" s="421"/>
      <c r="EY33" s="421"/>
      <c r="EZ33" s="421"/>
      <c r="FA33" s="421"/>
      <c r="FB33" s="421"/>
      <c r="FC33" s="421"/>
      <c r="FD33" s="421"/>
      <c r="FE33" s="421"/>
      <c r="FF33" s="422"/>
      <c r="FG33" s="422"/>
      <c r="FH33" s="422"/>
      <c r="FI33" s="422"/>
      <c r="FJ33" s="422"/>
      <c r="FK33" s="423"/>
      <c r="FL33" s="447">
        <f t="shared" si="26"/>
        <v>0</v>
      </c>
      <c r="FM33" s="399"/>
      <c r="FN33" s="397"/>
      <c r="FO33" s="460">
        <f t="shared" si="9"/>
        <v>22</v>
      </c>
      <c r="FP33" s="475" t="s">
        <v>326</v>
      </c>
      <c r="FQ33" s="456" t="str">
        <f t="shared" si="27"/>
        <v/>
      </c>
      <c r="FR33" s="421"/>
      <c r="FS33" s="421"/>
      <c r="FT33" s="421"/>
      <c r="FU33" s="421"/>
      <c r="FV33" s="421"/>
      <c r="FW33" s="421"/>
      <c r="FX33" s="421"/>
      <c r="FY33" s="421"/>
      <c r="FZ33" s="421"/>
      <c r="GA33" s="422"/>
      <c r="GB33" s="422"/>
      <c r="GC33" s="422"/>
      <c r="GD33" s="422"/>
      <c r="GE33" s="422"/>
      <c r="GF33" s="423"/>
      <c r="GG33" s="447">
        <f t="shared" si="28"/>
        <v>0</v>
      </c>
      <c r="GH33" s="399"/>
      <c r="GI33" s="397"/>
      <c r="GJ33" s="460">
        <f t="shared" si="10"/>
        <v>22</v>
      </c>
      <c r="GK33" s="475" t="s">
        <v>325</v>
      </c>
      <c r="GL33" s="456" t="str">
        <f t="shared" si="29"/>
        <v/>
      </c>
      <c r="GM33" s="421"/>
      <c r="GN33" s="421"/>
      <c r="GO33" s="421"/>
      <c r="GP33" s="421"/>
      <c r="GQ33" s="421"/>
      <c r="GR33" s="421"/>
      <c r="GS33" s="421"/>
      <c r="GT33" s="421"/>
      <c r="GU33" s="421"/>
      <c r="GV33" s="422"/>
      <c r="GW33" s="422"/>
      <c r="GX33" s="422"/>
      <c r="GY33" s="422"/>
      <c r="GZ33" s="422"/>
      <c r="HA33" s="423"/>
      <c r="HB33" s="447">
        <f t="shared" si="30"/>
        <v>0</v>
      </c>
      <c r="HC33" s="399"/>
      <c r="HE33" s="445" t="str">
        <f t="shared" si="11"/>
        <v>外部・内部</v>
      </c>
      <c r="HF33" s="445" t="str">
        <f t="shared" si="12"/>
        <v/>
      </c>
    </row>
    <row r="34" spans="2:214" ht="39.950000000000003" customHeight="1">
      <c r="B34" s="397"/>
      <c r="C34" s="460">
        <f t="shared" si="1"/>
        <v>23</v>
      </c>
      <c r="D34" s="436" t="s">
        <v>324</v>
      </c>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
        <v>325</v>
      </c>
      <c r="Z34" s="456" t="str">
        <f t="shared" si="13"/>
        <v/>
      </c>
      <c r="AA34" s="421"/>
      <c r="AB34" s="421"/>
      <c r="AC34" s="421"/>
      <c r="AD34" s="421"/>
      <c r="AE34" s="421"/>
      <c r="AF34" s="421"/>
      <c r="AG34" s="421"/>
      <c r="AH34" s="421"/>
      <c r="AI34" s="421"/>
      <c r="AJ34" s="422"/>
      <c r="AK34" s="422"/>
      <c r="AL34" s="422"/>
      <c r="AM34" s="422"/>
      <c r="AN34" s="422"/>
      <c r="AO34" s="423"/>
      <c r="AP34" s="447">
        <f t="shared" si="14"/>
        <v>0</v>
      </c>
      <c r="AQ34" s="399"/>
      <c r="AR34" s="397"/>
      <c r="AS34" s="460">
        <f t="shared" si="3"/>
        <v>23</v>
      </c>
      <c r="AT34" s="475" t="s">
        <v>325</v>
      </c>
      <c r="AU34" s="456" t="str">
        <f t="shared" si="15"/>
        <v/>
      </c>
      <c r="AV34" s="421"/>
      <c r="AW34" s="421"/>
      <c r="AX34" s="421"/>
      <c r="AY34" s="421"/>
      <c r="AZ34" s="421"/>
      <c r="BA34" s="421"/>
      <c r="BB34" s="421"/>
      <c r="BC34" s="421"/>
      <c r="BD34" s="421"/>
      <c r="BE34" s="422"/>
      <c r="BF34" s="422"/>
      <c r="BG34" s="422"/>
      <c r="BH34" s="422"/>
      <c r="BI34" s="422"/>
      <c r="BJ34" s="423"/>
      <c r="BK34" s="447">
        <f t="shared" si="16"/>
        <v>0</v>
      </c>
      <c r="BL34" s="399"/>
      <c r="BM34" s="397"/>
      <c r="BN34" s="460">
        <f t="shared" si="4"/>
        <v>23</v>
      </c>
      <c r="BO34" s="475" t="s">
        <v>325</v>
      </c>
      <c r="BP34" s="456" t="str">
        <f t="shared" si="17"/>
        <v/>
      </c>
      <c r="BQ34" s="421"/>
      <c r="BR34" s="421"/>
      <c r="BS34" s="421"/>
      <c r="BT34" s="421"/>
      <c r="BU34" s="421"/>
      <c r="BV34" s="421"/>
      <c r="BW34" s="421"/>
      <c r="BX34" s="421"/>
      <c r="BY34" s="421"/>
      <c r="BZ34" s="422"/>
      <c r="CA34" s="422"/>
      <c r="CB34" s="422"/>
      <c r="CC34" s="422"/>
      <c r="CD34" s="422"/>
      <c r="CE34" s="423"/>
      <c r="CF34" s="447">
        <f t="shared" si="18"/>
        <v>0</v>
      </c>
      <c r="CG34" s="399"/>
      <c r="CH34" s="397"/>
      <c r="CI34" s="460">
        <f t="shared" si="5"/>
        <v>23</v>
      </c>
      <c r="CJ34" s="475" t="s">
        <v>325</v>
      </c>
      <c r="CK34" s="456" t="str">
        <f t="shared" si="19"/>
        <v/>
      </c>
      <c r="CL34" s="421"/>
      <c r="CM34" s="421"/>
      <c r="CN34" s="421"/>
      <c r="CO34" s="421"/>
      <c r="CP34" s="421"/>
      <c r="CQ34" s="421"/>
      <c r="CR34" s="421"/>
      <c r="CS34" s="421"/>
      <c r="CT34" s="421"/>
      <c r="CU34" s="422"/>
      <c r="CV34" s="422"/>
      <c r="CW34" s="422"/>
      <c r="CX34" s="422"/>
      <c r="CY34" s="422"/>
      <c r="CZ34" s="423"/>
      <c r="DA34" s="447">
        <f t="shared" si="20"/>
        <v>0</v>
      </c>
      <c r="DB34" s="399"/>
      <c r="DC34" s="397"/>
      <c r="DD34" s="460">
        <f t="shared" si="6"/>
        <v>23</v>
      </c>
      <c r="DE34" s="475" t="s">
        <v>325</v>
      </c>
      <c r="DF34" s="456" t="str">
        <f t="shared" si="21"/>
        <v/>
      </c>
      <c r="DG34" s="421"/>
      <c r="DH34" s="421"/>
      <c r="DI34" s="421"/>
      <c r="DJ34" s="421"/>
      <c r="DK34" s="421"/>
      <c r="DL34" s="421"/>
      <c r="DM34" s="421"/>
      <c r="DN34" s="421"/>
      <c r="DO34" s="421"/>
      <c r="DP34" s="422"/>
      <c r="DQ34" s="422"/>
      <c r="DR34" s="422"/>
      <c r="DS34" s="422"/>
      <c r="DT34" s="422"/>
      <c r="DU34" s="423"/>
      <c r="DV34" s="447">
        <f t="shared" si="22"/>
        <v>0</v>
      </c>
      <c r="DW34" s="399"/>
      <c r="DX34" s="397"/>
      <c r="DY34" s="460">
        <f t="shared" si="7"/>
        <v>23</v>
      </c>
      <c r="DZ34" s="475" t="s">
        <v>325</v>
      </c>
      <c r="EA34" s="456" t="str">
        <f t="shared" si="23"/>
        <v/>
      </c>
      <c r="EB34" s="421"/>
      <c r="EC34" s="421"/>
      <c r="ED34" s="421"/>
      <c r="EE34" s="421"/>
      <c r="EF34" s="421"/>
      <c r="EG34" s="421"/>
      <c r="EH34" s="421"/>
      <c r="EI34" s="421"/>
      <c r="EJ34" s="421"/>
      <c r="EK34" s="422"/>
      <c r="EL34" s="422"/>
      <c r="EM34" s="422"/>
      <c r="EN34" s="422"/>
      <c r="EO34" s="422"/>
      <c r="EP34" s="423"/>
      <c r="EQ34" s="447">
        <f t="shared" si="24"/>
        <v>0</v>
      </c>
      <c r="ER34" s="399"/>
      <c r="ES34" s="397"/>
      <c r="ET34" s="460">
        <f t="shared" si="8"/>
        <v>23</v>
      </c>
      <c r="EU34" s="475" t="s">
        <v>325</v>
      </c>
      <c r="EV34" s="456" t="str">
        <f t="shared" si="25"/>
        <v/>
      </c>
      <c r="EW34" s="421"/>
      <c r="EX34" s="421"/>
      <c r="EY34" s="421"/>
      <c r="EZ34" s="421"/>
      <c r="FA34" s="421"/>
      <c r="FB34" s="421"/>
      <c r="FC34" s="421"/>
      <c r="FD34" s="421"/>
      <c r="FE34" s="421"/>
      <c r="FF34" s="422"/>
      <c r="FG34" s="422"/>
      <c r="FH34" s="422"/>
      <c r="FI34" s="422"/>
      <c r="FJ34" s="422"/>
      <c r="FK34" s="423"/>
      <c r="FL34" s="447">
        <f t="shared" si="26"/>
        <v>0</v>
      </c>
      <c r="FM34" s="399"/>
      <c r="FN34" s="397"/>
      <c r="FO34" s="460">
        <f t="shared" si="9"/>
        <v>23</v>
      </c>
      <c r="FP34" s="475" t="s">
        <v>326</v>
      </c>
      <c r="FQ34" s="456" t="str">
        <f t="shared" si="27"/>
        <v/>
      </c>
      <c r="FR34" s="421"/>
      <c r="FS34" s="421"/>
      <c r="FT34" s="421"/>
      <c r="FU34" s="421"/>
      <c r="FV34" s="421"/>
      <c r="FW34" s="421"/>
      <c r="FX34" s="421"/>
      <c r="FY34" s="421"/>
      <c r="FZ34" s="421"/>
      <c r="GA34" s="422"/>
      <c r="GB34" s="422"/>
      <c r="GC34" s="422"/>
      <c r="GD34" s="422"/>
      <c r="GE34" s="422"/>
      <c r="GF34" s="423"/>
      <c r="GG34" s="447">
        <f t="shared" si="28"/>
        <v>0</v>
      </c>
      <c r="GH34" s="399"/>
      <c r="GI34" s="397"/>
      <c r="GJ34" s="460">
        <f t="shared" si="10"/>
        <v>23</v>
      </c>
      <c r="GK34" s="475" t="s">
        <v>325</v>
      </c>
      <c r="GL34" s="456" t="str">
        <f t="shared" si="29"/>
        <v/>
      </c>
      <c r="GM34" s="421"/>
      <c r="GN34" s="421"/>
      <c r="GO34" s="421"/>
      <c r="GP34" s="421"/>
      <c r="GQ34" s="421"/>
      <c r="GR34" s="421"/>
      <c r="GS34" s="421"/>
      <c r="GT34" s="421"/>
      <c r="GU34" s="421"/>
      <c r="GV34" s="422"/>
      <c r="GW34" s="422"/>
      <c r="GX34" s="422"/>
      <c r="GY34" s="422"/>
      <c r="GZ34" s="422"/>
      <c r="HA34" s="423"/>
      <c r="HB34" s="447">
        <f t="shared" si="30"/>
        <v>0</v>
      </c>
      <c r="HC34" s="399"/>
      <c r="HE34" s="445" t="str">
        <f t="shared" si="11"/>
        <v>外部・内部</v>
      </c>
      <c r="HF34" s="445" t="str">
        <f t="shared" si="12"/>
        <v/>
      </c>
    </row>
    <row r="35" spans="2:214" ht="39.950000000000003" customHeight="1">
      <c r="B35" s="397"/>
      <c r="C35" s="460">
        <f t="shared" si="1"/>
        <v>24</v>
      </c>
      <c r="D35" s="436" t="s">
        <v>324</v>
      </c>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
        <v>325</v>
      </c>
      <c r="Z35" s="456" t="str">
        <f t="shared" si="13"/>
        <v/>
      </c>
      <c r="AA35" s="421"/>
      <c r="AB35" s="421"/>
      <c r="AC35" s="421"/>
      <c r="AD35" s="421"/>
      <c r="AE35" s="421"/>
      <c r="AF35" s="421"/>
      <c r="AG35" s="421"/>
      <c r="AH35" s="421"/>
      <c r="AI35" s="421"/>
      <c r="AJ35" s="422"/>
      <c r="AK35" s="422"/>
      <c r="AL35" s="422"/>
      <c r="AM35" s="422"/>
      <c r="AN35" s="422"/>
      <c r="AO35" s="423"/>
      <c r="AP35" s="447">
        <f t="shared" si="14"/>
        <v>0</v>
      </c>
      <c r="AQ35" s="399"/>
      <c r="AR35" s="397"/>
      <c r="AS35" s="460">
        <f t="shared" si="3"/>
        <v>24</v>
      </c>
      <c r="AT35" s="475" t="s">
        <v>325</v>
      </c>
      <c r="AU35" s="456" t="str">
        <f t="shared" si="15"/>
        <v/>
      </c>
      <c r="AV35" s="421"/>
      <c r="AW35" s="421"/>
      <c r="AX35" s="421"/>
      <c r="AY35" s="421"/>
      <c r="AZ35" s="421"/>
      <c r="BA35" s="421"/>
      <c r="BB35" s="421"/>
      <c r="BC35" s="421"/>
      <c r="BD35" s="421"/>
      <c r="BE35" s="422"/>
      <c r="BF35" s="422"/>
      <c r="BG35" s="422"/>
      <c r="BH35" s="422"/>
      <c r="BI35" s="422"/>
      <c r="BJ35" s="423"/>
      <c r="BK35" s="447">
        <f t="shared" si="16"/>
        <v>0</v>
      </c>
      <c r="BL35" s="399"/>
      <c r="BM35" s="397"/>
      <c r="BN35" s="460">
        <f t="shared" si="4"/>
        <v>24</v>
      </c>
      <c r="BO35" s="475" t="s">
        <v>325</v>
      </c>
      <c r="BP35" s="456" t="str">
        <f t="shared" si="17"/>
        <v/>
      </c>
      <c r="BQ35" s="421"/>
      <c r="BR35" s="421"/>
      <c r="BS35" s="421"/>
      <c r="BT35" s="421"/>
      <c r="BU35" s="421"/>
      <c r="BV35" s="421"/>
      <c r="BW35" s="421"/>
      <c r="BX35" s="421"/>
      <c r="BY35" s="421"/>
      <c r="BZ35" s="422"/>
      <c r="CA35" s="422"/>
      <c r="CB35" s="422"/>
      <c r="CC35" s="422"/>
      <c r="CD35" s="422"/>
      <c r="CE35" s="423"/>
      <c r="CF35" s="447">
        <f t="shared" si="18"/>
        <v>0</v>
      </c>
      <c r="CG35" s="399"/>
      <c r="CH35" s="397"/>
      <c r="CI35" s="460">
        <f t="shared" si="5"/>
        <v>24</v>
      </c>
      <c r="CJ35" s="475" t="s">
        <v>325</v>
      </c>
      <c r="CK35" s="456" t="str">
        <f t="shared" si="19"/>
        <v/>
      </c>
      <c r="CL35" s="421"/>
      <c r="CM35" s="421"/>
      <c r="CN35" s="421"/>
      <c r="CO35" s="421"/>
      <c r="CP35" s="421"/>
      <c r="CQ35" s="421"/>
      <c r="CR35" s="421"/>
      <c r="CS35" s="421"/>
      <c r="CT35" s="421"/>
      <c r="CU35" s="422"/>
      <c r="CV35" s="422"/>
      <c r="CW35" s="422"/>
      <c r="CX35" s="422"/>
      <c r="CY35" s="422"/>
      <c r="CZ35" s="423"/>
      <c r="DA35" s="447">
        <f t="shared" si="20"/>
        <v>0</v>
      </c>
      <c r="DB35" s="399"/>
      <c r="DC35" s="397"/>
      <c r="DD35" s="460">
        <f t="shared" si="6"/>
        <v>24</v>
      </c>
      <c r="DE35" s="475" t="s">
        <v>325</v>
      </c>
      <c r="DF35" s="456" t="str">
        <f t="shared" si="21"/>
        <v/>
      </c>
      <c r="DG35" s="421"/>
      <c r="DH35" s="421"/>
      <c r="DI35" s="421"/>
      <c r="DJ35" s="421"/>
      <c r="DK35" s="421"/>
      <c r="DL35" s="421"/>
      <c r="DM35" s="421"/>
      <c r="DN35" s="421"/>
      <c r="DO35" s="421"/>
      <c r="DP35" s="422"/>
      <c r="DQ35" s="422"/>
      <c r="DR35" s="422"/>
      <c r="DS35" s="422"/>
      <c r="DT35" s="422"/>
      <c r="DU35" s="423"/>
      <c r="DV35" s="447">
        <f t="shared" si="22"/>
        <v>0</v>
      </c>
      <c r="DW35" s="399"/>
      <c r="DX35" s="397"/>
      <c r="DY35" s="460">
        <f t="shared" si="7"/>
        <v>24</v>
      </c>
      <c r="DZ35" s="475" t="s">
        <v>325</v>
      </c>
      <c r="EA35" s="456" t="str">
        <f t="shared" si="23"/>
        <v/>
      </c>
      <c r="EB35" s="421"/>
      <c r="EC35" s="421"/>
      <c r="ED35" s="421"/>
      <c r="EE35" s="421"/>
      <c r="EF35" s="421"/>
      <c r="EG35" s="421"/>
      <c r="EH35" s="421"/>
      <c r="EI35" s="421"/>
      <c r="EJ35" s="421"/>
      <c r="EK35" s="422"/>
      <c r="EL35" s="422"/>
      <c r="EM35" s="422"/>
      <c r="EN35" s="422"/>
      <c r="EO35" s="422"/>
      <c r="EP35" s="423"/>
      <c r="EQ35" s="447">
        <f t="shared" si="24"/>
        <v>0</v>
      </c>
      <c r="ER35" s="399"/>
      <c r="ES35" s="397"/>
      <c r="ET35" s="460">
        <f t="shared" si="8"/>
        <v>24</v>
      </c>
      <c r="EU35" s="475" t="s">
        <v>325</v>
      </c>
      <c r="EV35" s="456" t="str">
        <f t="shared" si="25"/>
        <v/>
      </c>
      <c r="EW35" s="421"/>
      <c r="EX35" s="421"/>
      <c r="EY35" s="421"/>
      <c r="EZ35" s="421"/>
      <c r="FA35" s="421"/>
      <c r="FB35" s="421"/>
      <c r="FC35" s="421"/>
      <c r="FD35" s="421"/>
      <c r="FE35" s="421"/>
      <c r="FF35" s="422"/>
      <c r="FG35" s="422"/>
      <c r="FH35" s="422"/>
      <c r="FI35" s="422"/>
      <c r="FJ35" s="422"/>
      <c r="FK35" s="423"/>
      <c r="FL35" s="447">
        <f t="shared" si="26"/>
        <v>0</v>
      </c>
      <c r="FM35" s="399"/>
      <c r="FN35" s="397"/>
      <c r="FO35" s="460">
        <f t="shared" si="9"/>
        <v>24</v>
      </c>
      <c r="FP35" s="475" t="s">
        <v>326</v>
      </c>
      <c r="FQ35" s="456" t="str">
        <f t="shared" si="27"/>
        <v/>
      </c>
      <c r="FR35" s="421"/>
      <c r="FS35" s="421"/>
      <c r="FT35" s="421"/>
      <c r="FU35" s="421"/>
      <c r="FV35" s="421"/>
      <c r="FW35" s="421"/>
      <c r="FX35" s="421"/>
      <c r="FY35" s="421"/>
      <c r="FZ35" s="421"/>
      <c r="GA35" s="422"/>
      <c r="GB35" s="422"/>
      <c r="GC35" s="422"/>
      <c r="GD35" s="422"/>
      <c r="GE35" s="422"/>
      <c r="GF35" s="423"/>
      <c r="GG35" s="447">
        <f t="shared" si="28"/>
        <v>0</v>
      </c>
      <c r="GH35" s="399"/>
      <c r="GI35" s="397"/>
      <c r="GJ35" s="460">
        <f t="shared" si="10"/>
        <v>24</v>
      </c>
      <c r="GK35" s="475" t="s">
        <v>325</v>
      </c>
      <c r="GL35" s="456" t="str">
        <f t="shared" si="29"/>
        <v/>
      </c>
      <c r="GM35" s="421"/>
      <c r="GN35" s="421"/>
      <c r="GO35" s="421"/>
      <c r="GP35" s="421"/>
      <c r="GQ35" s="421"/>
      <c r="GR35" s="421"/>
      <c r="GS35" s="421"/>
      <c r="GT35" s="421"/>
      <c r="GU35" s="421"/>
      <c r="GV35" s="422"/>
      <c r="GW35" s="422"/>
      <c r="GX35" s="422"/>
      <c r="GY35" s="422"/>
      <c r="GZ35" s="422"/>
      <c r="HA35" s="423"/>
      <c r="HB35" s="447">
        <f t="shared" si="30"/>
        <v>0</v>
      </c>
      <c r="HC35" s="399"/>
      <c r="HE35" s="445" t="str">
        <f t="shared" si="11"/>
        <v>外部・内部</v>
      </c>
      <c r="HF35" s="445" t="str">
        <f t="shared" si="12"/>
        <v/>
      </c>
    </row>
    <row r="36" spans="2:214" ht="39.950000000000003" customHeight="1">
      <c r="B36" s="397"/>
      <c r="C36" s="460">
        <f t="shared" si="1"/>
        <v>25</v>
      </c>
      <c r="D36" s="436" t="s">
        <v>324</v>
      </c>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
        <v>325</v>
      </c>
      <c r="Z36" s="456" t="str">
        <f t="shared" si="13"/>
        <v/>
      </c>
      <c r="AA36" s="421"/>
      <c r="AB36" s="421"/>
      <c r="AC36" s="421"/>
      <c r="AD36" s="421"/>
      <c r="AE36" s="421"/>
      <c r="AF36" s="421"/>
      <c r="AG36" s="421"/>
      <c r="AH36" s="421"/>
      <c r="AI36" s="421"/>
      <c r="AJ36" s="422"/>
      <c r="AK36" s="422"/>
      <c r="AL36" s="422"/>
      <c r="AM36" s="422"/>
      <c r="AN36" s="422"/>
      <c r="AO36" s="423"/>
      <c r="AP36" s="447">
        <f t="shared" si="14"/>
        <v>0</v>
      </c>
      <c r="AQ36" s="399"/>
      <c r="AR36" s="397"/>
      <c r="AS36" s="460">
        <f t="shared" si="3"/>
        <v>25</v>
      </c>
      <c r="AT36" s="475" t="s">
        <v>325</v>
      </c>
      <c r="AU36" s="456" t="str">
        <f t="shared" si="15"/>
        <v/>
      </c>
      <c r="AV36" s="421"/>
      <c r="AW36" s="421"/>
      <c r="AX36" s="421"/>
      <c r="AY36" s="421"/>
      <c r="AZ36" s="421"/>
      <c r="BA36" s="421"/>
      <c r="BB36" s="421"/>
      <c r="BC36" s="421"/>
      <c r="BD36" s="421"/>
      <c r="BE36" s="422"/>
      <c r="BF36" s="422"/>
      <c r="BG36" s="422"/>
      <c r="BH36" s="422"/>
      <c r="BI36" s="422"/>
      <c r="BJ36" s="423"/>
      <c r="BK36" s="447">
        <f t="shared" si="16"/>
        <v>0</v>
      </c>
      <c r="BL36" s="399"/>
      <c r="BM36" s="397"/>
      <c r="BN36" s="460">
        <f t="shared" si="4"/>
        <v>25</v>
      </c>
      <c r="BO36" s="475" t="s">
        <v>325</v>
      </c>
      <c r="BP36" s="456" t="str">
        <f t="shared" si="17"/>
        <v/>
      </c>
      <c r="BQ36" s="421"/>
      <c r="BR36" s="421"/>
      <c r="BS36" s="421"/>
      <c r="BT36" s="421"/>
      <c r="BU36" s="421"/>
      <c r="BV36" s="421"/>
      <c r="BW36" s="421"/>
      <c r="BX36" s="421"/>
      <c r="BY36" s="421"/>
      <c r="BZ36" s="422"/>
      <c r="CA36" s="422"/>
      <c r="CB36" s="422"/>
      <c r="CC36" s="422"/>
      <c r="CD36" s="422"/>
      <c r="CE36" s="423"/>
      <c r="CF36" s="447">
        <f t="shared" si="18"/>
        <v>0</v>
      </c>
      <c r="CG36" s="399"/>
      <c r="CH36" s="397"/>
      <c r="CI36" s="460">
        <f t="shared" si="5"/>
        <v>25</v>
      </c>
      <c r="CJ36" s="475" t="s">
        <v>325</v>
      </c>
      <c r="CK36" s="456" t="str">
        <f t="shared" si="19"/>
        <v/>
      </c>
      <c r="CL36" s="421"/>
      <c r="CM36" s="421"/>
      <c r="CN36" s="421"/>
      <c r="CO36" s="421"/>
      <c r="CP36" s="421"/>
      <c r="CQ36" s="421"/>
      <c r="CR36" s="421"/>
      <c r="CS36" s="421"/>
      <c r="CT36" s="421"/>
      <c r="CU36" s="422"/>
      <c r="CV36" s="422"/>
      <c r="CW36" s="422"/>
      <c r="CX36" s="422"/>
      <c r="CY36" s="422"/>
      <c r="CZ36" s="423"/>
      <c r="DA36" s="447">
        <f t="shared" si="20"/>
        <v>0</v>
      </c>
      <c r="DB36" s="399"/>
      <c r="DC36" s="397"/>
      <c r="DD36" s="460">
        <f t="shared" si="6"/>
        <v>25</v>
      </c>
      <c r="DE36" s="475" t="s">
        <v>325</v>
      </c>
      <c r="DF36" s="456" t="str">
        <f t="shared" si="21"/>
        <v/>
      </c>
      <c r="DG36" s="421"/>
      <c r="DH36" s="421"/>
      <c r="DI36" s="421"/>
      <c r="DJ36" s="421"/>
      <c r="DK36" s="421"/>
      <c r="DL36" s="421"/>
      <c r="DM36" s="421"/>
      <c r="DN36" s="421"/>
      <c r="DO36" s="421"/>
      <c r="DP36" s="422"/>
      <c r="DQ36" s="422"/>
      <c r="DR36" s="422"/>
      <c r="DS36" s="422"/>
      <c r="DT36" s="422"/>
      <c r="DU36" s="423"/>
      <c r="DV36" s="447">
        <f t="shared" si="22"/>
        <v>0</v>
      </c>
      <c r="DW36" s="399"/>
      <c r="DX36" s="397"/>
      <c r="DY36" s="460">
        <f t="shared" si="7"/>
        <v>25</v>
      </c>
      <c r="DZ36" s="475" t="s">
        <v>325</v>
      </c>
      <c r="EA36" s="456" t="str">
        <f t="shared" si="23"/>
        <v/>
      </c>
      <c r="EB36" s="421"/>
      <c r="EC36" s="421"/>
      <c r="ED36" s="421"/>
      <c r="EE36" s="421"/>
      <c r="EF36" s="421"/>
      <c r="EG36" s="421"/>
      <c r="EH36" s="421"/>
      <c r="EI36" s="421"/>
      <c r="EJ36" s="421"/>
      <c r="EK36" s="422"/>
      <c r="EL36" s="422"/>
      <c r="EM36" s="422"/>
      <c r="EN36" s="422"/>
      <c r="EO36" s="422"/>
      <c r="EP36" s="423"/>
      <c r="EQ36" s="447">
        <f t="shared" si="24"/>
        <v>0</v>
      </c>
      <c r="ER36" s="399"/>
      <c r="ES36" s="397"/>
      <c r="ET36" s="460">
        <f t="shared" si="8"/>
        <v>25</v>
      </c>
      <c r="EU36" s="475" t="s">
        <v>325</v>
      </c>
      <c r="EV36" s="456"/>
      <c r="EW36" s="421"/>
      <c r="EX36" s="421"/>
      <c r="EY36" s="421"/>
      <c r="EZ36" s="421"/>
      <c r="FA36" s="421"/>
      <c r="FB36" s="421"/>
      <c r="FC36" s="421"/>
      <c r="FD36" s="421"/>
      <c r="FE36" s="421"/>
      <c r="FF36" s="422"/>
      <c r="FG36" s="422"/>
      <c r="FH36" s="422"/>
      <c r="FI36" s="422"/>
      <c r="FJ36" s="422"/>
      <c r="FK36" s="423"/>
      <c r="FL36" s="447">
        <f t="shared" si="26"/>
        <v>0</v>
      </c>
      <c r="FM36" s="399"/>
      <c r="FN36" s="397"/>
      <c r="FO36" s="460">
        <f t="shared" si="9"/>
        <v>25</v>
      </c>
      <c r="FP36" s="475" t="s">
        <v>326</v>
      </c>
      <c r="FQ36" s="456" t="str">
        <f t="shared" si="27"/>
        <v/>
      </c>
      <c r="FR36" s="421"/>
      <c r="FS36" s="421"/>
      <c r="FT36" s="421"/>
      <c r="FU36" s="421"/>
      <c r="FV36" s="421"/>
      <c r="FW36" s="421"/>
      <c r="FX36" s="421"/>
      <c r="FY36" s="421"/>
      <c r="FZ36" s="421"/>
      <c r="GA36" s="422"/>
      <c r="GB36" s="422"/>
      <c r="GC36" s="422"/>
      <c r="GD36" s="422"/>
      <c r="GE36" s="422"/>
      <c r="GF36" s="423"/>
      <c r="GG36" s="447">
        <f t="shared" si="28"/>
        <v>0</v>
      </c>
      <c r="GH36" s="399"/>
      <c r="GI36" s="397"/>
      <c r="GJ36" s="460">
        <f t="shared" si="10"/>
        <v>25</v>
      </c>
      <c r="GK36" s="475" t="s">
        <v>325</v>
      </c>
      <c r="GL36" s="456" t="str">
        <f t="shared" si="29"/>
        <v/>
      </c>
      <c r="GM36" s="421"/>
      <c r="GN36" s="421"/>
      <c r="GO36" s="421"/>
      <c r="GP36" s="421"/>
      <c r="GQ36" s="421"/>
      <c r="GR36" s="421"/>
      <c r="GS36" s="421"/>
      <c r="GT36" s="421"/>
      <c r="GU36" s="421"/>
      <c r="GV36" s="422"/>
      <c r="GW36" s="422"/>
      <c r="GX36" s="422"/>
      <c r="GY36" s="422"/>
      <c r="GZ36" s="422"/>
      <c r="HA36" s="423"/>
      <c r="HB36" s="447">
        <f t="shared" si="30"/>
        <v>0</v>
      </c>
      <c r="HC36" s="399"/>
      <c r="HE36" s="445" t="str">
        <f t="shared" ref="HE36:HE94" si="31">IF(D36="","",D36)</f>
        <v>外部・内部</v>
      </c>
      <c r="HF36" s="445" t="str">
        <f t="shared" ref="HF36:HF94" si="32">IF(E36="","",E36)</f>
        <v/>
      </c>
    </row>
    <row r="37" spans="2:214" ht="39.950000000000003" customHeight="1">
      <c r="B37" s="397"/>
      <c r="C37" s="460">
        <f t="shared" si="1"/>
        <v>26</v>
      </c>
      <c r="D37" s="436" t="s">
        <v>324</v>
      </c>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
        <v>325</v>
      </c>
      <c r="Z37" s="456" t="str">
        <f t="shared" si="13"/>
        <v/>
      </c>
      <c r="AA37" s="421"/>
      <c r="AB37" s="421"/>
      <c r="AC37" s="421"/>
      <c r="AD37" s="421"/>
      <c r="AE37" s="421"/>
      <c r="AF37" s="421"/>
      <c r="AG37" s="421"/>
      <c r="AH37" s="421"/>
      <c r="AI37" s="421"/>
      <c r="AJ37" s="422"/>
      <c r="AK37" s="422"/>
      <c r="AL37" s="422"/>
      <c r="AM37" s="422"/>
      <c r="AN37" s="422"/>
      <c r="AO37" s="423"/>
      <c r="AP37" s="447">
        <f t="shared" si="14"/>
        <v>0</v>
      </c>
      <c r="AQ37" s="399"/>
      <c r="AR37" s="397"/>
      <c r="AS37" s="460">
        <f t="shared" si="3"/>
        <v>26</v>
      </c>
      <c r="AT37" s="475" t="s">
        <v>325</v>
      </c>
      <c r="AU37" s="456" t="str">
        <f t="shared" si="15"/>
        <v/>
      </c>
      <c r="AV37" s="421"/>
      <c r="AW37" s="421"/>
      <c r="AX37" s="421"/>
      <c r="AY37" s="421"/>
      <c r="AZ37" s="421"/>
      <c r="BA37" s="421"/>
      <c r="BB37" s="421"/>
      <c r="BC37" s="421"/>
      <c r="BD37" s="421"/>
      <c r="BE37" s="422"/>
      <c r="BF37" s="422"/>
      <c r="BG37" s="422"/>
      <c r="BH37" s="422"/>
      <c r="BI37" s="422"/>
      <c r="BJ37" s="423"/>
      <c r="BK37" s="447">
        <f t="shared" si="16"/>
        <v>0</v>
      </c>
      <c r="BL37" s="399"/>
      <c r="BM37" s="397"/>
      <c r="BN37" s="460">
        <f t="shared" si="4"/>
        <v>26</v>
      </c>
      <c r="BO37" s="475" t="s">
        <v>325</v>
      </c>
      <c r="BP37" s="456" t="str">
        <f t="shared" si="17"/>
        <v/>
      </c>
      <c r="BQ37" s="421"/>
      <c r="BR37" s="421"/>
      <c r="BS37" s="421"/>
      <c r="BT37" s="421"/>
      <c r="BU37" s="421"/>
      <c r="BV37" s="421"/>
      <c r="BW37" s="421"/>
      <c r="BX37" s="421"/>
      <c r="BY37" s="421"/>
      <c r="BZ37" s="422"/>
      <c r="CA37" s="422"/>
      <c r="CB37" s="422"/>
      <c r="CC37" s="422"/>
      <c r="CD37" s="422"/>
      <c r="CE37" s="423"/>
      <c r="CF37" s="447">
        <f t="shared" si="18"/>
        <v>0</v>
      </c>
      <c r="CG37" s="399"/>
      <c r="CH37" s="397"/>
      <c r="CI37" s="460">
        <f t="shared" si="5"/>
        <v>26</v>
      </c>
      <c r="CJ37" s="475" t="s">
        <v>325</v>
      </c>
      <c r="CK37" s="456" t="str">
        <f t="shared" si="19"/>
        <v/>
      </c>
      <c r="CL37" s="421"/>
      <c r="CM37" s="421"/>
      <c r="CN37" s="421"/>
      <c r="CO37" s="421"/>
      <c r="CP37" s="421"/>
      <c r="CQ37" s="421"/>
      <c r="CR37" s="421"/>
      <c r="CS37" s="421"/>
      <c r="CT37" s="421"/>
      <c r="CU37" s="422"/>
      <c r="CV37" s="422"/>
      <c r="CW37" s="422"/>
      <c r="CX37" s="422"/>
      <c r="CY37" s="422"/>
      <c r="CZ37" s="423"/>
      <c r="DA37" s="447">
        <f t="shared" si="20"/>
        <v>0</v>
      </c>
      <c r="DB37" s="399"/>
      <c r="DC37" s="397"/>
      <c r="DD37" s="460">
        <f t="shared" si="6"/>
        <v>26</v>
      </c>
      <c r="DE37" s="475" t="s">
        <v>325</v>
      </c>
      <c r="DF37" s="456" t="str">
        <f t="shared" si="21"/>
        <v/>
      </c>
      <c r="DG37" s="421"/>
      <c r="DH37" s="421"/>
      <c r="DI37" s="421"/>
      <c r="DJ37" s="421"/>
      <c r="DK37" s="421"/>
      <c r="DL37" s="421"/>
      <c r="DM37" s="421"/>
      <c r="DN37" s="421"/>
      <c r="DO37" s="421"/>
      <c r="DP37" s="422"/>
      <c r="DQ37" s="422"/>
      <c r="DR37" s="422"/>
      <c r="DS37" s="422"/>
      <c r="DT37" s="422"/>
      <c r="DU37" s="423"/>
      <c r="DV37" s="447">
        <f t="shared" si="22"/>
        <v>0</v>
      </c>
      <c r="DW37" s="399"/>
      <c r="DX37" s="397"/>
      <c r="DY37" s="460">
        <f t="shared" si="7"/>
        <v>26</v>
      </c>
      <c r="DZ37" s="475" t="s">
        <v>325</v>
      </c>
      <c r="EA37" s="456" t="str">
        <f t="shared" si="23"/>
        <v/>
      </c>
      <c r="EB37" s="421"/>
      <c r="EC37" s="421"/>
      <c r="ED37" s="421"/>
      <c r="EE37" s="421"/>
      <c r="EF37" s="421"/>
      <c r="EG37" s="421"/>
      <c r="EH37" s="421"/>
      <c r="EI37" s="421"/>
      <c r="EJ37" s="421"/>
      <c r="EK37" s="422"/>
      <c r="EL37" s="422"/>
      <c r="EM37" s="422"/>
      <c r="EN37" s="422"/>
      <c r="EO37" s="422"/>
      <c r="EP37" s="423"/>
      <c r="EQ37" s="447">
        <f t="shared" si="24"/>
        <v>0</v>
      </c>
      <c r="ER37" s="399"/>
      <c r="ES37" s="397"/>
      <c r="ET37" s="460">
        <f t="shared" si="8"/>
        <v>26</v>
      </c>
      <c r="EU37" s="475" t="s">
        <v>325</v>
      </c>
      <c r="EV37" s="456"/>
      <c r="EW37" s="421"/>
      <c r="EX37" s="421"/>
      <c r="EY37" s="421"/>
      <c r="EZ37" s="421"/>
      <c r="FA37" s="421"/>
      <c r="FB37" s="421"/>
      <c r="FC37" s="421"/>
      <c r="FD37" s="421"/>
      <c r="FE37" s="421"/>
      <c r="FF37" s="422"/>
      <c r="FG37" s="422"/>
      <c r="FH37" s="422"/>
      <c r="FI37" s="422"/>
      <c r="FJ37" s="422"/>
      <c r="FK37" s="423"/>
      <c r="FL37" s="447">
        <f t="shared" si="26"/>
        <v>0</v>
      </c>
      <c r="FM37" s="399"/>
      <c r="FN37" s="397"/>
      <c r="FO37" s="460">
        <f t="shared" si="9"/>
        <v>26</v>
      </c>
      <c r="FP37" s="475" t="s">
        <v>326</v>
      </c>
      <c r="FQ37" s="456" t="str">
        <f t="shared" si="27"/>
        <v/>
      </c>
      <c r="FR37" s="421"/>
      <c r="FS37" s="421"/>
      <c r="FT37" s="421"/>
      <c r="FU37" s="421"/>
      <c r="FV37" s="421"/>
      <c r="FW37" s="421"/>
      <c r="FX37" s="421"/>
      <c r="FY37" s="421"/>
      <c r="FZ37" s="421"/>
      <c r="GA37" s="422"/>
      <c r="GB37" s="422"/>
      <c r="GC37" s="422"/>
      <c r="GD37" s="422"/>
      <c r="GE37" s="422"/>
      <c r="GF37" s="423"/>
      <c r="GG37" s="447">
        <f t="shared" si="28"/>
        <v>0</v>
      </c>
      <c r="GH37" s="399"/>
      <c r="GI37" s="397"/>
      <c r="GJ37" s="460">
        <f t="shared" si="10"/>
        <v>26</v>
      </c>
      <c r="GK37" s="475" t="s">
        <v>325</v>
      </c>
      <c r="GL37" s="456" t="str">
        <f t="shared" si="29"/>
        <v/>
      </c>
      <c r="GM37" s="421"/>
      <c r="GN37" s="421"/>
      <c r="GO37" s="421"/>
      <c r="GP37" s="421"/>
      <c r="GQ37" s="421"/>
      <c r="GR37" s="421"/>
      <c r="GS37" s="421"/>
      <c r="GT37" s="421"/>
      <c r="GU37" s="421"/>
      <c r="GV37" s="422"/>
      <c r="GW37" s="422"/>
      <c r="GX37" s="422"/>
      <c r="GY37" s="422"/>
      <c r="GZ37" s="422"/>
      <c r="HA37" s="423"/>
      <c r="HB37" s="447">
        <f t="shared" si="30"/>
        <v>0</v>
      </c>
      <c r="HC37" s="399"/>
      <c r="HE37" s="445" t="str">
        <f t="shared" si="31"/>
        <v>外部・内部</v>
      </c>
      <c r="HF37" s="445" t="str">
        <f t="shared" si="32"/>
        <v/>
      </c>
    </row>
    <row r="38" spans="2:214" ht="39.950000000000003" customHeight="1">
      <c r="B38" s="397"/>
      <c r="C38" s="460">
        <f t="shared" si="1"/>
        <v>27</v>
      </c>
      <c r="D38" s="436" t="s">
        <v>324</v>
      </c>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
        <v>325</v>
      </c>
      <c r="Z38" s="456" t="str">
        <f t="shared" si="13"/>
        <v/>
      </c>
      <c r="AA38" s="421"/>
      <c r="AB38" s="421"/>
      <c r="AC38" s="421"/>
      <c r="AD38" s="421"/>
      <c r="AE38" s="421"/>
      <c r="AF38" s="421"/>
      <c r="AG38" s="421"/>
      <c r="AH38" s="421"/>
      <c r="AI38" s="421"/>
      <c r="AJ38" s="422"/>
      <c r="AK38" s="422"/>
      <c r="AL38" s="422"/>
      <c r="AM38" s="422"/>
      <c r="AN38" s="422"/>
      <c r="AO38" s="423"/>
      <c r="AP38" s="447">
        <f t="shared" si="14"/>
        <v>0</v>
      </c>
      <c r="AQ38" s="399"/>
      <c r="AR38" s="397"/>
      <c r="AS38" s="460">
        <f t="shared" si="3"/>
        <v>27</v>
      </c>
      <c r="AT38" s="475" t="s">
        <v>325</v>
      </c>
      <c r="AU38" s="456" t="str">
        <f t="shared" si="15"/>
        <v/>
      </c>
      <c r="AV38" s="421"/>
      <c r="AW38" s="421"/>
      <c r="AX38" s="421"/>
      <c r="AY38" s="421"/>
      <c r="AZ38" s="421"/>
      <c r="BA38" s="421"/>
      <c r="BB38" s="421"/>
      <c r="BC38" s="421"/>
      <c r="BD38" s="421"/>
      <c r="BE38" s="422"/>
      <c r="BF38" s="422"/>
      <c r="BG38" s="422"/>
      <c r="BH38" s="422"/>
      <c r="BI38" s="422"/>
      <c r="BJ38" s="423"/>
      <c r="BK38" s="447">
        <f t="shared" si="16"/>
        <v>0</v>
      </c>
      <c r="BL38" s="399"/>
      <c r="BM38" s="397"/>
      <c r="BN38" s="460">
        <f t="shared" si="4"/>
        <v>27</v>
      </c>
      <c r="BO38" s="475" t="s">
        <v>325</v>
      </c>
      <c r="BP38" s="456" t="str">
        <f t="shared" si="17"/>
        <v/>
      </c>
      <c r="BQ38" s="421"/>
      <c r="BR38" s="421"/>
      <c r="BS38" s="421"/>
      <c r="BT38" s="421"/>
      <c r="BU38" s="421"/>
      <c r="BV38" s="421"/>
      <c r="BW38" s="421"/>
      <c r="BX38" s="421"/>
      <c r="BY38" s="421"/>
      <c r="BZ38" s="422"/>
      <c r="CA38" s="422"/>
      <c r="CB38" s="422"/>
      <c r="CC38" s="422"/>
      <c r="CD38" s="422"/>
      <c r="CE38" s="423"/>
      <c r="CF38" s="447">
        <f t="shared" si="18"/>
        <v>0</v>
      </c>
      <c r="CG38" s="399"/>
      <c r="CH38" s="397"/>
      <c r="CI38" s="460">
        <f t="shared" si="5"/>
        <v>27</v>
      </c>
      <c r="CJ38" s="475" t="s">
        <v>325</v>
      </c>
      <c r="CK38" s="456" t="str">
        <f t="shared" si="19"/>
        <v/>
      </c>
      <c r="CL38" s="421"/>
      <c r="CM38" s="421"/>
      <c r="CN38" s="421"/>
      <c r="CO38" s="421"/>
      <c r="CP38" s="421"/>
      <c r="CQ38" s="421"/>
      <c r="CR38" s="421"/>
      <c r="CS38" s="421"/>
      <c r="CT38" s="421"/>
      <c r="CU38" s="422"/>
      <c r="CV38" s="422"/>
      <c r="CW38" s="422"/>
      <c r="CX38" s="422"/>
      <c r="CY38" s="422"/>
      <c r="CZ38" s="423"/>
      <c r="DA38" s="447">
        <f t="shared" si="20"/>
        <v>0</v>
      </c>
      <c r="DB38" s="399"/>
      <c r="DC38" s="397"/>
      <c r="DD38" s="460">
        <f t="shared" si="6"/>
        <v>27</v>
      </c>
      <c r="DE38" s="475" t="s">
        <v>325</v>
      </c>
      <c r="DF38" s="456" t="str">
        <f t="shared" si="21"/>
        <v/>
      </c>
      <c r="DG38" s="421"/>
      <c r="DH38" s="421"/>
      <c r="DI38" s="421"/>
      <c r="DJ38" s="421"/>
      <c r="DK38" s="421"/>
      <c r="DL38" s="421"/>
      <c r="DM38" s="421"/>
      <c r="DN38" s="421"/>
      <c r="DO38" s="421"/>
      <c r="DP38" s="422"/>
      <c r="DQ38" s="422"/>
      <c r="DR38" s="422"/>
      <c r="DS38" s="422"/>
      <c r="DT38" s="422"/>
      <c r="DU38" s="423"/>
      <c r="DV38" s="447">
        <f t="shared" si="22"/>
        <v>0</v>
      </c>
      <c r="DW38" s="399"/>
      <c r="DX38" s="397"/>
      <c r="DY38" s="460">
        <f t="shared" si="7"/>
        <v>27</v>
      </c>
      <c r="DZ38" s="475" t="s">
        <v>325</v>
      </c>
      <c r="EA38" s="456" t="str">
        <f t="shared" si="23"/>
        <v/>
      </c>
      <c r="EB38" s="421"/>
      <c r="EC38" s="421"/>
      <c r="ED38" s="421"/>
      <c r="EE38" s="421"/>
      <c r="EF38" s="421"/>
      <c r="EG38" s="421"/>
      <c r="EH38" s="421"/>
      <c r="EI38" s="421"/>
      <c r="EJ38" s="421"/>
      <c r="EK38" s="422"/>
      <c r="EL38" s="422"/>
      <c r="EM38" s="422"/>
      <c r="EN38" s="422"/>
      <c r="EO38" s="422"/>
      <c r="EP38" s="423"/>
      <c r="EQ38" s="447">
        <f t="shared" si="24"/>
        <v>0</v>
      </c>
      <c r="ER38" s="399"/>
      <c r="ES38" s="397"/>
      <c r="ET38" s="460">
        <f t="shared" si="8"/>
        <v>27</v>
      </c>
      <c r="EU38" s="475" t="s">
        <v>325</v>
      </c>
      <c r="EV38" s="456"/>
      <c r="EW38" s="421"/>
      <c r="EX38" s="421"/>
      <c r="EY38" s="421"/>
      <c r="EZ38" s="421"/>
      <c r="FA38" s="421"/>
      <c r="FB38" s="421"/>
      <c r="FC38" s="421"/>
      <c r="FD38" s="421"/>
      <c r="FE38" s="421"/>
      <c r="FF38" s="422"/>
      <c r="FG38" s="422"/>
      <c r="FH38" s="422"/>
      <c r="FI38" s="422"/>
      <c r="FJ38" s="422"/>
      <c r="FK38" s="423"/>
      <c r="FL38" s="447">
        <f t="shared" si="26"/>
        <v>0</v>
      </c>
      <c r="FM38" s="399"/>
      <c r="FN38" s="397"/>
      <c r="FO38" s="460">
        <f t="shared" si="9"/>
        <v>27</v>
      </c>
      <c r="FP38" s="475" t="s">
        <v>326</v>
      </c>
      <c r="FQ38" s="456" t="str">
        <f t="shared" si="27"/>
        <v/>
      </c>
      <c r="FR38" s="421"/>
      <c r="FS38" s="421"/>
      <c r="FT38" s="421"/>
      <c r="FU38" s="421"/>
      <c r="FV38" s="421"/>
      <c r="FW38" s="421"/>
      <c r="FX38" s="421"/>
      <c r="FY38" s="421"/>
      <c r="FZ38" s="421"/>
      <c r="GA38" s="422"/>
      <c r="GB38" s="422"/>
      <c r="GC38" s="422"/>
      <c r="GD38" s="422"/>
      <c r="GE38" s="422"/>
      <c r="GF38" s="423"/>
      <c r="GG38" s="447">
        <f t="shared" si="28"/>
        <v>0</v>
      </c>
      <c r="GH38" s="399"/>
      <c r="GI38" s="397"/>
      <c r="GJ38" s="460">
        <f t="shared" si="10"/>
        <v>27</v>
      </c>
      <c r="GK38" s="475" t="s">
        <v>325</v>
      </c>
      <c r="GL38" s="456" t="str">
        <f t="shared" si="29"/>
        <v/>
      </c>
      <c r="GM38" s="421"/>
      <c r="GN38" s="421"/>
      <c r="GO38" s="421"/>
      <c r="GP38" s="421"/>
      <c r="GQ38" s="421"/>
      <c r="GR38" s="421"/>
      <c r="GS38" s="421"/>
      <c r="GT38" s="421"/>
      <c r="GU38" s="421"/>
      <c r="GV38" s="422"/>
      <c r="GW38" s="422"/>
      <c r="GX38" s="422"/>
      <c r="GY38" s="422"/>
      <c r="GZ38" s="422"/>
      <c r="HA38" s="423"/>
      <c r="HB38" s="447">
        <f t="shared" si="30"/>
        <v>0</v>
      </c>
      <c r="HC38" s="399"/>
      <c r="HE38" s="445" t="str">
        <f t="shared" si="31"/>
        <v>外部・内部</v>
      </c>
      <c r="HF38" s="445" t="str">
        <f t="shared" si="32"/>
        <v/>
      </c>
    </row>
    <row r="39" spans="2:214" ht="39.950000000000003" customHeight="1">
      <c r="B39" s="397"/>
      <c r="C39" s="460">
        <f t="shared" si="1"/>
        <v>28</v>
      </c>
      <c r="D39" s="436" t="s">
        <v>324</v>
      </c>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
        <v>325</v>
      </c>
      <c r="Z39" s="456" t="str">
        <f t="shared" si="13"/>
        <v/>
      </c>
      <c r="AA39" s="421"/>
      <c r="AB39" s="421"/>
      <c r="AC39" s="421"/>
      <c r="AD39" s="421"/>
      <c r="AE39" s="421"/>
      <c r="AF39" s="421"/>
      <c r="AG39" s="421"/>
      <c r="AH39" s="421"/>
      <c r="AI39" s="421"/>
      <c r="AJ39" s="422"/>
      <c r="AK39" s="422"/>
      <c r="AL39" s="422"/>
      <c r="AM39" s="422"/>
      <c r="AN39" s="422"/>
      <c r="AO39" s="423"/>
      <c r="AP39" s="447">
        <f t="shared" si="14"/>
        <v>0</v>
      </c>
      <c r="AQ39" s="399"/>
      <c r="AR39" s="397"/>
      <c r="AS39" s="460">
        <f t="shared" si="3"/>
        <v>28</v>
      </c>
      <c r="AT39" s="475" t="s">
        <v>325</v>
      </c>
      <c r="AU39" s="456" t="str">
        <f t="shared" si="15"/>
        <v/>
      </c>
      <c r="AV39" s="421"/>
      <c r="AW39" s="421"/>
      <c r="AX39" s="421"/>
      <c r="AY39" s="421"/>
      <c r="AZ39" s="421"/>
      <c r="BA39" s="421"/>
      <c r="BB39" s="421"/>
      <c r="BC39" s="421"/>
      <c r="BD39" s="421"/>
      <c r="BE39" s="422"/>
      <c r="BF39" s="422"/>
      <c r="BG39" s="422"/>
      <c r="BH39" s="422"/>
      <c r="BI39" s="422"/>
      <c r="BJ39" s="423"/>
      <c r="BK39" s="447">
        <f t="shared" si="16"/>
        <v>0</v>
      </c>
      <c r="BL39" s="399"/>
      <c r="BM39" s="397"/>
      <c r="BN39" s="460">
        <f t="shared" si="4"/>
        <v>28</v>
      </c>
      <c r="BO39" s="475" t="s">
        <v>325</v>
      </c>
      <c r="BP39" s="456" t="str">
        <f t="shared" si="17"/>
        <v/>
      </c>
      <c r="BQ39" s="421"/>
      <c r="BR39" s="421"/>
      <c r="BS39" s="421"/>
      <c r="BT39" s="421"/>
      <c r="BU39" s="421"/>
      <c r="BV39" s="421"/>
      <c r="BW39" s="421"/>
      <c r="BX39" s="421"/>
      <c r="BY39" s="421"/>
      <c r="BZ39" s="422"/>
      <c r="CA39" s="422"/>
      <c r="CB39" s="422"/>
      <c r="CC39" s="422"/>
      <c r="CD39" s="422"/>
      <c r="CE39" s="423"/>
      <c r="CF39" s="447">
        <f t="shared" si="18"/>
        <v>0</v>
      </c>
      <c r="CG39" s="399"/>
      <c r="CH39" s="397"/>
      <c r="CI39" s="460">
        <f t="shared" si="5"/>
        <v>28</v>
      </c>
      <c r="CJ39" s="475" t="s">
        <v>325</v>
      </c>
      <c r="CK39" s="456" t="str">
        <f t="shared" si="19"/>
        <v/>
      </c>
      <c r="CL39" s="421"/>
      <c r="CM39" s="421"/>
      <c r="CN39" s="421"/>
      <c r="CO39" s="421"/>
      <c r="CP39" s="421"/>
      <c r="CQ39" s="421"/>
      <c r="CR39" s="421"/>
      <c r="CS39" s="421"/>
      <c r="CT39" s="421"/>
      <c r="CU39" s="422"/>
      <c r="CV39" s="422"/>
      <c r="CW39" s="422"/>
      <c r="CX39" s="422"/>
      <c r="CY39" s="422"/>
      <c r="CZ39" s="423"/>
      <c r="DA39" s="447">
        <f t="shared" si="20"/>
        <v>0</v>
      </c>
      <c r="DB39" s="399"/>
      <c r="DC39" s="397"/>
      <c r="DD39" s="460">
        <f t="shared" si="6"/>
        <v>28</v>
      </c>
      <c r="DE39" s="475" t="s">
        <v>325</v>
      </c>
      <c r="DF39" s="456" t="str">
        <f t="shared" si="21"/>
        <v/>
      </c>
      <c r="DG39" s="421"/>
      <c r="DH39" s="421"/>
      <c r="DI39" s="421"/>
      <c r="DJ39" s="421"/>
      <c r="DK39" s="421"/>
      <c r="DL39" s="421"/>
      <c r="DM39" s="421"/>
      <c r="DN39" s="421"/>
      <c r="DO39" s="421"/>
      <c r="DP39" s="422"/>
      <c r="DQ39" s="422"/>
      <c r="DR39" s="422"/>
      <c r="DS39" s="422"/>
      <c r="DT39" s="422"/>
      <c r="DU39" s="423"/>
      <c r="DV39" s="447">
        <f t="shared" si="22"/>
        <v>0</v>
      </c>
      <c r="DW39" s="399"/>
      <c r="DX39" s="397"/>
      <c r="DY39" s="460">
        <f t="shared" si="7"/>
        <v>28</v>
      </c>
      <c r="DZ39" s="475" t="s">
        <v>325</v>
      </c>
      <c r="EA39" s="456" t="str">
        <f t="shared" si="23"/>
        <v/>
      </c>
      <c r="EB39" s="421"/>
      <c r="EC39" s="421"/>
      <c r="ED39" s="421"/>
      <c r="EE39" s="421"/>
      <c r="EF39" s="421"/>
      <c r="EG39" s="421"/>
      <c r="EH39" s="421"/>
      <c r="EI39" s="421"/>
      <c r="EJ39" s="421"/>
      <c r="EK39" s="422"/>
      <c r="EL39" s="422"/>
      <c r="EM39" s="422"/>
      <c r="EN39" s="422"/>
      <c r="EO39" s="422"/>
      <c r="EP39" s="423"/>
      <c r="EQ39" s="447">
        <f t="shared" si="24"/>
        <v>0</v>
      </c>
      <c r="ER39" s="399"/>
      <c r="ES39" s="397"/>
      <c r="ET39" s="460">
        <f t="shared" si="8"/>
        <v>28</v>
      </c>
      <c r="EU39" s="475" t="s">
        <v>325</v>
      </c>
      <c r="EV39" s="456"/>
      <c r="EW39" s="421"/>
      <c r="EX39" s="421"/>
      <c r="EY39" s="421"/>
      <c r="EZ39" s="421"/>
      <c r="FA39" s="421"/>
      <c r="FB39" s="421"/>
      <c r="FC39" s="421"/>
      <c r="FD39" s="421"/>
      <c r="FE39" s="421"/>
      <c r="FF39" s="422"/>
      <c r="FG39" s="422"/>
      <c r="FH39" s="422"/>
      <c r="FI39" s="422"/>
      <c r="FJ39" s="422"/>
      <c r="FK39" s="423"/>
      <c r="FL39" s="447">
        <f t="shared" si="26"/>
        <v>0</v>
      </c>
      <c r="FM39" s="399"/>
      <c r="FN39" s="397"/>
      <c r="FO39" s="460">
        <f t="shared" si="9"/>
        <v>28</v>
      </c>
      <c r="FP39" s="475" t="s">
        <v>326</v>
      </c>
      <c r="FQ39" s="456" t="str">
        <f t="shared" si="27"/>
        <v/>
      </c>
      <c r="FR39" s="421"/>
      <c r="FS39" s="421"/>
      <c r="FT39" s="421"/>
      <c r="FU39" s="421"/>
      <c r="FV39" s="421"/>
      <c r="FW39" s="421"/>
      <c r="FX39" s="421"/>
      <c r="FY39" s="421"/>
      <c r="FZ39" s="421"/>
      <c r="GA39" s="422"/>
      <c r="GB39" s="422"/>
      <c r="GC39" s="422"/>
      <c r="GD39" s="422"/>
      <c r="GE39" s="422"/>
      <c r="GF39" s="423"/>
      <c r="GG39" s="447">
        <f t="shared" si="28"/>
        <v>0</v>
      </c>
      <c r="GH39" s="399"/>
      <c r="GI39" s="397"/>
      <c r="GJ39" s="460">
        <f t="shared" si="10"/>
        <v>28</v>
      </c>
      <c r="GK39" s="475" t="s">
        <v>325</v>
      </c>
      <c r="GL39" s="456" t="str">
        <f t="shared" si="29"/>
        <v/>
      </c>
      <c r="GM39" s="421"/>
      <c r="GN39" s="421"/>
      <c r="GO39" s="421"/>
      <c r="GP39" s="421"/>
      <c r="GQ39" s="421"/>
      <c r="GR39" s="421"/>
      <c r="GS39" s="421"/>
      <c r="GT39" s="421"/>
      <c r="GU39" s="421"/>
      <c r="GV39" s="422"/>
      <c r="GW39" s="422"/>
      <c r="GX39" s="422"/>
      <c r="GY39" s="422"/>
      <c r="GZ39" s="422"/>
      <c r="HA39" s="423"/>
      <c r="HB39" s="447">
        <f t="shared" si="30"/>
        <v>0</v>
      </c>
      <c r="HC39" s="399"/>
      <c r="HE39" s="445" t="str">
        <f t="shared" si="31"/>
        <v>外部・内部</v>
      </c>
      <c r="HF39" s="445" t="str">
        <f t="shared" si="32"/>
        <v/>
      </c>
    </row>
    <row r="40" spans="2:214" ht="39.950000000000003" customHeight="1">
      <c r="B40" s="397"/>
      <c r="C40" s="460">
        <f t="shared" si="1"/>
        <v>29</v>
      </c>
      <c r="D40" s="436" t="s">
        <v>324</v>
      </c>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
        <v>325</v>
      </c>
      <c r="Z40" s="456" t="str">
        <f t="shared" si="13"/>
        <v/>
      </c>
      <c r="AA40" s="421"/>
      <c r="AB40" s="421"/>
      <c r="AC40" s="421"/>
      <c r="AD40" s="421"/>
      <c r="AE40" s="421"/>
      <c r="AF40" s="421"/>
      <c r="AG40" s="421"/>
      <c r="AH40" s="421"/>
      <c r="AI40" s="421"/>
      <c r="AJ40" s="422"/>
      <c r="AK40" s="422"/>
      <c r="AL40" s="422"/>
      <c r="AM40" s="422"/>
      <c r="AN40" s="422"/>
      <c r="AO40" s="423"/>
      <c r="AP40" s="447">
        <f t="shared" si="14"/>
        <v>0</v>
      </c>
      <c r="AQ40" s="399"/>
      <c r="AR40" s="397"/>
      <c r="AS40" s="460">
        <f t="shared" si="3"/>
        <v>29</v>
      </c>
      <c r="AT40" s="475" t="s">
        <v>325</v>
      </c>
      <c r="AU40" s="456" t="str">
        <f t="shared" si="15"/>
        <v/>
      </c>
      <c r="AV40" s="421"/>
      <c r="AW40" s="421"/>
      <c r="AX40" s="421"/>
      <c r="AY40" s="421"/>
      <c r="AZ40" s="421"/>
      <c r="BA40" s="421"/>
      <c r="BB40" s="421"/>
      <c r="BC40" s="421"/>
      <c r="BD40" s="421"/>
      <c r="BE40" s="422"/>
      <c r="BF40" s="422"/>
      <c r="BG40" s="422"/>
      <c r="BH40" s="422"/>
      <c r="BI40" s="422"/>
      <c r="BJ40" s="423"/>
      <c r="BK40" s="447">
        <f t="shared" si="16"/>
        <v>0</v>
      </c>
      <c r="BL40" s="399"/>
      <c r="BM40" s="397"/>
      <c r="BN40" s="460">
        <f t="shared" si="4"/>
        <v>29</v>
      </c>
      <c r="BO40" s="475" t="s">
        <v>325</v>
      </c>
      <c r="BP40" s="456" t="str">
        <f t="shared" si="17"/>
        <v/>
      </c>
      <c r="BQ40" s="421"/>
      <c r="BR40" s="421"/>
      <c r="BS40" s="421"/>
      <c r="BT40" s="421"/>
      <c r="BU40" s="421"/>
      <c r="BV40" s="421"/>
      <c r="BW40" s="421"/>
      <c r="BX40" s="421"/>
      <c r="BY40" s="421"/>
      <c r="BZ40" s="422"/>
      <c r="CA40" s="422"/>
      <c r="CB40" s="422"/>
      <c r="CC40" s="422"/>
      <c r="CD40" s="422"/>
      <c r="CE40" s="423"/>
      <c r="CF40" s="447">
        <f t="shared" si="18"/>
        <v>0</v>
      </c>
      <c r="CG40" s="399"/>
      <c r="CH40" s="397"/>
      <c r="CI40" s="460">
        <f t="shared" si="5"/>
        <v>29</v>
      </c>
      <c r="CJ40" s="475" t="s">
        <v>325</v>
      </c>
      <c r="CK40" s="456" t="str">
        <f t="shared" si="19"/>
        <v/>
      </c>
      <c r="CL40" s="421"/>
      <c r="CM40" s="421"/>
      <c r="CN40" s="421"/>
      <c r="CO40" s="421"/>
      <c r="CP40" s="421"/>
      <c r="CQ40" s="421"/>
      <c r="CR40" s="421"/>
      <c r="CS40" s="421"/>
      <c r="CT40" s="421"/>
      <c r="CU40" s="422"/>
      <c r="CV40" s="422"/>
      <c r="CW40" s="422"/>
      <c r="CX40" s="422"/>
      <c r="CY40" s="422"/>
      <c r="CZ40" s="423"/>
      <c r="DA40" s="447">
        <f t="shared" si="20"/>
        <v>0</v>
      </c>
      <c r="DB40" s="399"/>
      <c r="DC40" s="397"/>
      <c r="DD40" s="460">
        <f t="shared" si="6"/>
        <v>29</v>
      </c>
      <c r="DE40" s="475" t="s">
        <v>325</v>
      </c>
      <c r="DF40" s="456" t="str">
        <f t="shared" si="21"/>
        <v/>
      </c>
      <c r="DG40" s="421"/>
      <c r="DH40" s="421"/>
      <c r="DI40" s="421"/>
      <c r="DJ40" s="421"/>
      <c r="DK40" s="421"/>
      <c r="DL40" s="421"/>
      <c r="DM40" s="421"/>
      <c r="DN40" s="421"/>
      <c r="DO40" s="421"/>
      <c r="DP40" s="422"/>
      <c r="DQ40" s="422"/>
      <c r="DR40" s="422"/>
      <c r="DS40" s="422"/>
      <c r="DT40" s="422"/>
      <c r="DU40" s="423"/>
      <c r="DV40" s="447">
        <f t="shared" si="22"/>
        <v>0</v>
      </c>
      <c r="DW40" s="399"/>
      <c r="DX40" s="397"/>
      <c r="DY40" s="460">
        <f t="shared" si="7"/>
        <v>29</v>
      </c>
      <c r="DZ40" s="475" t="s">
        <v>325</v>
      </c>
      <c r="EA40" s="456" t="str">
        <f t="shared" si="23"/>
        <v/>
      </c>
      <c r="EB40" s="421"/>
      <c r="EC40" s="421"/>
      <c r="ED40" s="421"/>
      <c r="EE40" s="421"/>
      <c r="EF40" s="421"/>
      <c r="EG40" s="421"/>
      <c r="EH40" s="421"/>
      <c r="EI40" s="421"/>
      <c r="EJ40" s="421"/>
      <c r="EK40" s="422"/>
      <c r="EL40" s="422"/>
      <c r="EM40" s="422"/>
      <c r="EN40" s="422"/>
      <c r="EO40" s="422"/>
      <c r="EP40" s="423"/>
      <c r="EQ40" s="447">
        <f t="shared" si="24"/>
        <v>0</v>
      </c>
      <c r="ER40" s="399"/>
      <c r="ES40" s="397"/>
      <c r="ET40" s="460">
        <f t="shared" si="8"/>
        <v>29</v>
      </c>
      <c r="EU40" s="475" t="s">
        <v>325</v>
      </c>
      <c r="EV40" s="456"/>
      <c r="EW40" s="421"/>
      <c r="EX40" s="421"/>
      <c r="EY40" s="421"/>
      <c r="EZ40" s="421"/>
      <c r="FA40" s="421"/>
      <c r="FB40" s="421"/>
      <c r="FC40" s="421"/>
      <c r="FD40" s="421"/>
      <c r="FE40" s="421"/>
      <c r="FF40" s="422"/>
      <c r="FG40" s="422"/>
      <c r="FH40" s="422"/>
      <c r="FI40" s="422"/>
      <c r="FJ40" s="422"/>
      <c r="FK40" s="423"/>
      <c r="FL40" s="447">
        <f t="shared" si="26"/>
        <v>0</v>
      </c>
      <c r="FM40" s="399"/>
      <c r="FN40" s="397"/>
      <c r="FO40" s="460">
        <f t="shared" si="9"/>
        <v>29</v>
      </c>
      <c r="FP40" s="475" t="s">
        <v>326</v>
      </c>
      <c r="FQ40" s="456" t="str">
        <f t="shared" si="27"/>
        <v/>
      </c>
      <c r="FR40" s="421"/>
      <c r="FS40" s="421"/>
      <c r="FT40" s="421"/>
      <c r="FU40" s="421"/>
      <c r="FV40" s="421"/>
      <c r="FW40" s="421"/>
      <c r="FX40" s="421"/>
      <c r="FY40" s="421"/>
      <c r="FZ40" s="421"/>
      <c r="GA40" s="422"/>
      <c r="GB40" s="422"/>
      <c r="GC40" s="422"/>
      <c r="GD40" s="422"/>
      <c r="GE40" s="422"/>
      <c r="GF40" s="423"/>
      <c r="GG40" s="447">
        <f t="shared" si="28"/>
        <v>0</v>
      </c>
      <c r="GH40" s="399"/>
      <c r="GI40" s="397"/>
      <c r="GJ40" s="460">
        <f t="shared" si="10"/>
        <v>29</v>
      </c>
      <c r="GK40" s="475" t="s">
        <v>325</v>
      </c>
      <c r="GL40" s="456" t="str">
        <f t="shared" si="29"/>
        <v/>
      </c>
      <c r="GM40" s="421"/>
      <c r="GN40" s="421"/>
      <c r="GO40" s="421"/>
      <c r="GP40" s="421"/>
      <c r="GQ40" s="421"/>
      <c r="GR40" s="421"/>
      <c r="GS40" s="421"/>
      <c r="GT40" s="421"/>
      <c r="GU40" s="421"/>
      <c r="GV40" s="422"/>
      <c r="GW40" s="422"/>
      <c r="GX40" s="422"/>
      <c r="GY40" s="422"/>
      <c r="GZ40" s="422"/>
      <c r="HA40" s="423"/>
      <c r="HB40" s="447">
        <f t="shared" si="30"/>
        <v>0</v>
      </c>
      <c r="HC40" s="399"/>
      <c r="HE40" s="445" t="str">
        <f t="shared" si="31"/>
        <v>外部・内部</v>
      </c>
      <c r="HF40" s="445" t="str">
        <f t="shared" si="32"/>
        <v/>
      </c>
    </row>
    <row r="41" spans="2:214" ht="39.950000000000003" customHeight="1" thickBot="1">
      <c r="B41" s="397"/>
      <c r="C41" s="460">
        <f t="shared" si="1"/>
        <v>30</v>
      </c>
      <c r="D41" s="436" t="s">
        <v>324</v>
      </c>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
        <v>325</v>
      </c>
      <c r="Z41" s="456" t="str">
        <f t="shared" si="13"/>
        <v/>
      </c>
      <c r="AA41" s="421"/>
      <c r="AB41" s="421"/>
      <c r="AC41" s="421"/>
      <c r="AD41" s="421"/>
      <c r="AE41" s="421"/>
      <c r="AF41" s="421"/>
      <c r="AG41" s="421"/>
      <c r="AH41" s="421"/>
      <c r="AI41" s="421"/>
      <c r="AJ41" s="422"/>
      <c r="AK41" s="422"/>
      <c r="AL41" s="422"/>
      <c r="AM41" s="422"/>
      <c r="AN41" s="422"/>
      <c r="AO41" s="423"/>
      <c r="AP41" s="447">
        <f t="shared" si="14"/>
        <v>0</v>
      </c>
      <c r="AQ41" s="399"/>
      <c r="AR41" s="397"/>
      <c r="AS41" s="460">
        <f t="shared" si="3"/>
        <v>30</v>
      </c>
      <c r="AT41" s="475" t="s">
        <v>325</v>
      </c>
      <c r="AU41" s="456" t="str">
        <f t="shared" si="15"/>
        <v/>
      </c>
      <c r="AV41" s="421"/>
      <c r="AW41" s="421"/>
      <c r="AX41" s="421"/>
      <c r="AY41" s="421"/>
      <c r="AZ41" s="421"/>
      <c r="BA41" s="421"/>
      <c r="BB41" s="421"/>
      <c r="BC41" s="421"/>
      <c r="BD41" s="421"/>
      <c r="BE41" s="422"/>
      <c r="BF41" s="422"/>
      <c r="BG41" s="422"/>
      <c r="BH41" s="422"/>
      <c r="BI41" s="422"/>
      <c r="BJ41" s="423"/>
      <c r="BK41" s="447">
        <f t="shared" si="16"/>
        <v>0</v>
      </c>
      <c r="BL41" s="399"/>
      <c r="BM41" s="397"/>
      <c r="BN41" s="460">
        <f t="shared" si="4"/>
        <v>30</v>
      </c>
      <c r="BO41" s="475" t="s">
        <v>325</v>
      </c>
      <c r="BP41" s="456" t="str">
        <f t="shared" si="17"/>
        <v/>
      </c>
      <c r="BQ41" s="421"/>
      <c r="BR41" s="421"/>
      <c r="BS41" s="421"/>
      <c r="BT41" s="421"/>
      <c r="BU41" s="421"/>
      <c r="BV41" s="421"/>
      <c r="BW41" s="421"/>
      <c r="BX41" s="421"/>
      <c r="BY41" s="421"/>
      <c r="BZ41" s="422"/>
      <c r="CA41" s="422"/>
      <c r="CB41" s="422"/>
      <c r="CC41" s="422"/>
      <c r="CD41" s="422"/>
      <c r="CE41" s="423"/>
      <c r="CF41" s="447">
        <f t="shared" si="18"/>
        <v>0</v>
      </c>
      <c r="CG41" s="399"/>
      <c r="CH41" s="397"/>
      <c r="CI41" s="460">
        <f t="shared" si="5"/>
        <v>30</v>
      </c>
      <c r="CJ41" s="475" t="s">
        <v>325</v>
      </c>
      <c r="CK41" s="456" t="str">
        <f t="shared" si="19"/>
        <v/>
      </c>
      <c r="CL41" s="421"/>
      <c r="CM41" s="421"/>
      <c r="CN41" s="421"/>
      <c r="CO41" s="421"/>
      <c r="CP41" s="421"/>
      <c r="CQ41" s="421"/>
      <c r="CR41" s="421"/>
      <c r="CS41" s="421"/>
      <c r="CT41" s="421"/>
      <c r="CU41" s="422"/>
      <c r="CV41" s="422"/>
      <c r="CW41" s="422"/>
      <c r="CX41" s="422"/>
      <c r="CY41" s="422"/>
      <c r="CZ41" s="423"/>
      <c r="DA41" s="447">
        <f t="shared" si="20"/>
        <v>0</v>
      </c>
      <c r="DB41" s="399"/>
      <c r="DC41" s="397"/>
      <c r="DD41" s="460">
        <f t="shared" si="6"/>
        <v>30</v>
      </c>
      <c r="DE41" s="475" t="s">
        <v>325</v>
      </c>
      <c r="DF41" s="456" t="str">
        <f t="shared" si="21"/>
        <v/>
      </c>
      <c r="DG41" s="421"/>
      <c r="DH41" s="421"/>
      <c r="DI41" s="421"/>
      <c r="DJ41" s="421"/>
      <c r="DK41" s="421"/>
      <c r="DL41" s="421"/>
      <c r="DM41" s="421"/>
      <c r="DN41" s="421"/>
      <c r="DO41" s="421"/>
      <c r="DP41" s="422"/>
      <c r="DQ41" s="422"/>
      <c r="DR41" s="422"/>
      <c r="DS41" s="422"/>
      <c r="DT41" s="422"/>
      <c r="DU41" s="423"/>
      <c r="DV41" s="447">
        <f t="shared" si="22"/>
        <v>0</v>
      </c>
      <c r="DW41" s="399"/>
      <c r="DX41" s="397"/>
      <c r="DY41" s="460">
        <f t="shared" si="7"/>
        <v>30</v>
      </c>
      <c r="DZ41" s="475" t="s">
        <v>325</v>
      </c>
      <c r="EA41" s="456" t="str">
        <f t="shared" si="23"/>
        <v/>
      </c>
      <c r="EB41" s="421"/>
      <c r="EC41" s="421"/>
      <c r="ED41" s="421"/>
      <c r="EE41" s="421"/>
      <c r="EF41" s="421"/>
      <c r="EG41" s="421"/>
      <c r="EH41" s="421"/>
      <c r="EI41" s="421"/>
      <c r="EJ41" s="421"/>
      <c r="EK41" s="422"/>
      <c r="EL41" s="422"/>
      <c r="EM41" s="422"/>
      <c r="EN41" s="422"/>
      <c r="EO41" s="422"/>
      <c r="EP41" s="423"/>
      <c r="EQ41" s="447">
        <f t="shared" si="24"/>
        <v>0</v>
      </c>
      <c r="ER41" s="399"/>
      <c r="ES41" s="397"/>
      <c r="ET41" s="460">
        <f t="shared" si="8"/>
        <v>30</v>
      </c>
      <c r="EU41" s="475" t="s">
        <v>325</v>
      </c>
      <c r="EV41" s="456"/>
      <c r="EW41" s="421"/>
      <c r="EX41" s="421"/>
      <c r="EY41" s="421"/>
      <c r="EZ41" s="421"/>
      <c r="FA41" s="421"/>
      <c r="FB41" s="421"/>
      <c r="FC41" s="421"/>
      <c r="FD41" s="421"/>
      <c r="FE41" s="421"/>
      <c r="FF41" s="422"/>
      <c r="FG41" s="422"/>
      <c r="FH41" s="422"/>
      <c r="FI41" s="422"/>
      <c r="FJ41" s="422"/>
      <c r="FK41" s="423"/>
      <c r="FL41" s="447">
        <f t="shared" si="26"/>
        <v>0</v>
      </c>
      <c r="FM41" s="399"/>
      <c r="FN41" s="397"/>
      <c r="FO41" s="460">
        <f t="shared" si="9"/>
        <v>30</v>
      </c>
      <c r="FP41" s="475" t="s">
        <v>326</v>
      </c>
      <c r="FQ41" s="456" t="str">
        <f t="shared" si="27"/>
        <v/>
      </c>
      <c r="FR41" s="421"/>
      <c r="FS41" s="421"/>
      <c r="FT41" s="421"/>
      <c r="FU41" s="421"/>
      <c r="FV41" s="421"/>
      <c r="FW41" s="421"/>
      <c r="FX41" s="421"/>
      <c r="FY41" s="421"/>
      <c r="FZ41" s="421"/>
      <c r="GA41" s="422"/>
      <c r="GB41" s="422"/>
      <c r="GC41" s="422"/>
      <c r="GD41" s="422"/>
      <c r="GE41" s="422"/>
      <c r="GF41" s="423"/>
      <c r="GG41" s="447">
        <f t="shared" si="28"/>
        <v>0</v>
      </c>
      <c r="GH41" s="399"/>
      <c r="GI41" s="397"/>
      <c r="GJ41" s="460">
        <f t="shared" si="10"/>
        <v>30</v>
      </c>
      <c r="GK41" s="475" t="s">
        <v>325</v>
      </c>
      <c r="GL41" s="456" t="str">
        <f t="shared" si="29"/>
        <v/>
      </c>
      <c r="GM41" s="421"/>
      <c r="GN41" s="421"/>
      <c r="GO41" s="421"/>
      <c r="GP41" s="421"/>
      <c r="GQ41" s="421"/>
      <c r="GR41" s="421"/>
      <c r="GS41" s="421"/>
      <c r="GT41" s="421"/>
      <c r="GU41" s="421"/>
      <c r="GV41" s="422"/>
      <c r="GW41" s="422"/>
      <c r="GX41" s="422"/>
      <c r="GY41" s="422"/>
      <c r="GZ41" s="422"/>
      <c r="HA41" s="423"/>
      <c r="HB41" s="447">
        <f t="shared" si="30"/>
        <v>0</v>
      </c>
      <c r="HC41" s="399"/>
      <c r="HE41" s="445" t="str">
        <f t="shared" si="31"/>
        <v>外部・内部</v>
      </c>
      <c r="HF41" s="445" t="str">
        <f t="shared" si="32"/>
        <v/>
      </c>
    </row>
    <row r="42" spans="2:214" ht="39.950000000000003" hidden="1" customHeight="1" thickTop="1">
      <c r="B42" s="397"/>
      <c r="C42" s="460">
        <f t="shared" si="1"/>
        <v>31</v>
      </c>
      <c r="D42" s="436" t="s">
        <v>324</v>
      </c>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3" t="s">
        <v>325</v>
      </c>
      <c r="Z42" s="456" t="str">
        <f t="shared" si="13"/>
        <v/>
      </c>
      <c r="AA42" s="421"/>
      <c r="AB42" s="421"/>
      <c r="AC42" s="421"/>
      <c r="AD42" s="421"/>
      <c r="AE42" s="421"/>
      <c r="AF42" s="421"/>
      <c r="AG42" s="421"/>
      <c r="AH42" s="421"/>
      <c r="AI42" s="421"/>
      <c r="AJ42" s="422"/>
      <c r="AK42" s="422"/>
      <c r="AL42" s="422"/>
      <c r="AM42" s="422"/>
      <c r="AN42" s="422"/>
      <c r="AO42" s="423"/>
      <c r="AP42" s="447">
        <f t="shared" si="14"/>
        <v>0</v>
      </c>
      <c r="AQ42" s="399"/>
      <c r="AR42" s="397"/>
      <c r="AS42" s="460">
        <f t="shared" si="3"/>
        <v>31</v>
      </c>
      <c r="AT42" s="475" t="s">
        <v>325</v>
      </c>
      <c r="AU42" s="456" t="str">
        <f t="shared" si="15"/>
        <v/>
      </c>
      <c r="AV42" s="421"/>
      <c r="AW42" s="421"/>
      <c r="AX42" s="421"/>
      <c r="AY42" s="421"/>
      <c r="AZ42" s="421"/>
      <c r="BA42" s="421"/>
      <c r="BB42" s="421"/>
      <c r="BC42" s="421"/>
      <c r="BD42" s="421"/>
      <c r="BE42" s="422"/>
      <c r="BF42" s="422"/>
      <c r="BG42" s="422"/>
      <c r="BH42" s="422"/>
      <c r="BI42" s="422"/>
      <c r="BJ42" s="423"/>
      <c r="BK42" s="447">
        <f t="shared" si="16"/>
        <v>0</v>
      </c>
      <c r="BL42" s="399"/>
      <c r="BM42" s="397"/>
      <c r="BN42" s="460">
        <f t="shared" si="4"/>
        <v>31</v>
      </c>
      <c r="BO42" s="475" t="s">
        <v>325</v>
      </c>
      <c r="BP42" s="456" t="str">
        <f t="shared" si="17"/>
        <v/>
      </c>
      <c r="BQ42" s="421"/>
      <c r="BR42" s="421"/>
      <c r="BS42" s="421"/>
      <c r="BT42" s="421"/>
      <c r="BU42" s="421"/>
      <c r="BV42" s="421"/>
      <c r="BW42" s="421"/>
      <c r="BX42" s="421"/>
      <c r="BY42" s="421"/>
      <c r="BZ42" s="422"/>
      <c r="CA42" s="422"/>
      <c r="CB42" s="422"/>
      <c r="CC42" s="422"/>
      <c r="CD42" s="422"/>
      <c r="CE42" s="423"/>
      <c r="CF42" s="447">
        <f t="shared" si="18"/>
        <v>0</v>
      </c>
      <c r="CG42" s="399"/>
      <c r="CH42" s="397"/>
      <c r="CI42" s="460">
        <f t="shared" si="5"/>
        <v>31</v>
      </c>
      <c r="CJ42" s="475" t="s">
        <v>325</v>
      </c>
      <c r="CK42" s="456" t="str">
        <f t="shared" si="19"/>
        <v/>
      </c>
      <c r="CL42" s="421"/>
      <c r="CM42" s="421"/>
      <c r="CN42" s="421"/>
      <c r="CO42" s="421"/>
      <c r="CP42" s="421"/>
      <c r="CQ42" s="421"/>
      <c r="CR42" s="421"/>
      <c r="CS42" s="421"/>
      <c r="CT42" s="421"/>
      <c r="CU42" s="422"/>
      <c r="CV42" s="422"/>
      <c r="CW42" s="422"/>
      <c r="CX42" s="422"/>
      <c r="CY42" s="422"/>
      <c r="CZ42" s="423"/>
      <c r="DA42" s="447">
        <f t="shared" si="20"/>
        <v>0</v>
      </c>
      <c r="DB42" s="399"/>
      <c r="DC42" s="397"/>
      <c r="DD42" s="460">
        <f t="shared" si="6"/>
        <v>31</v>
      </c>
      <c r="DE42" s="475" t="s">
        <v>325</v>
      </c>
      <c r="DF42" s="456" t="str">
        <f t="shared" si="21"/>
        <v/>
      </c>
      <c r="DG42" s="421"/>
      <c r="DH42" s="421"/>
      <c r="DI42" s="421"/>
      <c r="DJ42" s="421"/>
      <c r="DK42" s="421"/>
      <c r="DL42" s="421"/>
      <c r="DM42" s="421"/>
      <c r="DN42" s="421"/>
      <c r="DO42" s="421"/>
      <c r="DP42" s="422"/>
      <c r="DQ42" s="422"/>
      <c r="DR42" s="422"/>
      <c r="DS42" s="422"/>
      <c r="DT42" s="422"/>
      <c r="DU42" s="423"/>
      <c r="DV42" s="447">
        <f t="shared" si="22"/>
        <v>0</v>
      </c>
      <c r="DW42" s="399"/>
      <c r="DX42" s="397"/>
      <c r="DY42" s="460">
        <f t="shared" si="7"/>
        <v>31</v>
      </c>
      <c r="DZ42" s="475" t="s">
        <v>325</v>
      </c>
      <c r="EA42" s="456" t="str">
        <f t="shared" si="23"/>
        <v/>
      </c>
      <c r="EB42" s="421"/>
      <c r="EC42" s="421"/>
      <c r="ED42" s="421"/>
      <c r="EE42" s="421"/>
      <c r="EF42" s="421"/>
      <c r="EG42" s="421"/>
      <c r="EH42" s="421"/>
      <c r="EI42" s="421"/>
      <c r="EJ42" s="421"/>
      <c r="EK42" s="422"/>
      <c r="EL42" s="422"/>
      <c r="EM42" s="422"/>
      <c r="EN42" s="422"/>
      <c r="EO42" s="422"/>
      <c r="EP42" s="423"/>
      <c r="EQ42" s="447">
        <f t="shared" si="24"/>
        <v>0</v>
      </c>
      <c r="ER42" s="399"/>
      <c r="ES42" s="397"/>
      <c r="ET42" s="460">
        <f t="shared" si="8"/>
        <v>31</v>
      </c>
      <c r="EU42" s="475" t="s">
        <v>325</v>
      </c>
      <c r="EV42" s="456"/>
      <c r="EW42" s="421"/>
      <c r="EX42" s="421"/>
      <c r="EY42" s="421"/>
      <c r="EZ42" s="421"/>
      <c r="FA42" s="421"/>
      <c r="FB42" s="421"/>
      <c r="FC42" s="421"/>
      <c r="FD42" s="421"/>
      <c r="FE42" s="421"/>
      <c r="FF42" s="422"/>
      <c r="FG42" s="422"/>
      <c r="FH42" s="422"/>
      <c r="FI42" s="422"/>
      <c r="FJ42" s="422"/>
      <c r="FK42" s="423"/>
      <c r="FL42" s="447">
        <f t="shared" si="26"/>
        <v>0</v>
      </c>
      <c r="FM42" s="399"/>
      <c r="FN42" s="397"/>
      <c r="FO42" s="460">
        <f t="shared" si="9"/>
        <v>31</v>
      </c>
      <c r="FP42" s="475" t="s">
        <v>326</v>
      </c>
      <c r="FQ42" s="456" t="str">
        <f t="shared" si="27"/>
        <v/>
      </c>
      <c r="FR42" s="421"/>
      <c r="FS42" s="421"/>
      <c r="FT42" s="421"/>
      <c r="FU42" s="421"/>
      <c r="FV42" s="421"/>
      <c r="FW42" s="421"/>
      <c r="FX42" s="421"/>
      <c r="FY42" s="421"/>
      <c r="FZ42" s="421"/>
      <c r="GA42" s="422"/>
      <c r="GB42" s="422"/>
      <c r="GC42" s="422"/>
      <c r="GD42" s="422"/>
      <c r="GE42" s="422"/>
      <c r="GF42" s="423"/>
      <c r="GG42" s="447">
        <f t="shared" si="28"/>
        <v>0</v>
      </c>
      <c r="GH42" s="399"/>
      <c r="GI42" s="397"/>
      <c r="GJ42" s="460">
        <f t="shared" si="10"/>
        <v>31</v>
      </c>
      <c r="GK42" s="475" t="s">
        <v>325</v>
      </c>
      <c r="GL42" s="456" t="str">
        <f t="shared" si="29"/>
        <v/>
      </c>
      <c r="GM42" s="421"/>
      <c r="GN42" s="421"/>
      <c r="GO42" s="421"/>
      <c r="GP42" s="421"/>
      <c r="GQ42" s="421"/>
      <c r="GR42" s="421"/>
      <c r="GS42" s="421"/>
      <c r="GT42" s="421"/>
      <c r="GU42" s="421"/>
      <c r="GV42" s="422"/>
      <c r="GW42" s="422"/>
      <c r="GX42" s="422"/>
      <c r="GY42" s="422"/>
      <c r="GZ42" s="422"/>
      <c r="HA42" s="423"/>
      <c r="HB42" s="447">
        <f t="shared" si="30"/>
        <v>0</v>
      </c>
      <c r="HC42" s="399"/>
      <c r="HE42" s="445" t="str">
        <f t="shared" si="31"/>
        <v>外部・内部</v>
      </c>
      <c r="HF42" s="445" t="str">
        <f t="shared" si="32"/>
        <v/>
      </c>
    </row>
    <row r="43" spans="2:214" ht="39.950000000000003" hidden="1" customHeight="1">
      <c r="B43" s="397"/>
      <c r="C43" s="460">
        <f t="shared" si="1"/>
        <v>32</v>
      </c>
      <c r="D43" s="436" t="s">
        <v>324</v>
      </c>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
        <v>325</v>
      </c>
      <c r="Z43" s="456" t="str">
        <f t="shared" si="13"/>
        <v/>
      </c>
      <c r="AA43" s="421"/>
      <c r="AB43" s="421"/>
      <c r="AC43" s="421"/>
      <c r="AD43" s="421"/>
      <c r="AE43" s="421"/>
      <c r="AF43" s="421"/>
      <c r="AG43" s="421"/>
      <c r="AH43" s="421"/>
      <c r="AI43" s="421"/>
      <c r="AJ43" s="422"/>
      <c r="AK43" s="422"/>
      <c r="AL43" s="422"/>
      <c r="AM43" s="422"/>
      <c r="AN43" s="422"/>
      <c r="AO43" s="423"/>
      <c r="AP43" s="447">
        <f t="shared" si="14"/>
        <v>0</v>
      </c>
      <c r="AQ43" s="399"/>
      <c r="AR43" s="397"/>
      <c r="AS43" s="460">
        <f t="shared" si="3"/>
        <v>32</v>
      </c>
      <c r="AT43" s="475" t="s">
        <v>325</v>
      </c>
      <c r="AU43" s="456" t="str">
        <f t="shared" si="15"/>
        <v/>
      </c>
      <c r="AV43" s="421"/>
      <c r="AW43" s="421"/>
      <c r="AX43" s="421"/>
      <c r="AY43" s="421"/>
      <c r="AZ43" s="421"/>
      <c r="BA43" s="421"/>
      <c r="BB43" s="421"/>
      <c r="BC43" s="421"/>
      <c r="BD43" s="421"/>
      <c r="BE43" s="422"/>
      <c r="BF43" s="422"/>
      <c r="BG43" s="422"/>
      <c r="BH43" s="422"/>
      <c r="BI43" s="422"/>
      <c r="BJ43" s="423"/>
      <c r="BK43" s="447">
        <f t="shared" si="16"/>
        <v>0</v>
      </c>
      <c r="BL43" s="399"/>
      <c r="BM43" s="397"/>
      <c r="BN43" s="460">
        <f t="shared" si="4"/>
        <v>32</v>
      </c>
      <c r="BO43" s="475" t="s">
        <v>325</v>
      </c>
      <c r="BP43" s="456" t="str">
        <f t="shared" si="17"/>
        <v/>
      </c>
      <c r="BQ43" s="421"/>
      <c r="BR43" s="421"/>
      <c r="BS43" s="421"/>
      <c r="BT43" s="421"/>
      <c r="BU43" s="421"/>
      <c r="BV43" s="421"/>
      <c r="BW43" s="421"/>
      <c r="BX43" s="421"/>
      <c r="BY43" s="421"/>
      <c r="BZ43" s="422"/>
      <c r="CA43" s="422"/>
      <c r="CB43" s="422"/>
      <c r="CC43" s="422"/>
      <c r="CD43" s="422"/>
      <c r="CE43" s="423"/>
      <c r="CF43" s="447">
        <f t="shared" si="18"/>
        <v>0</v>
      </c>
      <c r="CG43" s="399"/>
      <c r="CH43" s="397"/>
      <c r="CI43" s="460">
        <f t="shared" si="5"/>
        <v>32</v>
      </c>
      <c r="CJ43" s="475" t="s">
        <v>325</v>
      </c>
      <c r="CK43" s="456" t="str">
        <f t="shared" si="19"/>
        <v/>
      </c>
      <c r="CL43" s="421"/>
      <c r="CM43" s="421"/>
      <c r="CN43" s="421"/>
      <c r="CO43" s="421"/>
      <c r="CP43" s="421"/>
      <c r="CQ43" s="421"/>
      <c r="CR43" s="421"/>
      <c r="CS43" s="421"/>
      <c r="CT43" s="421"/>
      <c r="CU43" s="422"/>
      <c r="CV43" s="422"/>
      <c r="CW43" s="422"/>
      <c r="CX43" s="422"/>
      <c r="CY43" s="422"/>
      <c r="CZ43" s="423"/>
      <c r="DA43" s="447">
        <f t="shared" si="20"/>
        <v>0</v>
      </c>
      <c r="DB43" s="399"/>
      <c r="DC43" s="397"/>
      <c r="DD43" s="460">
        <f t="shared" si="6"/>
        <v>32</v>
      </c>
      <c r="DE43" s="475" t="s">
        <v>325</v>
      </c>
      <c r="DF43" s="456" t="str">
        <f t="shared" si="21"/>
        <v/>
      </c>
      <c r="DG43" s="421"/>
      <c r="DH43" s="421"/>
      <c r="DI43" s="421"/>
      <c r="DJ43" s="421"/>
      <c r="DK43" s="421"/>
      <c r="DL43" s="421"/>
      <c r="DM43" s="421"/>
      <c r="DN43" s="421"/>
      <c r="DO43" s="421"/>
      <c r="DP43" s="422"/>
      <c r="DQ43" s="422"/>
      <c r="DR43" s="422"/>
      <c r="DS43" s="422"/>
      <c r="DT43" s="422"/>
      <c r="DU43" s="423"/>
      <c r="DV43" s="447">
        <f t="shared" si="22"/>
        <v>0</v>
      </c>
      <c r="DW43" s="399"/>
      <c r="DX43" s="397"/>
      <c r="DY43" s="460">
        <f t="shared" si="7"/>
        <v>32</v>
      </c>
      <c r="DZ43" s="475" t="s">
        <v>325</v>
      </c>
      <c r="EA43" s="456" t="str">
        <f t="shared" si="23"/>
        <v/>
      </c>
      <c r="EB43" s="421"/>
      <c r="EC43" s="421"/>
      <c r="ED43" s="421"/>
      <c r="EE43" s="421"/>
      <c r="EF43" s="421"/>
      <c r="EG43" s="421"/>
      <c r="EH43" s="421"/>
      <c r="EI43" s="421"/>
      <c r="EJ43" s="421"/>
      <c r="EK43" s="422"/>
      <c r="EL43" s="422"/>
      <c r="EM43" s="422"/>
      <c r="EN43" s="422"/>
      <c r="EO43" s="422"/>
      <c r="EP43" s="423"/>
      <c r="EQ43" s="447">
        <f t="shared" si="24"/>
        <v>0</v>
      </c>
      <c r="ER43" s="399"/>
      <c r="ES43" s="397"/>
      <c r="ET43" s="460">
        <f t="shared" si="8"/>
        <v>32</v>
      </c>
      <c r="EU43" s="475" t="s">
        <v>325</v>
      </c>
      <c r="EV43" s="456"/>
      <c r="EW43" s="421"/>
      <c r="EX43" s="421"/>
      <c r="EY43" s="421"/>
      <c r="EZ43" s="421"/>
      <c r="FA43" s="421"/>
      <c r="FB43" s="421"/>
      <c r="FC43" s="421"/>
      <c r="FD43" s="421"/>
      <c r="FE43" s="421"/>
      <c r="FF43" s="422"/>
      <c r="FG43" s="422"/>
      <c r="FH43" s="422"/>
      <c r="FI43" s="422"/>
      <c r="FJ43" s="422"/>
      <c r="FK43" s="423"/>
      <c r="FL43" s="447">
        <f t="shared" si="26"/>
        <v>0</v>
      </c>
      <c r="FM43" s="399"/>
      <c r="FN43" s="397"/>
      <c r="FO43" s="460">
        <f t="shared" si="9"/>
        <v>32</v>
      </c>
      <c r="FP43" s="475" t="s">
        <v>326</v>
      </c>
      <c r="FQ43" s="456" t="str">
        <f t="shared" si="27"/>
        <v/>
      </c>
      <c r="FR43" s="421"/>
      <c r="FS43" s="421"/>
      <c r="FT43" s="421"/>
      <c r="FU43" s="421"/>
      <c r="FV43" s="421"/>
      <c r="FW43" s="421"/>
      <c r="FX43" s="421"/>
      <c r="FY43" s="421"/>
      <c r="FZ43" s="421"/>
      <c r="GA43" s="422"/>
      <c r="GB43" s="422"/>
      <c r="GC43" s="422"/>
      <c r="GD43" s="422"/>
      <c r="GE43" s="422"/>
      <c r="GF43" s="423"/>
      <c r="GG43" s="447">
        <f t="shared" si="28"/>
        <v>0</v>
      </c>
      <c r="GH43" s="399"/>
      <c r="GI43" s="397"/>
      <c r="GJ43" s="460">
        <f t="shared" si="10"/>
        <v>32</v>
      </c>
      <c r="GK43" s="475" t="s">
        <v>325</v>
      </c>
      <c r="GL43" s="456" t="str">
        <f t="shared" si="29"/>
        <v/>
      </c>
      <c r="GM43" s="421"/>
      <c r="GN43" s="421"/>
      <c r="GO43" s="421"/>
      <c r="GP43" s="421"/>
      <c r="GQ43" s="421"/>
      <c r="GR43" s="421"/>
      <c r="GS43" s="421"/>
      <c r="GT43" s="421"/>
      <c r="GU43" s="421"/>
      <c r="GV43" s="422"/>
      <c r="GW43" s="422"/>
      <c r="GX43" s="422"/>
      <c r="GY43" s="422"/>
      <c r="GZ43" s="422"/>
      <c r="HA43" s="423"/>
      <c r="HB43" s="447">
        <f t="shared" si="30"/>
        <v>0</v>
      </c>
      <c r="HC43" s="399"/>
      <c r="HE43" s="445" t="str">
        <f t="shared" si="31"/>
        <v>外部・内部</v>
      </c>
      <c r="HF43" s="445" t="str">
        <f t="shared" si="32"/>
        <v/>
      </c>
    </row>
    <row r="44" spans="2:214" ht="39.950000000000003" hidden="1" customHeight="1">
      <c r="B44" s="397"/>
      <c r="C44" s="460">
        <f t="shared" si="1"/>
        <v>33</v>
      </c>
      <c r="D44" s="436" t="s">
        <v>324</v>
      </c>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
        <v>325</v>
      </c>
      <c r="Z44" s="456" t="str">
        <f t="shared" si="13"/>
        <v/>
      </c>
      <c r="AA44" s="421"/>
      <c r="AB44" s="421"/>
      <c r="AC44" s="421"/>
      <c r="AD44" s="421"/>
      <c r="AE44" s="421"/>
      <c r="AF44" s="421"/>
      <c r="AG44" s="421"/>
      <c r="AH44" s="421"/>
      <c r="AI44" s="421"/>
      <c r="AJ44" s="422"/>
      <c r="AK44" s="422"/>
      <c r="AL44" s="422"/>
      <c r="AM44" s="422"/>
      <c r="AN44" s="422"/>
      <c r="AO44" s="423"/>
      <c r="AP44" s="447">
        <f t="shared" si="14"/>
        <v>0</v>
      </c>
      <c r="AQ44" s="399"/>
      <c r="AR44" s="397"/>
      <c r="AS44" s="460">
        <f t="shared" si="3"/>
        <v>33</v>
      </c>
      <c r="AT44" s="475" t="s">
        <v>325</v>
      </c>
      <c r="AU44" s="456" t="str">
        <f t="shared" si="15"/>
        <v/>
      </c>
      <c r="AV44" s="421"/>
      <c r="AW44" s="421"/>
      <c r="AX44" s="421"/>
      <c r="AY44" s="421"/>
      <c r="AZ44" s="421"/>
      <c r="BA44" s="421"/>
      <c r="BB44" s="421"/>
      <c r="BC44" s="421"/>
      <c r="BD44" s="421"/>
      <c r="BE44" s="422"/>
      <c r="BF44" s="422"/>
      <c r="BG44" s="422"/>
      <c r="BH44" s="422"/>
      <c r="BI44" s="422"/>
      <c r="BJ44" s="423"/>
      <c r="BK44" s="447">
        <f t="shared" si="16"/>
        <v>0</v>
      </c>
      <c r="BL44" s="399"/>
      <c r="BM44" s="397"/>
      <c r="BN44" s="460">
        <f t="shared" si="4"/>
        <v>33</v>
      </c>
      <c r="BO44" s="475" t="s">
        <v>325</v>
      </c>
      <c r="BP44" s="456" t="str">
        <f t="shared" si="17"/>
        <v/>
      </c>
      <c r="BQ44" s="421"/>
      <c r="BR44" s="421"/>
      <c r="BS44" s="421"/>
      <c r="BT44" s="421"/>
      <c r="BU44" s="421"/>
      <c r="BV44" s="421"/>
      <c r="BW44" s="421"/>
      <c r="BX44" s="421"/>
      <c r="BY44" s="421"/>
      <c r="BZ44" s="422"/>
      <c r="CA44" s="422"/>
      <c r="CB44" s="422"/>
      <c r="CC44" s="422"/>
      <c r="CD44" s="422"/>
      <c r="CE44" s="423"/>
      <c r="CF44" s="447">
        <f t="shared" si="18"/>
        <v>0</v>
      </c>
      <c r="CG44" s="399"/>
      <c r="CH44" s="397"/>
      <c r="CI44" s="460">
        <f t="shared" si="5"/>
        <v>33</v>
      </c>
      <c r="CJ44" s="475" t="s">
        <v>325</v>
      </c>
      <c r="CK44" s="456" t="str">
        <f t="shared" si="19"/>
        <v/>
      </c>
      <c r="CL44" s="421"/>
      <c r="CM44" s="421"/>
      <c r="CN44" s="421"/>
      <c r="CO44" s="421"/>
      <c r="CP44" s="421"/>
      <c r="CQ44" s="421"/>
      <c r="CR44" s="421"/>
      <c r="CS44" s="421"/>
      <c r="CT44" s="421"/>
      <c r="CU44" s="422"/>
      <c r="CV44" s="422"/>
      <c r="CW44" s="422"/>
      <c r="CX44" s="422"/>
      <c r="CY44" s="422"/>
      <c r="CZ44" s="423"/>
      <c r="DA44" s="447">
        <f t="shared" si="20"/>
        <v>0</v>
      </c>
      <c r="DB44" s="399"/>
      <c r="DC44" s="397"/>
      <c r="DD44" s="460">
        <f t="shared" si="6"/>
        <v>33</v>
      </c>
      <c r="DE44" s="475" t="s">
        <v>325</v>
      </c>
      <c r="DF44" s="456" t="str">
        <f t="shared" si="21"/>
        <v/>
      </c>
      <c r="DG44" s="421"/>
      <c r="DH44" s="421"/>
      <c r="DI44" s="421"/>
      <c r="DJ44" s="421"/>
      <c r="DK44" s="421"/>
      <c r="DL44" s="421"/>
      <c r="DM44" s="421"/>
      <c r="DN44" s="421"/>
      <c r="DO44" s="421"/>
      <c r="DP44" s="422"/>
      <c r="DQ44" s="422"/>
      <c r="DR44" s="422"/>
      <c r="DS44" s="422"/>
      <c r="DT44" s="422"/>
      <c r="DU44" s="423"/>
      <c r="DV44" s="447">
        <f t="shared" si="22"/>
        <v>0</v>
      </c>
      <c r="DW44" s="399"/>
      <c r="DX44" s="397"/>
      <c r="DY44" s="460">
        <f t="shared" si="7"/>
        <v>33</v>
      </c>
      <c r="DZ44" s="475" t="s">
        <v>325</v>
      </c>
      <c r="EA44" s="456" t="str">
        <f t="shared" si="23"/>
        <v/>
      </c>
      <c r="EB44" s="421"/>
      <c r="EC44" s="421"/>
      <c r="ED44" s="421"/>
      <c r="EE44" s="421"/>
      <c r="EF44" s="421"/>
      <c r="EG44" s="421"/>
      <c r="EH44" s="421"/>
      <c r="EI44" s="421"/>
      <c r="EJ44" s="421"/>
      <c r="EK44" s="422"/>
      <c r="EL44" s="422"/>
      <c r="EM44" s="422"/>
      <c r="EN44" s="422"/>
      <c r="EO44" s="422"/>
      <c r="EP44" s="423"/>
      <c r="EQ44" s="447">
        <f t="shared" si="24"/>
        <v>0</v>
      </c>
      <c r="ER44" s="399"/>
      <c r="ES44" s="397"/>
      <c r="ET44" s="460">
        <f t="shared" si="8"/>
        <v>33</v>
      </c>
      <c r="EU44" s="475" t="s">
        <v>325</v>
      </c>
      <c r="EV44" s="456"/>
      <c r="EW44" s="421"/>
      <c r="EX44" s="421"/>
      <c r="EY44" s="421"/>
      <c r="EZ44" s="421"/>
      <c r="FA44" s="421"/>
      <c r="FB44" s="421"/>
      <c r="FC44" s="421"/>
      <c r="FD44" s="421"/>
      <c r="FE44" s="421"/>
      <c r="FF44" s="422"/>
      <c r="FG44" s="422"/>
      <c r="FH44" s="422"/>
      <c r="FI44" s="422"/>
      <c r="FJ44" s="422"/>
      <c r="FK44" s="423"/>
      <c r="FL44" s="447">
        <f t="shared" si="26"/>
        <v>0</v>
      </c>
      <c r="FM44" s="399"/>
      <c r="FN44" s="397"/>
      <c r="FO44" s="460">
        <f t="shared" si="9"/>
        <v>33</v>
      </c>
      <c r="FP44" s="475" t="s">
        <v>326</v>
      </c>
      <c r="FQ44" s="456" t="str">
        <f t="shared" si="27"/>
        <v/>
      </c>
      <c r="FR44" s="421"/>
      <c r="FS44" s="421"/>
      <c r="FT44" s="421"/>
      <c r="FU44" s="421"/>
      <c r="FV44" s="421"/>
      <c r="FW44" s="421"/>
      <c r="FX44" s="421"/>
      <c r="FY44" s="421"/>
      <c r="FZ44" s="421"/>
      <c r="GA44" s="422"/>
      <c r="GB44" s="422"/>
      <c r="GC44" s="422"/>
      <c r="GD44" s="422"/>
      <c r="GE44" s="422"/>
      <c r="GF44" s="423"/>
      <c r="GG44" s="447">
        <f t="shared" si="28"/>
        <v>0</v>
      </c>
      <c r="GH44" s="399"/>
      <c r="GI44" s="397"/>
      <c r="GJ44" s="460">
        <f t="shared" si="10"/>
        <v>33</v>
      </c>
      <c r="GK44" s="475" t="s">
        <v>325</v>
      </c>
      <c r="GL44" s="456" t="str">
        <f t="shared" si="29"/>
        <v/>
      </c>
      <c r="GM44" s="421"/>
      <c r="GN44" s="421"/>
      <c r="GO44" s="421"/>
      <c r="GP44" s="421"/>
      <c r="GQ44" s="421"/>
      <c r="GR44" s="421"/>
      <c r="GS44" s="421"/>
      <c r="GT44" s="421"/>
      <c r="GU44" s="421"/>
      <c r="GV44" s="422"/>
      <c r="GW44" s="422"/>
      <c r="GX44" s="422"/>
      <c r="GY44" s="422"/>
      <c r="GZ44" s="422"/>
      <c r="HA44" s="423"/>
      <c r="HB44" s="447">
        <f t="shared" si="30"/>
        <v>0</v>
      </c>
      <c r="HC44" s="399"/>
      <c r="HE44" s="445" t="str">
        <f t="shared" si="31"/>
        <v>外部・内部</v>
      </c>
      <c r="HF44" s="445" t="str">
        <f t="shared" si="32"/>
        <v/>
      </c>
    </row>
    <row r="45" spans="2:214" ht="39.950000000000003" hidden="1" customHeight="1">
      <c r="B45" s="397"/>
      <c r="C45" s="460">
        <f t="shared" si="1"/>
        <v>34</v>
      </c>
      <c r="D45" s="436" t="s">
        <v>324</v>
      </c>
      <c r="E45" s="420"/>
      <c r="F45" s="421"/>
      <c r="G45" s="421"/>
      <c r="H45" s="421"/>
      <c r="I45" s="421"/>
      <c r="J45" s="421"/>
      <c r="K45" s="421"/>
      <c r="L45" s="421"/>
      <c r="M45" s="421"/>
      <c r="N45" s="421"/>
      <c r="O45" s="422"/>
      <c r="P45" s="422"/>
      <c r="Q45" s="422"/>
      <c r="R45" s="422"/>
      <c r="S45" s="422"/>
      <c r="T45" s="423"/>
      <c r="U45" s="462">
        <f t="shared" si="0"/>
        <v>0</v>
      </c>
      <c r="V45" s="399"/>
      <c r="W45" s="397"/>
      <c r="X45" s="460">
        <f t="shared" si="2"/>
        <v>34</v>
      </c>
      <c r="Y45" s="455" t="s">
        <v>325</v>
      </c>
      <c r="Z45" s="456" t="str">
        <f t="shared" si="13"/>
        <v/>
      </c>
      <c r="AA45" s="421"/>
      <c r="AB45" s="421"/>
      <c r="AC45" s="421"/>
      <c r="AD45" s="421"/>
      <c r="AE45" s="421"/>
      <c r="AF45" s="421"/>
      <c r="AG45" s="421"/>
      <c r="AH45" s="421"/>
      <c r="AI45" s="421"/>
      <c r="AJ45" s="422"/>
      <c r="AK45" s="422"/>
      <c r="AL45" s="422"/>
      <c r="AM45" s="422"/>
      <c r="AN45" s="422"/>
      <c r="AO45" s="423"/>
      <c r="AP45" s="447">
        <f t="shared" si="14"/>
        <v>0</v>
      </c>
      <c r="AQ45" s="399"/>
      <c r="AR45" s="397"/>
      <c r="AS45" s="460">
        <f t="shared" si="3"/>
        <v>34</v>
      </c>
      <c r="AT45" s="475" t="s">
        <v>325</v>
      </c>
      <c r="AU45" s="456" t="str">
        <f t="shared" si="15"/>
        <v/>
      </c>
      <c r="AV45" s="421"/>
      <c r="AW45" s="421"/>
      <c r="AX45" s="421"/>
      <c r="AY45" s="421"/>
      <c r="AZ45" s="421"/>
      <c r="BA45" s="421"/>
      <c r="BB45" s="421"/>
      <c r="BC45" s="421"/>
      <c r="BD45" s="421"/>
      <c r="BE45" s="422"/>
      <c r="BF45" s="422"/>
      <c r="BG45" s="422"/>
      <c r="BH45" s="422"/>
      <c r="BI45" s="422"/>
      <c r="BJ45" s="423"/>
      <c r="BK45" s="447">
        <f t="shared" si="16"/>
        <v>0</v>
      </c>
      <c r="BL45" s="399"/>
      <c r="BM45" s="397"/>
      <c r="BN45" s="460">
        <f t="shared" si="4"/>
        <v>34</v>
      </c>
      <c r="BO45" s="475" t="s">
        <v>325</v>
      </c>
      <c r="BP45" s="456" t="str">
        <f t="shared" si="17"/>
        <v/>
      </c>
      <c r="BQ45" s="421"/>
      <c r="BR45" s="421"/>
      <c r="BS45" s="421"/>
      <c r="BT45" s="421"/>
      <c r="BU45" s="421"/>
      <c r="BV45" s="421"/>
      <c r="BW45" s="421"/>
      <c r="BX45" s="421"/>
      <c r="BY45" s="421"/>
      <c r="BZ45" s="422"/>
      <c r="CA45" s="422"/>
      <c r="CB45" s="422"/>
      <c r="CC45" s="422"/>
      <c r="CD45" s="422"/>
      <c r="CE45" s="423"/>
      <c r="CF45" s="447">
        <f t="shared" si="18"/>
        <v>0</v>
      </c>
      <c r="CG45" s="399"/>
      <c r="CH45" s="397"/>
      <c r="CI45" s="460">
        <f t="shared" si="5"/>
        <v>34</v>
      </c>
      <c r="CJ45" s="475" t="s">
        <v>325</v>
      </c>
      <c r="CK45" s="456" t="str">
        <f t="shared" si="19"/>
        <v/>
      </c>
      <c r="CL45" s="421"/>
      <c r="CM45" s="421"/>
      <c r="CN45" s="421"/>
      <c r="CO45" s="421"/>
      <c r="CP45" s="421"/>
      <c r="CQ45" s="421"/>
      <c r="CR45" s="421"/>
      <c r="CS45" s="421"/>
      <c r="CT45" s="421"/>
      <c r="CU45" s="422"/>
      <c r="CV45" s="422"/>
      <c r="CW45" s="422"/>
      <c r="CX45" s="422"/>
      <c r="CY45" s="422"/>
      <c r="CZ45" s="423"/>
      <c r="DA45" s="447">
        <f t="shared" si="20"/>
        <v>0</v>
      </c>
      <c r="DB45" s="399"/>
      <c r="DC45" s="397"/>
      <c r="DD45" s="460">
        <f t="shared" si="6"/>
        <v>34</v>
      </c>
      <c r="DE45" s="475" t="s">
        <v>325</v>
      </c>
      <c r="DF45" s="456" t="str">
        <f t="shared" si="21"/>
        <v/>
      </c>
      <c r="DG45" s="421"/>
      <c r="DH45" s="421"/>
      <c r="DI45" s="421"/>
      <c r="DJ45" s="421"/>
      <c r="DK45" s="421"/>
      <c r="DL45" s="421"/>
      <c r="DM45" s="421"/>
      <c r="DN45" s="421"/>
      <c r="DO45" s="421"/>
      <c r="DP45" s="422"/>
      <c r="DQ45" s="422"/>
      <c r="DR45" s="422"/>
      <c r="DS45" s="422"/>
      <c r="DT45" s="422"/>
      <c r="DU45" s="423"/>
      <c r="DV45" s="447">
        <f t="shared" si="22"/>
        <v>0</v>
      </c>
      <c r="DW45" s="399"/>
      <c r="DX45" s="397"/>
      <c r="DY45" s="460">
        <f t="shared" si="7"/>
        <v>34</v>
      </c>
      <c r="DZ45" s="475" t="s">
        <v>325</v>
      </c>
      <c r="EA45" s="456" t="str">
        <f t="shared" si="23"/>
        <v/>
      </c>
      <c r="EB45" s="421"/>
      <c r="EC45" s="421"/>
      <c r="ED45" s="421"/>
      <c r="EE45" s="421"/>
      <c r="EF45" s="421"/>
      <c r="EG45" s="421"/>
      <c r="EH45" s="421"/>
      <c r="EI45" s="421"/>
      <c r="EJ45" s="421"/>
      <c r="EK45" s="422"/>
      <c r="EL45" s="422"/>
      <c r="EM45" s="422"/>
      <c r="EN45" s="422"/>
      <c r="EO45" s="422"/>
      <c r="EP45" s="423"/>
      <c r="EQ45" s="447">
        <f t="shared" si="24"/>
        <v>0</v>
      </c>
      <c r="ER45" s="399"/>
      <c r="ES45" s="397"/>
      <c r="ET45" s="460">
        <f t="shared" si="8"/>
        <v>34</v>
      </c>
      <c r="EU45" s="475" t="s">
        <v>325</v>
      </c>
      <c r="EV45" s="456"/>
      <c r="EW45" s="421"/>
      <c r="EX45" s="421"/>
      <c r="EY45" s="421"/>
      <c r="EZ45" s="421"/>
      <c r="FA45" s="421"/>
      <c r="FB45" s="421"/>
      <c r="FC45" s="421"/>
      <c r="FD45" s="421"/>
      <c r="FE45" s="421"/>
      <c r="FF45" s="422"/>
      <c r="FG45" s="422"/>
      <c r="FH45" s="422"/>
      <c r="FI45" s="422"/>
      <c r="FJ45" s="422"/>
      <c r="FK45" s="423"/>
      <c r="FL45" s="447">
        <f t="shared" si="26"/>
        <v>0</v>
      </c>
      <c r="FM45" s="399"/>
      <c r="FN45" s="397"/>
      <c r="FO45" s="460">
        <f t="shared" si="9"/>
        <v>34</v>
      </c>
      <c r="FP45" s="475" t="s">
        <v>326</v>
      </c>
      <c r="FQ45" s="456" t="str">
        <f t="shared" si="27"/>
        <v/>
      </c>
      <c r="FR45" s="421"/>
      <c r="FS45" s="421"/>
      <c r="FT45" s="421"/>
      <c r="FU45" s="421"/>
      <c r="FV45" s="421"/>
      <c r="FW45" s="421"/>
      <c r="FX45" s="421"/>
      <c r="FY45" s="421"/>
      <c r="FZ45" s="421"/>
      <c r="GA45" s="422"/>
      <c r="GB45" s="422"/>
      <c r="GC45" s="422"/>
      <c r="GD45" s="422"/>
      <c r="GE45" s="422"/>
      <c r="GF45" s="423"/>
      <c r="GG45" s="447">
        <f t="shared" si="28"/>
        <v>0</v>
      </c>
      <c r="GH45" s="399"/>
      <c r="GI45" s="397"/>
      <c r="GJ45" s="460">
        <f t="shared" si="10"/>
        <v>34</v>
      </c>
      <c r="GK45" s="475" t="s">
        <v>325</v>
      </c>
      <c r="GL45" s="456" t="str">
        <f t="shared" si="29"/>
        <v/>
      </c>
      <c r="GM45" s="421"/>
      <c r="GN45" s="421"/>
      <c r="GO45" s="421"/>
      <c r="GP45" s="421"/>
      <c r="GQ45" s="421"/>
      <c r="GR45" s="421"/>
      <c r="GS45" s="421"/>
      <c r="GT45" s="421"/>
      <c r="GU45" s="421"/>
      <c r="GV45" s="422"/>
      <c r="GW45" s="422"/>
      <c r="GX45" s="422"/>
      <c r="GY45" s="422"/>
      <c r="GZ45" s="422"/>
      <c r="HA45" s="423"/>
      <c r="HB45" s="447">
        <f t="shared" si="30"/>
        <v>0</v>
      </c>
      <c r="HC45" s="399"/>
      <c r="HE45" s="445" t="str">
        <f t="shared" si="31"/>
        <v>外部・内部</v>
      </c>
      <c r="HF45" s="445" t="str">
        <f t="shared" si="32"/>
        <v/>
      </c>
    </row>
    <row r="46" spans="2:214" ht="39.950000000000003" hidden="1" customHeight="1">
      <c r="B46" s="397"/>
      <c r="C46" s="460">
        <f t="shared" si="1"/>
        <v>35</v>
      </c>
      <c r="D46" s="436" t="s">
        <v>324</v>
      </c>
      <c r="E46" s="420"/>
      <c r="F46" s="421"/>
      <c r="G46" s="421"/>
      <c r="H46" s="421"/>
      <c r="I46" s="421"/>
      <c r="J46" s="421"/>
      <c r="K46" s="421"/>
      <c r="L46" s="421"/>
      <c r="M46" s="421"/>
      <c r="N46" s="421"/>
      <c r="O46" s="422"/>
      <c r="P46" s="422"/>
      <c r="Q46" s="422"/>
      <c r="R46" s="422"/>
      <c r="S46" s="422"/>
      <c r="T46" s="423"/>
      <c r="U46" s="462">
        <f t="shared" si="0"/>
        <v>0</v>
      </c>
      <c r="V46" s="399"/>
      <c r="W46" s="397"/>
      <c r="X46" s="460">
        <f t="shared" si="2"/>
        <v>35</v>
      </c>
      <c r="Y46" s="455" t="s">
        <v>325</v>
      </c>
      <c r="Z46" s="456" t="str">
        <f t="shared" si="13"/>
        <v/>
      </c>
      <c r="AA46" s="421"/>
      <c r="AB46" s="421"/>
      <c r="AC46" s="421"/>
      <c r="AD46" s="421"/>
      <c r="AE46" s="421"/>
      <c r="AF46" s="421"/>
      <c r="AG46" s="421"/>
      <c r="AH46" s="421"/>
      <c r="AI46" s="421"/>
      <c r="AJ46" s="422"/>
      <c r="AK46" s="422"/>
      <c r="AL46" s="422"/>
      <c r="AM46" s="422"/>
      <c r="AN46" s="422"/>
      <c r="AO46" s="423"/>
      <c r="AP46" s="447">
        <f t="shared" si="14"/>
        <v>0</v>
      </c>
      <c r="AQ46" s="399"/>
      <c r="AR46" s="397"/>
      <c r="AS46" s="460">
        <f t="shared" si="3"/>
        <v>35</v>
      </c>
      <c r="AT46" s="475" t="s">
        <v>325</v>
      </c>
      <c r="AU46" s="456" t="str">
        <f t="shared" si="15"/>
        <v/>
      </c>
      <c r="AV46" s="421"/>
      <c r="AW46" s="421"/>
      <c r="AX46" s="421"/>
      <c r="AY46" s="421"/>
      <c r="AZ46" s="421"/>
      <c r="BA46" s="421"/>
      <c r="BB46" s="421"/>
      <c r="BC46" s="421"/>
      <c r="BD46" s="421"/>
      <c r="BE46" s="422"/>
      <c r="BF46" s="422"/>
      <c r="BG46" s="422"/>
      <c r="BH46" s="422"/>
      <c r="BI46" s="422"/>
      <c r="BJ46" s="423"/>
      <c r="BK46" s="447">
        <f t="shared" si="16"/>
        <v>0</v>
      </c>
      <c r="BL46" s="399"/>
      <c r="BM46" s="397"/>
      <c r="BN46" s="460">
        <f t="shared" si="4"/>
        <v>35</v>
      </c>
      <c r="BO46" s="475" t="s">
        <v>325</v>
      </c>
      <c r="BP46" s="456" t="str">
        <f t="shared" si="17"/>
        <v/>
      </c>
      <c r="BQ46" s="421"/>
      <c r="BR46" s="421"/>
      <c r="BS46" s="421"/>
      <c r="BT46" s="421"/>
      <c r="BU46" s="421"/>
      <c r="BV46" s="421"/>
      <c r="BW46" s="421"/>
      <c r="BX46" s="421"/>
      <c r="BY46" s="421"/>
      <c r="BZ46" s="422"/>
      <c r="CA46" s="422"/>
      <c r="CB46" s="422"/>
      <c r="CC46" s="422"/>
      <c r="CD46" s="422"/>
      <c r="CE46" s="423"/>
      <c r="CF46" s="447">
        <f t="shared" si="18"/>
        <v>0</v>
      </c>
      <c r="CG46" s="399"/>
      <c r="CH46" s="397"/>
      <c r="CI46" s="460">
        <f t="shared" si="5"/>
        <v>35</v>
      </c>
      <c r="CJ46" s="475" t="s">
        <v>325</v>
      </c>
      <c r="CK46" s="456" t="str">
        <f t="shared" si="19"/>
        <v/>
      </c>
      <c r="CL46" s="421"/>
      <c r="CM46" s="421"/>
      <c r="CN46" s="421"/>
      <c r="CO46" s="421"/>
      <c r="CP46" s="421"/>
      <c r="CQ46" s="421"/>
      <c r="CR46" s="421"/>
      <c r="CS46" s="421"/>
      <c r="CT46" s="421"/>
      <c r="CU46" s="422"/>
      <c r="CV46" s="422"/>
      <c r="CW46" s="422"/>
      <c r="CX46" s="422"/>
      <c r="CY46" s="422"/>
      <c r="CZ46" s="423"/>
      <c r="DA46" s="447">
        <f t="shared" si="20"/>
        <v>0</v>
      </c>
      <c r="DB46" s="399"/>
      <c r="DC46" s="397"/>
      <c r="DD46" s="460">
        <f t="shared" si="6"/>
        <v>35</v>
      </c>
      <c r="DE46" s="475" t="s">
        <v>325</v>
      </c>
      <c r="DF46" s="456" t="str">
        <f t="shared" si="21"/>
        <v/>
      </c>
      <c r="DG46" s="421"/>
      <c r="DH46" s="421"/>
      <c r="DI46" s="421"/>
      <c r="DJ46" s="421"/>
      <c r="DK46" s="421"/>
      <c r="DL46" s="421"/>
      <c r="DM46" s="421"/>
      <c r="DN46" s="421"/>
      <c r="DO46" s="421"/>
      <c r="DP46" s="422"/>
      <c r="DQ46" s="422"/>
      <c r="DR46" s="422"/>
      <c r="DS46" s="422"/>
      <c r="DT46" s="422"/>
      <c r="DU46" s="423"/>
      <c r="DV46" s="447">
        <f t="shared" si="22"/>
        <v>0</v>
      </c>
      <c r="DW46" s="399"/>
      <c r="DX46" s="397"/>
      <c r="DY46" s="460">
        <f t="shared" si="7"/>
        <v>35</v>
      </c>
      <c r="DZ46" s="475" t="s">
        <v>325</v>
      </c>
      <c r="EA46" s="456" t="str">
        <f t="shared" si="23"/>
        <v/>
      </c>
      <c r="EB46" s="421"/>
      <c r="EC46" s="421"/>
      <c r="ED46" s="421"/>
      <c r="EE46" s="421"/>
      <c r="EF46" s="421"/>
      <c r="EG46" s="421"/>
      <c r="EH46" s="421"/>
      <c r="EI46" s="421"/>
      <c r="EJ46" s="421"/>
      <c r="EK46" s="422"/>
      <c r="EL46" s="422"/>
      <c r="EM46" s="422"/>
      <c r="EN46" s="422"/>
      <c r="EO46" s="422"/>
      <c r="EP46" s="423"/>
      <c r="EQ46" s="447">
        <f t="shared" si="24"/>
        <v>0</v>
      </c>
      <c r="ER46" s="399"/>
      <c r="ES46" s="397"/>
      <c r="ET46" s="460">
        <f t="shared" si="8"/>
        <v>35</v>
      </c>
      <c r="EU46" s="475" t="s">
        <v>325</v>
      </c>
      <c r="EV46" s="456"/>
      <c r="EW46" s="421"/>
      <c r="EX46" s="421"/>
      <c r="EY46" s="421"/>
      <c r="EZ46" s="421"/>
      <c r="FA46" s="421"/>
      <c r="FB46" s="421"/>
      <c r="FC46" s="421"/>
      <c r="FD46" s="421"/>
      <c r="FE46" s="421"/>
      <c r="FF46" s="422"/>
      <c r="FG46" s="422"/>
      <c r="FH46" s="422"/>
      <c r="FI46" s="422"/>
      <c r="FJ46" s="422"/>
      <c r="FK46" s="423"/>
      <c r="FL46" s="447">
        <f t="shared" si="26"/>
        <v>0</v>
      </c>
      <c r="FM46" s="399"/>
      <c r="FN46" s="397"/>
      <c r="FO46" s="460">
        <f t="shared" si="9"/>
        <v>35</v>
      </c>
      <c r="FP46" s="475" t="s">
        <v>326</v>
      </c>
      <c r="FQ46" s="456" t="str">
        <f t="shared" si="27"/>
        <v/>
      </c>
      <c r="FR46" s="421"/>
      <c r="FS46" s="421"/>
      <c r="FT46" s="421"/>
      <c r="FU46" s="421"/>
      <c r="FV46" s="421"/>
      <c r="FW46" s="421"/>
      <c r="FX46" s="421"/>
      <c r="FY46" s="421"/>
      <c r="FZ46" s="421"/>
      <c r="GA46" s="422"/>
      <c r="GB46" s="422"/>
      <c r="GC46" s="422"/>
      <c r="GD46" s="422"/>
      <c r="GE46" s="422"/>
      <c r="GF46" s="423"/>
      <c r="GG46" s="447">
        <f t="shared" si="28"/>
        <v>0</v>
      </c>
      <c r="GH46" s="399"/>
      <c r="GI46" s="397"/>
      <c r="GJ46" s="460">
        <f t="shared" si="10"/>
        <v>35</v>
      </c>
      <c r="GK46" s="475" t="s">
        <v>325</v>
      </c>
      <c r="GL46" s="456" t="str">
        <f t="shared" si="29"/>
        <v/>
      </c>
      <c r="GM46" s="421"/>
      <c r="GN46" s="421"/>
      <c r="GO46" s="421"/>
      <c r="GP46" s="421"/>
      <c r="GQ46" s="421"/>
      <c r="GR46" s="421"/>
      <c r="GS46" s="421"/>
      <c r="GT46" s="421"/>
      <c r="GU46" s="421"/>
      <c r="GV46" s="422"/>
      <c r="GW46" s="422"/>
      <c r="GX46" s="422"/>
      <c r="GY46" s="422"/>
      <c r="GZ46" s="422"/>
      <c r="HA46" s="423"/>
      <c r="HB46" s="447">
        <f t="shared" si="30"/>
        <v>0</v>
      </c>
      <c r="HC46" s="399"/>
      <c r="HE46" s="445" t="str">
        <f t="shared" si="31"/>
        <v>外部・内部</v>
      </c>
      <c r="HF46" s="445" t="str">
        <f t="shared" si="32"/>
        <v/>
      </c>
    </row>
    <row r="47" spans="2:214" ht="39.950000000000003" hidden="1" customHeight="1">
      <c r="B47" s="397"/>
      <c r="C47" s="460">
        <f t="shared" si="1"/>
        <v>36</v>
      </c>
      <c r="D47" s="436" t="s">
        <v>324</v>
      </c>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
        <v>325</v>
      </c>
      <c r="Z47" s="456" t="str">
        <f t="shared" si="13"/>
        <v/>
      </c>
      <c r="AA47" s="421"/>
      <c r="AB47" s="421"/>
      <c r="AC47" s="421"/>
      <c r="AD47" s="421"/>
      <c r="AE47" s="421"/>
      <c r="AF47" s="421"/>
      <c r="AG47" s="421"/>
      <c r="AH47" s="421"/>
      <c r="AI47" s="421"/>
      <c r="AJ47" s="422"/>
      <c r="AK47" s="422"/>
      <c r="AL47" s="422"/>
      <c r="AM47" s="422"/>
      <c r="AN47" s="422"/>
      <c r="AO47" s="423"/>
      <c r="AP47" s="447">
        <f t="shared" si="14"/>
        <v>0</v>
      </c>
      <c r="AQ47" s="399"/>
      <c r="AR47" s="397"/>
      <c r="AS47" s="460">
        <f t="shared" si="3"/>
        <v>36</v>
      </c>
      <c r="AT47" s="475" t="s">
        <v>325</v>
      </c>
      <c r="AU47" s="456" t="str">
        <f t="shared" si="15"/>
        <v/>
      </c>
      <c r="AV47" s="421"/>
      <c r="AW47" s="421"/>
      <c r="AX47" s="421"/>
      <c r="AY47" s="421"/>
      <c r="AZ47" s="421"/>
      <c r="BA47" s="421"/>
      <c r="BB47" s="421"/>
      <c r="BC47" s="421"/>
      <c r="BD47" s="421"/>
      <c r="BE47" s="422"/>
      <c r="BF47" s="422"/>
      <c r="BG47" s="422"/>
      <c r="BH47" s="422"/>
      <c r="BI47" s="422"/>
      <c r="BJ47" s="423"/>
      <c r="BK47" s="447">
        <f t="shared" si="16"/>
        <v>0</v>
      </c>
      <c r="BL47" s="399"/>
      <c r="BM47" s="397"/>
      <c r="BN47" s="460">
        <f t="shared" si="4"/>
        <v>36</v>
      </c>
      <c r="BO47" s="475" t="s">
        <v>325</v>
      </c>
      <c r="BP47" s="456" t="str">
        <f t="shared" si="17"/>
        <v/>
      </c>
      <c r="BQ47" s="421"/>
      <c r="BR47" s="421"/>
      <c r="BS47" s="421"/>
      <c r="BT47" s="421"/>
      <c r="BU47" s="421"/>
      <c r="BV47" s="421"/>
      <c r="BW47" s="421"/>
      <c r="BX47" s="421"/>
      <c r="BY47" s="421"/>
      <c r="BZ47" s="422"/>
      <c r="CA47" s="422"/>
      <c r="CB47" s="422"/>
      <c r="CC47" s="422"/>
      <c r="CD47" s="422"/>
      <c r="CE47" s="423"/>
      <c r="CF47" s="447">
        <f t="shared" si="18"/>
        <v>0</v>
      </c>
      <c r="CG47" s="399"/>
      <c r="CH47" s="397"/>
      <c r="CI47" s="460">
        <f t="shared" si="5"/>
        <v>36</v>
      </c>
      <c r="CJ47" s="475" t="s">
        <v>325</v>
      </c>
      <c r="CK47" s="456" t="str">
        <f t="shared" si="19"/>
        <v/>
      </c>
      <c r="CL47" s="421"/>
      <c r="CM47" s="421"/>
      <c r="CN47" s="421"/>
      <c r="CO47" s="421"/>
      <c r="CP47" s="421"/>
      <c r="CQ47" s="421"/>
      <c r="CR47" s="421"/>
      <c r="CS47" s="421"/>
      <c r="CT47" s="421"/>
      <c r="CU47" s="422"/>
      <c r="CV47" s="422"/>
      <c r="CW47" s="422"/>
      <c r="CX47" s="422"/>
      <c r="CY47" s="422"/>
      <c r="CZ47" s="423"/>
      <c r="DA47" s="447">
        <f t="shared" si="20"/>
        <v>0</v>
      </c>
      <c r="DB47" s="399"/>
      <c r="DC47" s="397"/>
      <c r="DD47" s="460">
        <f t="shared" si="6"/>
        <v>36</v>
      </c>
      <c r="DE47" s="475" t="s">
        <v>325</v>
      </c>
      <c r="DF47" s="456" t="str">
        <f t="shared" si="21"/>
        <v/>
      </c>
      <c r="DG47" s="421"/>
      <c r="DH47" s="421"/>
      <c r="DI47" s="421"/>
      <c r="DJ47" s="421"/>
      <c r="DK47" s="421"/>
      <c r="DL47" s="421"/>
      <c r="DM47" s="421"/>
      <c r="DN47" s="421"/>
      <c r="DO47" s="421"/>
      <c r="DP47" s="422"/>
      <c r="DQ47" s="422"/>
      <c r="DR47" s="422"/>
      <c r="DS47" s="422"/>
      <c r="DT47" s="422"/>
      <c r="DU47" s="423"/>
      <c r="DV47" s="447">
        <f t="shared" si="22"/>
        <v>0</v>
      </c>
      <c r="DW47" s="399"/>
      <c r="DX47" s="397"/>
      <c r="DY47" s="460">
        <f t="shared" si="7"/>
        <v>36</v>
      </c>
      <c r="DZ47" s="475" t="s">
        <v>325</v>
      </c>
      <c r="EA47" s="456" t="str">
        <f t="shared" si="23"/>
        <v/>
      </c>
      <c r="EB47" s="421"/>
      <c r="EC47" s="421"/>
      <c r="ED47" s="421"/>
      <c r="EE47" s="421"/>
      <c r="EF47" s="421"/>
      <c r="EG47" s="421"/>
      <c r="EH47" s="421"/>
      <c r="EI47" s="421"/>
      <c r="EJ47" s="421"/>
      <c r="EK47" s="422"/>
      <c r="EL47" s="422"/>
      <c r="EM47" s="422"/>
      <c r="EN47" s="422"/>
      <c r="EO47" s="422"/>
      <c r="EP47" s="423"/>
      <c r="EQ47" s="447">
        <f t="shared" si="24"/>
        <v>0</v>
      </c>
      <c r="ER47" s="399"/>
      <c r="ES47" s="397"/>
      <c r="ET47" s="460">
        <f t="shared" si="8"/>
        <v>36</v>
      </c>
      <c r="EU47" s="475" t="s">
        <v>325</v>
      </c>
      <c r="EV47" s="456"/>
      <c r="EW47" s="421"/>
      <c r="EX47" s="421"/>
      <c r="EY47" s="421"/>
      <c r="EZ47" s="421"/>
      <c r="FA47" s="421"/>
      <c r="FB47" s="421"/>
      <c r="FC47" s="421"/>
      <c r="FD47" s="421"/>
      <c r="FE47" s="421"/>
      <c r="FF47" s="422"/>
      <c r="FG47" s="422"/>
      <c r="FH47" s="422"/>
      <c r="FI47" s="422"/>
      <c r="FJ47" s="422"/>
      <c r="FK47" s="423"/>
      <c r="FL47" s="447">
        <f t="shared" si="26"/>
        <v>0</v>
      </c>
      <c r="FM47" s="399"/>
      <c r="FN47" s="397"/>
      <c r="FO47" s="460">
        <f t="shared" si="9"/>
        <v>36</v>
      </c>
      <c r="FP47" s="475" t="s">
        <v>326</v>
      </c>
      <c r="FQ47" s="456" t="str">
        <f t="shared" si="27"/>
        <v/>
      </c>
      <c r="FR47" s="421"/>
      <c r="FS47" s="421"/>
      <c r="FT47" s="421"/>
      <c r="FU47" s="421"/>
      <c r="FV47" s="421"/>
      <c r="FW47" s="421"/>
      <c r="FX47" s="421"/>
      <c r="FY47" s="421"/>
      <c r="FZ47" s="421"/>
      <c r="GA47" s="422"/>
      <c r="GB47" s="422"/>
      <c r="GC47" s="422"/>
      <c r="GD47" s="422"/>
      <c r="GE47" s="422"/>
      <c r="GF47" s="423"/>
      <c r="GG47" s="447">
        <f t="shared" si="28"/>
        <v>0</v>
      </c>
      <c r="GH47" s="399"/>
      <c r="GI47" s="397"/>
      <c r="GJ47" s="460">
        <f t="shared" si="10"/>
        <v>36</v>
      </c>
      <c r="GK47" s="475" t="s">
        <v>325</v>
      </c>
      <c r="GL47" s="456" t="str">
        <f t="shared" si="29"/>
        <v/>
      </c>
      <c r="GM47" s="421"/>
      <c r="GN47" s="421"/>
      <c r="GO47" s="421"/>
      <c r="GP47" s="421"/>
      <c r="GQ47" s="421"/>
      <c r="GR47" s="421"/>
      <c r="GS47" s="421"/>
      <c r="GT47" s="421"/>
      <c r="GU47" s="421"/>
      <c r="GV47" s="422"/>
      <c r="GW47" s="422"/>
      <c r="GX47" s="422"/>
      <c r="GY47" s="422"/>
      <c r="GZ47" s="422"/>
      <c r="HA47" s="423"/>
      <c r="HB47" s="447">
        <f t="shared" si="30"/>
        <v>0</v>
      </c>
      <c r="HC47" s="399"/>
      <c r="HE47" s="445" t="str">
        <f t="shared" si="31"/>
        <v>外部・内部</v>
      </c>
      <c r="HF47" s="445" t="str">
        <f t="shared" si="32"/>
        <v/>
      </c>
    </row>
    <row r="48" spans="2:214" ht="39.950000000000003" hidden="1" customHeight="1">
      <c r="B48" s="397"/>
      <c r="C48" s="460">
        <f t="shared" si="1"/>
        <v>37</v>
      </c>
      <c r="D48" s="436" t="s">
        <v>324</v>
      </c>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
        <v>325</v>
      </c>
      <c r="Z48" s="456" t="str">
        <f t="shared" si="13"/>
        <v/>
      </c>
      <c r="AA48" s="421"/>
      <c r="AB48" s="421"/>
      <c r="AC48" s="421"/>
      <c r="AD48" s="421"/>
      <c r="AE48" s="421"/>
      <c r="AF48" s="421"/>
      <c r="AG48" s="421"/>
      <c r="AH48" s="421"/>
      <c r="AI48" s="421"/>
      <c r="AJ48" s="422"/>
      <c r="AK48" s="422"/>
      <c r="AL48" s="422"/>
      <c r="AM48" s="422"/>
      <c r="AN48" s="422"/>
      <c r="AO48" s="423"/>
      <c r="AP48" s="447">
        <f t="shared" si="14"/>
        <v>0</v>
      </c>
      <c r="AQ48" s="399"/>
      <c r="AR48" s="397"/>
      <c r="AS48" s="460">
        <f t="shared" si="3"/>
        <v>37</v>
      </c>
      <c r="AT48" s="475" t="s">
        <v>325</v>
      </c>
      <c r="AU48" s="456" t="str">
        <f t="shared" si="15"/>
        <v/>
      </c>
      <c r="AV48" s="421"/>
      <c r="AW48" s="421"/>
      <c r="AX48" s="421"/>
      <c r="AY48" s="421"/>
      <c r="AZ48" s="421"/>
      <c r="BA48" s="421"/>
      <c r="BB48" s="421"/>
      <c r="BC48" s="421"/>
      <c r="BD48" s="421"/>
      <c r="BE48" s="422"/>
      <c r="BF48" s="422"/>
      <c r="BG48" s="422"/>
      <c r="BH48" s="422"/>
      <c r="BI48" s="422"/>
      <c r="BJ48" s="423"/>
      <c r="BK48" s="447">
        <f t="shared" si="16"/>
        <v>0</v>
      </c>
      <c r="BL48" s="399"/>
      <c r="BM48" s="397"/>
      <c r="BN48" s="460">
        <f t="shared" si="4"/>
        <v>37</v>
      </c>
      <c r="BO48" s="475" t="s">
        <v>325</v>
      </c>
      <c r="BP48" s="456" t="str">
        <f t="shared" si="17"/>
        <v/>
      </c>
      <c r="BQ48" s="421"/>
      <c r="BR48" s="421"/>
      <c r="BS48" s="421"/>
      <c r="BT48" s="421"/>
      <c r="BU48" s="421"/>
      <c r="BV48" s="421"/>
      <c r="BW48" s="421"/>
      <c r="BX48" s="421"/>
      <c r="BY48" s="421"/>
      <c r="BZ48" s="422"/>
      <c r="CA48" s="422"/>
      <c r="CB48" s="422"/>
      <c r="CC48" s="422"/>
      <c r="CD48" s="422"/>
      <c r="CE48" s="423"/>
      <c r="CF48" s="447">
        <f t="shared" si="18"/>
        <v>0</v>
      </c>
      <c r="CG48" s="399"/>
      <c r="CH48" s="397"/>
      <c r="CI48" s="460">
        <f t="shared" si="5"/>
        <v>37</v>
      </c>
      <c r="CJ48" s="475" t="s">
        <v>325</v>
      </c>
      <c r="CK48" s="456" t="str">
        <f t="shared" si="19"/>
        <v/>
      </c>
      <c r="CL48" s="421"/>
      <c r="CM48" s="421"/>
      <c r="CN48" s="421"/>
      <c r="CO48" s="421"/>
      <c r="CP48" s="421"/>
      <c r="CQ48" s="421"/>
      <c r="CR48" s="421"/>
      <c r="CS48" s="421"/>
      <c r="CT48" s="421"/>
      <c r="CU48" s="422"/>
      <c r="CV48" s="422"/>
      <c r="CW48" s="422"/>
      <c r="CX48" s="422"/>
      <c r="CY48" s="422"/>
      <c r="CZ48" s="423"/>
      <c r="DA48" s="447">
        <f t="shared" si="20"/>
        <v>0</v>
      </c>
      <c r="DB48" s="399"/>
      <c r="DC48" s="397"/>
      <c r="DD48" s="460">
        <f t="shared" si="6"/>
        <v>37</v>
      </c>
      <c r="DE48" s="475" t="s">
        <v>325</v>
      </c>
      <c r="DF48" s="456" t="str">
        <f t="shared" si="21"/>
        <v/>
      </c>
      <c r="DG48" s="421"/>
      <c r="DH48" s="421"/>
      <c r="DI48" s="421"/>
      <c r="DJ48" s="421"/>
      <c r="DK48" s="421"/>
      <c r="DL48" s="421"/>
      <c r="DM48" s="421"/>
      <c r="DN48" s="421"/>
      <c r="DO48" s="421"/>
      <c r="DP48" s="422"/>
      <c r="DQ48" s="422"/>
      <c r="DR48" s="422"/>
      <c r="DS48" s="422"/>
      <c r="DT48" s="422"/>
      <c r="DU48" s="423"/>
      <c r="DV48" s="447">
        <f t="shared" si="22"/>
        <v>0</v>
      </c>
      <c r="DW48" s="399"/>
      <c r="DX48" s="397"/>
      <c r="DY48" s="460">
        <f t="shared" si="7"/>
        <v>37</v>
      </c>
      <c r="DZ48" s="475" t="s">
        <v>325</v>
      </c>
      <c r="EA48" s="456" t="str">
        <f t="shared" si="23"/>
        <v/>
      </c>
      <c r="EB48" s="421"/>
      <c r="EC48" s="421"/>
      <c r="ED48" s="421"/>
      <c r="EE48" s="421"/>
      <c r="EF48" s="421"/>
      <c r="EG48" s="421"/>
      <c r="EH48" s="421"/>
      <c r="EI48" s="421"/>
      <c r="EJ48" s="421"/>
      <c r="EK48" s="422"/>
      <c r="EL48" s="422"/>
      <c r="EM48" s="422"/>
      <c r="EN48" s="422"/>
      <c r="EO48" s="422"/>
      <c r="EP48" s="423"/>
      <c r="EQ48" s="447">
        <f t="shared" si="24"/>
        <v>0</v>
      </c>
      <c r="ER48" s="399"/>
      <c r="ES48" s="397"/>
      <c r="ET48" s="460">
        <f t="shared" si="8"/>
        <v>37</v>
      </c>
      <c r="EU48" s="475" t="s">
        <v>325</v>
      </c>
      <c r="EV48" s="456"/>
      <c r="EW48" s="421"/>
      <c r="EX48" s="421"/>
      <c r="EY48" s="421"/>
      <c r="EZ48" s="421"/>
      <c r="FA48" s="421"/>
      <c r="FB48" s="421"/>
      <c r="FC48" s="421"/>
      <c r="FD48" s="421"/>
      <c r="FE48" s="421"/>
      <c r="FF48" s="422"/>
      <c r="FG48" s="422"/>
      <c r="FH48" s="422"/>
      <c r="FI48" s="422"/>
      <c r="FJ48" s="422"/>
      <c r="FK48" s="423"/>
      <c r="FL48" s="447">
        <f t="shared" si="26"/>
        <v>0</v>
      </c>
      <c r="FM48" s="399"/>
      <c r="FN48" s="397"/>
      <c r="FO48" s="460">
        <f t="shared" si="9"/>
        <v>37</v>
      </c>
      <c r="FP48" s="475" t="s">
        <v>326</v>
      </c>
      <c r="FQ48" s="456" t="str">
        <f t="shared" si="27"/>
        <v/>
      </c>
      <c r="FR48" s="421"/>
      <c r="FS48" s="421"/>
      <c r="FT48" s="421"/>
      <c r="FU48" s="421"/>
      <c r="FV48" s="421"/>
      <c r="FW48" s="421"/>
      <c r="FX48" s="421"/>
      <c r="FY48" s="421"/>
      <c r="FZ48" s="421"/>
      <c r="GA48" s="422"/>
      <c r="GB48" s="422"/>
      <c r="GC48" s="422"/>
      <c r="GD48" s="422"/>
      <c r="GE48" s="422"/>
      <c r="GF48" s="423"/>
      <c r="GG48" s="447">
        <f t="shared" si="28"/>
        <v>0</v>
      </c>
      <c r="GH48" s="399"/>
      <c r="GI48" s="397"/>
      <c r="GJ48" s="460">
        <f t="shared" si="10"/>
        <v>37</v>
      </c>
      <c r="GK48" s="475" t="s">
        <v>325</v>
      </c>
      <c r="GL48" s="456" t="str">
        <f t="shared" si="29"/>
        <v/>
      </c>
      <c r="GM48" s="421"/>
      <c r="GN48" s="421"/>
      <c r="GO48" s="421"/>
      <c r="GP48" s="421"/>
      <c r="GQ48" s="421"/>
      <c r="GR48" s="421"/>
      <c r="GS48" s="421"/>
      <c r="GT48" s="421"/>
      <c r="GU48" s="421"/>
      <c r="GV48" s="422"/>
      <c r="GW48" s="422"/>
      <c r="GX48" s="422"/>
      <c r="GY48" s="422"/>
      <c r="GZ48" s="422"/>
      <c r="HA48" s="423"/>
      <c r="HB48" s="447">
        <f t="shared" si="30"/>
        <v>0</v>
      </c>
      <c r="HC48" s="399"/>
      <c r="HE48" s="445" t="str">
        <f t="shared" si="31"/>
        <v>外部・内部</v>
      </c>
      <c r="HF48" s="445" t="str">
        <f t="shared" si="32"/>
        <v/>
      </c>
    </row>
    <row r="49" spans="2:214" ht="39.950000000000003" hidden="1" customHeight="1">
      <c r="B49" s="397"/>
      <c r="C49" s="460">
        <f t="shared" si="1"/>
        <v>38</v>
      </c>
      <c r="D49" s="436" t="s">
        <v>324</v>
      </c>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
        <v>325</v>
      </c>
      <c r="Z49" s="456" t="str">
        <f t="shared" si="13"/>
        <v/>
      </c>
      <c r="AA49" s="421"/>
      <c r="AB49" s="421"/>
      <c r="AC49" s="421"/>
      <c r="AD49" s="421"/>
      <c r="AE49" s="421"/>
      <c r="AF49" s="421"/>
      <c r="AG49" s="421"/>
      <c r="AH49" s="421"/>
      <c r="AI49" s="421"/>
      <c r="AJ49" s="422"/>
      <c r="AK49" s="422"/>
      <c r="AL49" s="422"/>
      <c r="AM49" s="422"/>
      <c r="AN49" s="422"/>
      <c r="AO49" s="423"/>
      <c r="AP49" s="447">
        <f t="shared" si="14"/>
        <v>0</v>
      </c>
      <c r="AQ49" s="399"/>
      <c r="AR49" s="397"/>
      <c r="AS49" s="460">
        <f t="shared" si="3"/>
        <v>38</v>
      </c>
      <c r="AT49" s="475" t="s">
        <v>325</v>
      </c>
      <c r="AU49" s="456" t="str">
        <f t="shared" si="15"/>
        <v/>
      </c>
      <c r="AV49" s="421"/>
      <c r="AW49" s="421"/>
      <c r="AX49" s="421"/>
      <c r="AY49" s="421"/>
      <c r="AZ49" s="421"/>
      <c r="BA49" s="421"/>
      <c r="BB49" s="421"/>
      <c r="BC49" s="421"/>
      <c r="BD49" s="421"/>
      <c r="BE49" s="422"/>
      <c r="BF49" s="422"/>
      <c r="BG49" s="422"/>
      <c r="BH49" s="422"/>
      <c r="BI49" s="422"/>
      <c r="BJ49" s="423"/>
      <c r="BK49" s="447">
        <f t="shared" si="16"/>
        <v>0</v>
      </c>
      <c r="BL49" s="399"/>
      <c r="BM49" s="397"/>
      <c r="BN49" s="460">
        <f t="shared" si="4"/>
        <v>38</v>
      </c>
      <c r="BO49" s="475" t="s">
        <v>325</v>
      </c>
      <c r="BP49" s="456" t="str">
        <f t="shared" si="17"/>
        <v/>
      </c>
      <c r="BQ49" s="421"/>
      <c r="BR49" s="421"/>
      <c r="BS49" s="421"/>
      <c r="BT49" s="421"/>
      <c r="BU49" s="421"/>
      <c r="BV49" s="421"/>
      <c r="BW49" s="421"/>
      <c r="BX49" s="421"/>
      <c r="BY49" s="421"/>
      <c r="BZ49" s="422"/>
      <c r="CA49" s="422"/>
      <c r="CB49" s="422"/>
      <c r="CC49" s="422"/>
      <c r="CD49" s="422"/>
      <c r="CE49" s="423"/>
      <c r="CF49" s="447">
        <f t="shared" si="18"/>
        <v>0</v>
      </c>
      <c r="CG49" s="399"/>
      <c r="CH49" s="397"/>
      <c r="CI49" s="460">
        <f t="shared" si="5"/>
        <v>38</v>
      </c>
      <c r="CJ49" s="475" t="s">
        <v>325</v>
      </c>
      <c r="CK49" s="456" t="str">
        <f t="shared" si="19"/>
        <v/>
      </c>
      <c r="CL49" s="421"/>
      <c r="CM49" s="421"/>
      <c r="CN49" s="421"/>
      <c r="CO49" s="421"/>
      <c r="CP49" s="421"/>
      <c r="CQ49" s="421"/>
      <c r="CR49" s="421"/>
      <c r="CS49" s="421"/>
      <c r="CT49" s="421"/>
      <c r="CU49" s="422"/>
      <c r="CV49" s="422"/>
      <c r="CW49" s="422"/>
      <c r="CX49" s="422"/>
      <c r="CY49" s="422"/>
      <c r="CZ49" s="423"/>
      <c r="DA49" s="447">
        <f t="shared" si="20"/>
        <v>0</v>
      </c>
      <c r="DB49" s="399"/>
      <c r="DC49" s="397"/>
      <c r="DD49" s="460">
        <f t="shared" si="6"/>
        <v>38</v>
      </c>
      <c r="DE49" s="475" t="s">
        <v>325</v>
      </c>
      <c r="DF49" s="456" t="str">
        <f t="shared" si="21"/>
        <v/>
      </c>
      <c r="DG49" s="421"/>
      <c r="DH49" s="421"/>
      <c r="DI49" s="421"/>
      <c r="DJ49" s="421"/>
      <c r="DK49" s="421"/>
      <c r="DL49" s="421"/>
      <c r="DM49" s="421"/>
      <c r="DN49" s="421"/>
      <c r="DO49" s="421"/>
      <c r="DP49" s="422"/>
      <c r="DQ49" s="422"/>
      <c r="DR49" s="422"/>
      <c r="DS49" s="422"/>
      <c r="DT49" s="422"/>
      <c r="DU49" s="423"/>
      <c r="DV49" s="447">
        <f t="shared" si="22"/>
        <v>0</v>
      </c>
      <c r="DW49" s="399"/>
      <c r="DX49" s="397"/>
      <c r="DY49" s="460">
        <f t="shared" si="7"/>
        <v>38</v>
      </c>
      <c r="DZ49" s="475" t="s">
        <v>325</v>
      </c>
      <c r="EA49" s="456" t="str">
        <f t="shared" si="23"/>
        <v/>
      </c>
      <c r="EB49" s="421"/>
      <c r="EC49" s="421"/>
      <c r="ED49" s="421"/>
      <c r="EE49" s="421"/>
      <c r="EF49" s="421"/>
      <c r="EG49" s="421"/>
      <c r="EH49" s="421"/>
      <c r="EI49" s="421"/>
      <c r="EJ49" s="421"/>
      <c r="EK49" s="422"/>
      <c r="EL49" s="422"/>
      <c r="EM49" s="422"/>
      <c r="EN49" s="422"/>
      <c r="EO49" s="422"/>
      <c r="EP49" s="423"/>
      <c r="EQ49" s="447">
        <f t="shared" si="24"/>
        <v>0</v>
      </c>
      <c r="ER49" s="399"/>
      <c r="ES49" s="397"/>
      <c r="ET49" s="460">
        <f t="shared" si="8"/>
        <v>38</v>
      </c>
      <c r="EU49" s="475" t="s">
        <v>325</v>
      </c>
      <c r="EV49" s="456"/>
      <c r="EW49" s="421"/>
      <c r="EX49" s="421"/>
      <c r="EY49" s="421"/>
      <c r="EZ49" s="421"/>
      <c r="FA49" s="421"/>
      <c r="FB49" s="421"/>
      <c r="FC49" s="421"/>
      <c r="FD49" s="421"/>
      <c r="FE49" s="421"/>
      <c r="FF49" s="422"/>
      <c r="FG49" s="422"/>
      <c r="FH49" s="422"/>
      <c r="FI49" s="422"/>
      <c r="FJ49" s="422"/>
      <c r="FK49" s="423"/>
      <c r="FL49" s="447">
        <f t="shared" si="26"/>
        <v>0</v>
      </c>
      <c r="FM49" s="399"/>
      <c r="FN49" s="397"/>
      <c r="FO49" s="460">
        <f t="shared" si="9"/>
        <v>38</v>
      </c>
      <c r="FP49" s="475" t="s">
        <v>326</v>
      </c>
      <c r="FQ49" s="456" t="str">
        <f t="shared" si="27"/>
        <v/>
      </c>
      <c r="FR49" s="421"/>
      <c r="FS49" s="421"/>
      <c r="FT49" s="421"/>
      <c r="FU49" s="421"/>
      <c r="FV49" s="421"/>
      <c r="FW49" s="421"/>
      <c r="FX49" s="421"/>
      <c r="FY49" s="421"/>
      <c r="FZ49" s="421"/>
      <c r="GA49" s="422"/>
      <c r="GB49" s="422"/>
      <c r="GC49" s="422"/>
      <c r="GD49" s="422"/>
      <c r="GE49" s="422"/>
      <c r="GF49" s="423"/>
      <c r="GG49" s="447">
        <f t="shared" si="28"/>
        <v>0</v>
      </c>
      <c r="GH49" s="399"/>
      <c r="GI49" s="397"/>
      <c r="GJ49" s="460">
        <f t="shared" si="10"/>
        <v>38</v>
      </c>
      <c r="GK49" s="475" t="s">
        <v>325</v>
      </c>
      <c r="GL49" s="456" t="str">
        <f t="shared" si="29"/>
        <v/>
      </c>
      <c r="GM49" s="421"/>
      <c r="GN49" s="421"/>
      <c r="GO49" s="421"/>
      <c r="GP49" s="421"/>
      <c r="GQ49" s="421"/>
      <c r="GR49" s="421"/>
      <c r="GS49" s="421"/>
      <c r="GT49" s="421"/>
      <c r="GU49" s="421"/>
      <c r="GV49" s="422"/>
      <c r="GW49" s="422"/>
      <c r="GX49" s="422"/>
      <c r="GY49" s="422"/>
      <c r="GZ49" s="422"/>
      <c r="HA49" s="423"/>
      <c r="HB49" s="447">
        <f t="shared" si="30"/>
        <v>0</v>
      </c>
      <c r="HC49" s="399"/>
      <c r="HE49" s="445" t="str">
        <f t="shared" si="31"/>
        <v>外部・内部</v>
      </c>
      <c r="HF49" s="445" t="str">
        <f t="shared" si="32"/>
        <v/>
      </c>
    </row>
    <row r="50" spans="2:214" ht="39.950000000000003" hidden="1" customHeight="1">
      <c r="B50" s="397"/>
      <c r="C50" s="460">
        <f t="shared" si="1"/>
        <v>39</v>
      </c>
      <c r="D50" s="436" t="s">
        <v>324</v>
      </c>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
        <v>325</v>
      </c>
      <c r="Z50" s="456" t="str">
        <f t="shared" si="13"/>
        <v/>
      </c>
      <c r="AA50" s="421"/>
      <c r="AB50" s="421"/>
      <c r="AC50" s="421"/>
      <c r="AD50" s="421"/>
      <c r="AE50" s="421"/>
      <c r="AF50" s="421"/>
      <c r="AG50" s="421"/>
      <c r="AH50" s="421"/>
      <c r="AI50" s="421"/>
      <c r="AJ50" s="422"/>
      <c r="AK50" s="422"/>
      <c r="AL50" s="422"/>
      <c r="AM50" s="422"/>
      <c r="AN50" s="422"/>
      <c r="AO50" s="423"/>
      <c r="AP50" s="447">
        <f t="shared" si="14"/>
        <v>0</v>
      </c>
      <c r="AQ50" s="399"/>
      <c r="AR50" s="397"/>
      <c r="AS50" s="460">
        <f t="shared" si="3"/>
        <v>39</v>
      </c>
      <c r="AT50" s="475" t="s">
        <v>325</v>
      </c>
      <c r="AU50" s="456" t="str">
        <f t="shared" si="15"/>
        <v/>
      </c>
      <c r="AV50" s="421"/>
      <c r="AW50" s="421"/>
      <c r="AX50" s="421"/>
      <c r="AY50" s="421"/>
      <c r="AZ50" s="421"/>
      <c r="BA50" s="421"/>
      <c r="BB50" s="421"/>
      <c r="BC50" s="421"/>
      <c r="BD50" s="421"/>
      <c r="BE50" s="422"/>
      <c r="BF50" s="422"/>
      <c r="BG50" s="422"/>
      <c r="BH50" s="422"/>
      <c r="BI50" s="422"/>
      <c r="BJ50" s="423"/>
      <c r="BK50" s="447">
        <f t="shared" si="16"/>
        <v>0</v>
      </c>
      <c r="BL50" s="399"/>
      <c r="BM50" s="397"/>
      <c r="BN50" s="460">
        <f t="shared" si="4"/>
        <v>39</v>
      </c>
      <c r="BO50" s="475" t="s">
        <v>325</v>
      </c>
      <c r="BP50" s="456" t="str">
        <f t="shared" si="17"/>
        <v/>
      </c>
      <c r="BQ50" s="421"/>
      <c r="BR50" s="421"/>
      <c r="BS50" s="421"/>
      <c r="BT50" s="421"/>
      <c r="BU50" s="421"/>
      <c r="BV50" s="421"/>
      <c r="BW50" s="421"/>
      <c r="BX50" s="421"/>
      <c r="BY50" s="421"/>
      <c r="BZ50" s="422"/>
      <c r="CA50" s="422"/>
      <c r="CB50" s="422"/>
      <c r="CC50" s="422"/>
      <c r="CD50" s="422"/>
      <c r="CE50" s="423"/>
      <c r="CF50" s="447">
        <f t="shared" si="18"/>
        <v>0</v>
      </c>
      <c r="CG50" s="399"/>
      <c r="CH50" s="397"/>
      <c r="CI50" s="460">
        <f t="shared" si="5"/>
        <v>39</v>
      </c>
      <c r="CJ50" s="475" t="s">
        <v>325</v>
      </c>
      <c r="CK50" s="456" t="str">
        <f t="shared" si="19"/>
        <v/>
      </c>
      <c r="CL50" s="421"/>
      <c r="CM50" s="421"/>
      <c r="CN50" s="421"/>
      <c r="CO50" s="421"/>
      <c r="CP50" s="421"/>
      <c r="CQ50" s="421"/>
      <c r="CR50" s="421"/>
      <c r="CS50" s="421"/>
      <c r="CT50" s="421"/>
      <c r="CU50" s="422"/>
      <c r="CV50" s="422"/>
      <c r="CW50" s="422"/>
      <c r="CX50" s="422"/>
      <c r="CY50" s="422"/>
      <c r="CZ50" s="423"/>
      <c r="DA50" s="447">
        <f t="shared" si="20"/>
        <v>0</v>
      </c>
      <c r="DB50" s="399"/>
      <c r="DC50" s="397"/>
      <c r="DD50" s="460">
        <f t="shared" si="6"/>
        <v>39</v>
      </c>
      <c r="DE50" s="475" t="s">
        <v>325</v>
      </c>
      <c r="DF50" s="456" t="str">
        <f t="shared" si="21"/>
        <v/>
      </c>
      <c r="DG50" s="421"/>
      <c r="DH50" s="421"/>
      <c r="DI50" s="421"/>
      <c r="DJ50" s="421"/>
      <c r="DK50" s="421"/>
      <c r="DL50" s="421"/>
      <c r="DM50" s="421"/>
      <c r="DN50" s="421"/>
      <c r="DO50" s="421"/>
      <c r="DP50" s="422"/>
      <c r="DQ50" s="422"/>
      <c r="DR50" s="422"/>
      <c r="DS50" s="422"/>
      <c r="DT50" s="422"/>
      <c r="DU50" s="423"/>
      <c r="DV50" s="447">
        <f t="shared" si="22"/>
        <v>0</v>
      </c>
      <c r="DW50" s="399"/>
      <c r="DX50" s="397"/>
      <c r="DY50" s="460">
        <f t="shared" si="7"/>
        <v>39</v>
      </c>
      <c r="DZ50" s="475" t="s">
        <v>325</v>
      </c>
      <c r="EA50" s="456" t="str">
        <f t="shared" si="23"/>
        <v/>
      </c>
      <c r="EB50" s="421"/>
      <c r="EC50" s="421"/>
      <c r="ED50" s="421"/>
      <c r="EE50" s="421"/>
      <c r="EF50" s="421"/>
      <c r="EG50" s="421"/>
      <c r="EH50" s="421"/>
      <c r="EI50" s="421"/>
      <c r="EJ50" s="421"/>
      <c r="EK50" s="422"/>
      <c r="EL50" s="422"/>
      <c r="EM50" s="422"/>
      <c r="EN50" s="422"/>
      <c r="EO50" s="422"/>
      <c r="EP50" s="423"/>
      <c r="EQ50" s="447">
        <f t="shared" si="24"/>
        <v>0</v>
      </c>
      <c r="ER50" s="399"/>
      <c r="ES50" s="397"/>
      <c r="ET50" s="460">
        <f t="shared" si="8"/>
        <v>39</v>
      </c>
      <c r="EU50" s="475" t="s">
        <v>325</v>
      </c>
      <c r="EV50" s="456"/>
      <c r="EW50" s="421"/>
      <c r="EX50" s="421"/>
      <c r="EY50" s="421"/>
      <c r="EZ50" s="421"/>
      <c r="FA50" s="421"/>
      <c r="FB50" s="421"/>
      <c r="FC50" s="421"/>
      <c r="FD50" s="421"/>
      <c r="FE50" s="421"/>
      <c r="FF50" s="422"/>
      <c r="FG50" s="422"/>
      <c r="FH50" s="422"/>
      <c r="FI50" s="422"/>
      <c r="FJ50" s="422"/>
      <c r="FK50" s="423"/>
      <c r="FL50" s="447">
        <f t="shared" si="26"/>
        <v>0</v>
      </c>
      <c r="FM50" s="399"/>
      <c r="FN50" s="397"/>
      <c r="FO50" s="460">
        <f t="shared" si="9"/>
        <v>39</v>
      </c>
      <c r="FP50" s="475" t="s">
        <v>326</v>
      </c>
      <c r="FQ50" s="456" t="str">
        <f t="shared" si="27"/>
        <v/>
      </c>
      <c r="FR50" s="421"/>
      <c r="FS50" s="421"/>
      <c r="FT50" s="421"/>
      <c r="FU50" s="421"/>
      <c r="FV50" s="421"/>
      <c r="FW50" s="421"/>
      <c r="FX50" s="421"/>
      <c r="FY50" s="421"/>
      <c r="FZ50" s="421"/>
      <c r="GA50" s="422"/>
      <c r="GB50" s="422"/>
      <c r="GC50" s="422"/>
      <c r="GD50" s="422"/>
      <c r="GE50" s="422"/>
      <c r="GF50" s="423"/>
      <c r="GG50" s="447">
        <f t="shared" si="28"/>
        <v>0</v>
      </c>
      <c r="GH50" s="399"/>
      <c r="GI50" s="397"/>
      <c r="GJ50" s="460">
        <f t="shared" si="10"/>
        <v>39</v>
      </c>
      <c r="GK50" s="475" t="s">
        <v>325</v>
      </c>
      <c r="GL50" s="456" t="str">
        <f t="shared" si="29"/>
        <v/>
      </c>
      <c r="GM50" s="421"/>
      <c r="GN50" s="421"/>
      <c r="GO50" s="421"/>
      <c r="GP50" s="421"/>
      <c r="GQ50" s="421"/>
      <c r="GR50" s="421"/>
      <c r="GS50" s="421"/>
      <c r="GT50" s="421"/>
      <c r="GU50" s="421"/>
      <c r="GV50" s="422"/>
      <c r="GW50" s="422"/>
      <c r="GX50" s="422"/>
      <c r="GY50" s="422"/>
      <c r="GZ50" s="422"/>
      <c r="HA50" s="423"/>
      <c r="HB50" s="447">
        <f t="shared" si="30"/>
        <v>0</v>
      </c>
      <c r="HC50" s="399"/>
      <c r="HE50" s="445" t="str">
        <f t="shared" si="31"/>
        <v>外部・内部</v>
      </c>
      <c r="HF50" s="445" t="str">
        <f t="shared" si="32"/>
        <v/>
      </c>
    </row>
    <row r="51" spans="2:214" ht="39.950000000000003" hidden="1" customHeight="1" thickBot="1">
      <c r="B51" s="397"/>
      <c r="C51" s="460">
        <f t="shared" si="1"/>
        <v>40</v>
      </c>
      <c r="D51" s="436" t="s">
        <v>324</v>
      </c>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
        <v>325</v>
      </c>
      <c r="Z51" s="456" t="str">
        <f t="shared" si="13"/>
        <v/>
      </c>
      <c r="AA51" s="421"/>
      <c r="AB51" s="421"/>
      <c r="AC51" s="421"/>
      <c r="AD51" s="421"/>
      <c r="AE51" s="421"/>
      <c r="AF51" s="421"/>
      <c r="AG51" s="421"/>
      <c r="AH51" s="421"/>
      <c r="AI51" s="421"/>
      <c r="AJ51" s="422"/>
      <c r="AK51" s="422"/>
      <c r="AL51" s="422"/>
      <c r="AM51" s="422"/>
      <c r="AN51" s="422"/>
      <c r="AO51" s="423"/>
      <c r="AP51" s="447">
        <f t="shared" si="14"/>
        <v>0</v>
      </c>
      <c r="AQ51" s="399"/>
      <c r="AR51" s="397"/>
      <c r="AS51" s="460">
        <f t="shared" si="3"/>
        <v>40</v>
      </c>
      <c r="AT51" s="475" t="s">
        <v>325</v>
      </c>
      <c r="AU51" s="456" t="str">
        <f t="shared" si="15"/>
        <v/>
      </c>
      <c r="AV51" s="421"/>
      <c r="AW51" s="421"/>
      <c r="AX51" s="421"/>
      <c r="AY51" s="421"/>
      <c r="AZ51" s="421"/>
      <c r="BA51" s="421"/>
      <c r="BB51" s="421"/>
      <c r="BC51" s="421"/>
      <c r="BD51" s="421"/>
      <c r="BE51" s="422"/>
      <c r="BF51" s="422"/>
      <c r="BG51" s="422"/>
      <c r="BH51" s="422"/>
      <c r="BI51" s="422"/>
      <c r="BJ51" s="423"/>
      <c r="BK51" s="447">
        <f t="shared" si="16"/>
        <v>0</v>
      </c>
      <c r="BL51" s="399"/>
      <c r="BM51" s="397"/>
      <c r="BN51" s="460">
        <f t="shared" si="4"/>
        <v>40</v>
      </c>
      <c r="BO51" s="475" t="s">
        <v>325</v>
      </c>
      <c r="BP51" s="456" t="str">
        <f t="shared" si="17"/>
        <v/>
      </c>
      <c r="BQ51" s="421"/>
      <c r="BR51" s="421"/>
      <c r="BS51" s="421"/>
      <c r="BT51" s="421"/>
      <c r="BU51" s="421"/>
      <c r="BV51" s="421"/>
      <c r="BW51" s="421"/>
      <c r="BX51" s="421"/>
      <c r="BY51" s="421"/>
      <c r="BZ51" s="422"/>
      <c r="CA51" s="422"/>
      <c r="CB51" s="422"/>
      <c r="CC51" s="422"/>
      <c r="CD51" s="422"/>
      <c r="CE51" s="423"/>
      <c r="CF51" s="447">
        <f t="shared" si="18"/>
        <v>0</v>
      </c>
      <c r="CG51" s="399"/>
      <c r="CH51" s="397"/>
      <c r="CI51" s="460">
        <f t="shared" si="5"/>
        <v>40</v>
      </c>
      <c r="CJ51" s="475" t="s">
        <v>325</v>
      </c>
      <c r="CK51" s="456" t="str">
        <f t="shared" si="19"/>
        <v/>
      </c>
      <c r="CL51" s="421"/>
      <c r="CM51" s="421"/>
      <c r="CN51" s="421"/>
      <c r="CO51" s="421"/>
      <c r="CP51" s="421"/>
      <c r="CQ51" s="421"/>
      <c r="CR51" s="421"/>
      <c r="CS51" s="421"/>
      <c r="CT51" s="421"/>
      <c r="CU51" s="422"/>
      <c r="CV51" s="422"/>
      <c r="CW51" s="422"/>
      <c r="CX51" s="422"/>
      <c r="CY51" s="422"/>
      <c r="CZ51" s="423"/>
      <c r="DA51" s="447">
        <f t="shared" si="20"/>
        <v>0</v>
      </c>
      <c r="DB51" s="399"/>
      <c r="DC51" s="397"/>
      <c r="DD51" s="460">
        <f t="shared" si="6"/>
        <v>40</v>
      </c>
      <c r="DE51" s="475" t="s">
        <v>325</v>
      </c>
      <c r="DF51" s="456" t="str">
        <f t="shared" si="21"/>
        <v/>
      </c>
      <c r="DG51" s="421"/>
      <c r="DH51" s="421"/>
      <c r="DI51" s="421"/>
      <c r="DJ51" s="421"/>
      <c r="DK51" s="421"/>
      <c r="DL51" s="421"/>
      <c r="DM51" s="421"/>
      <c r="DN51" s="421"/>
      <c r="DO51" s="421"/>
      <c r="DP51" s="422"/>
      <c r="DQ51" s="422"/>
      <c r="DR51" s="422"/>
      <c r="DS51" s="422"/>
      <c r="DT51" s="422"/>
      <c r="DU51" s="423"/>
      <c r="DV51" s="447">
        <f t="shared" si="22"/>
        <v>0</v>
      </c>
      <c r="DW51" s="399"/>
      <c r="DX51" s="397"/>
      <c r="DY51" s="460">
        <f t="shared" si="7"/>
        <v>40</v>
      </c>
      <c r="DZ51" s="475" t="s">
        <v>325</v>
      </c>
      <c r="EA51" s="456" t="str">
        <f t="shared" si="23"/>
        <v/>
      </c>
      <c r="EB51" s="421"/>
      <c r="EC51" s="421"/>
      <c r="ED51" s="421"/>
      <c r="EE51" s="421"/>
      <c r="EF51" s="421"/>
      <c r="EG51" s="421"/>
      <c r="EH51" s="421"/>
      <c r="EI51" s="421"/>
      <c r="EJ51" s="421"/>
      <c r="EK51" s="422"/>
      <c r="EL51" s="422"/>
      <c r="EM51" s="422"/>
      <c r="EN51" s="422"/>
      <c r="EO51" s="422"/>
      <c r="EP51" s="423"/>
      <c r="EQ51" s="447">
        <f t="shared" si="24"/>
        <v>0</v>
      </c>
      <c r="ER51" s="399"/>
      <c r="ES51" s="397"/>
      <c r="ET51" s="460">
        <f t="shared" si="8"/>
        <v>40</v>
      </c>
      <c r="EU51" s="475" t="s">
        <v>325</v>
      </c>
      <c r="EV51" s="456"/>
      <c r="EW51" s="421"/>
      <c r="EX51" s="421"/>
      <c r="EY51" s="421"/>
      <c r="EZ51" s="421"/>
      <c r="FA51" s="421"/>
      <c r="FB51" s="421"/>
      <c r="FC51" s="421"/>
      <c r="FD51" s="421"/>
      <c r="FE51" s="421"/>
      <c r="FF51" s="422"/>
      <c r="FG51" s="422"/>
      <c r="FH51" s="422"/>
      <c r="FI51" s="422"/>
      <c r="FJ51" s="422"/>
      <c r="FK51" s="423"/>
      <c r="FL51" s="447">
        <f t="shared" si="26"/>
        <v>0</v>
      </c>
      <c r="FM51" s="399"/>
      <c r="FN51" s="397"/>
      <c r="FO51" s="460">
        <f t="shared" si="9"/>
        <v>40</v>
      </c>
      <c r="FP51" s="475" t="s">
        <v>326</v>
      </c>
      <c r="FQ51" s="456" t="str">
        <f t="shared" si="27"/>
        <v/>
      </c>
      <c r="FR51" s="421"/>
      <c r="FS51" s="421"/>
      <c r="FT51" s="421"/>
      <c r="FU51" s="421"/>
      <c r="FV51" s="421"/>
      <c r="FW51" s="421"/>
      <c r="FX51" s="421"/>
      <c r="FY51" s="421"/>
      <c r="FZ51" s="421"/>
      <c r="GA51" s="422"/>
      <c r="GB51" s="422"/>
      <c r="GC51" s="422"/>
      <c r="GD51" s="422"/>
      <c r="GE51" s="422"/>
      <c r="GF51" s="423"/>
      <c r="GG51" s="447">
        <f t="shared" si="28"/>
        <v>0</v>
      </c>
      <c r="GH51" s="399"/>
      <c r="GI51" s="397"/>
      <c r="GJ51" s="460">
        <f t="shared" si="10"/>
        <v>40</v>
      </c>
      <c r="GK51" s="475" t="s">
        <v>325</v>
      </c>
      <c r="GL51" s="456" t="str">
        <f t="shared" si="29"/>
        <v/>
      </c>
      <c r="GM51" s="421"/>
      <c r="GN51" s="421"/>
      <c r="GO51" s="421"/>
      <c r="GP51" s="421"/>
      <c r="GQ51" s="421"/>
      <c r="GR51" s="421"/>
      <c r="GS51" s="421"/>
      <c r="GT51" s="421"/>
      <c r="GU51" s="421"/>
      <c r="GV51" s="422"/>
      <c r="GW51" s="422"/>
      <c r="GX51" s="422"/>
      <c r="GY51" s="422"/>
      <c r="GZ51" s="422"/>
      <c r="HA51" s="423"/>
      <c r="HB51" s="447">
        <f t="shared" si="30"/>
        <v>0</v>
      </c>
      <c r="HC51" s="399"/>
      <c r="HE51" s="445" t="str">
        <f t="shared" si="31"/>
        <v>外部・内部</v>
      </c>
      <c r="HF51" s="445" t="str">
        <f t="shared" si="32"/>
        <v/>
      </c>
    </row>
    <row r="52" spans="2:214" ht="39.950000000000003" hidden="1" customHeight="1" thickTop="1">
      <c r="B52" s="397"/>
      <c r="C52" s="460">
        <f t="shared" si="1"/>
        <v>41</v>
      </c>
      <c r="D52" s="436" t="s">
        <v>324</v>
      </c>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3" t="s">
        <v>325</v>
      </c>
      <c r="Z52" s="456" t="str">
        <f t="shared" si="13"/>
        <v/>
      </c>
      <c r="AA52" s="421"/>
      <c r="AB52" s="421"/>
      <c r="AC52" s="421"/>
      <c r="AD52" s="421"/>
      <c r="AE52" s="421"/>
      <c r="AF52" s="421"/>
      <c r="AG52" s="421"/>
      <c r="AH52" s="421"/>
      <c r="AI52" s="421"/>
      <c r="AJ52" s="422"/>
      <c r="AK52" s="422"/>
      <c r="AL52" s="422"/>
      <c r="AM52" s="422"/>
      <c r="AN52" s="422"/>
      <c r="AO52" s="423"/>
      <c r="AP52" s="447">
        <f t="shared" si="14"/>
        <v>0</v>
      </c>
      <c r="AQ52" s="399"/>
      <c r="AR52" s="397"/>
      <c r="AS52" s="460">
        <f t="shared" si="3"/>
        <v>41</v>
      </c>
      <c r="AT52" s="475" t="s">
        <v>325</v>
      </c>
      <c r="AU52" s="456" t="str">
        <f t="shared" si="15"/>
        <v/>
      </c>
      <c r="AV52" s="421"/>
      <c r="AW52" s="421"/>
      <c r="AX52" s="421"/>
      <c r="AY52" s="421"/>
      <c r="AZ52" s="421"/>
      <c r="BA52" s="421"/>
      <c r="BB52" s="421"/>
      <c r="BC52" s="421"/>
      <c r="BD52" s="421"/>
      <c r="BE52" s="422"/>
      <c r="BF52" s="422"/>
      <c r="BG52" s="422"/>
      <c r="BH52" s="422"/>
      <c r="BI52" s="422"/>
      <c r="BJ52" s="423"/>
      <c r="BK52" s="447">
        <f t="shared" si="16"/>
        <v>0</v>
      </c>
      <c r="BL52" s="399"/>
      <c r="BM52" s="397"/>
      <c r="BN52" s="460">
        <f t="shared" si="4"/>
        <v>41</v>
      </c>
      <c r="BO52" s="475" t="s">
        <v>325</v>
      </c>
      <c r="BP52" s="456" t="str">
        <f t="shared" si="17"/>
        <v/>
      </c>
      <c r="BQ52" s="421"/>
      <c r="BR52" s="421"/>
      <c r="BS52" s="421"/>
      <c r="BT52" s="421"/>
      <c r="BU52" s="421"/>
      <c r="BV52" s="421"/>
      <c r="BW52" s="421"/>
      <c r="BX52" s="421"/>
      <c r="BY52" s="421"/>
      <c r="BZ52" s="422"/>
      <c r="CA52" s="422"/>
      <c r="CB52" s="422"/>
      <c r="CC52" s="422"/>
      <c r="CD52" s="422"/>
      <c r="CE52" s="423"/>
      <c r="CF52" s="447">
        <f t="shared" si="18"/>
        <v>0</v>
      </c>
      <c r="CG52" s="399"/>
      <c r="CH52" s="397"/>
      <c r="CI52" s="460">
        <f t="shared" si="5"/>
        <v>41</v>
      </c>
      <c r="CJ52" s="475" t="s">
        <v>325</v>
      </c>
      <c r="CK52" s="456" t="str">
        <f t="shared" si="19"/>
        <v/>
      </c>
      <c r="CL52" s="421"/>
      <c r="CM52" s="421"/>
      <c r="CN52" s="421"/>
      <c r="CO52" s="421"/>
      <c r="CP52" s="421"/>
      <c r="CQ52" s="421"/>
      <c r="CR52" s="421"/>
      <c r="CS52" s="421"/>
      <c r="CT52" s="421"/>
      <c r="CU52" s="422"/>
      <c r="CV52" s="422"/>
      <c r="CW52" s="422"/>
      <c r="CX52" s="422"/>
      <c r="CY52" s="422"/>
      <c r="CZ52" s="423"/>
      <c r="DA52" s="447">
        <f t="shared" si="20"/>
        <v>0</v>
      </c>
      <c r="DB52" s="399"/>
      <c r="DC52" s="397"/>
      <c r="DD52" s="460">
        <f t="shared" si="6"/>
        <v>41</v>
      </c>
      <c r="DE52" s="475" t="s">
        <v>325</v>
      </c>
      <c r="DF52" s="456" t="str">
        <f t="shared" si="21"/>
        <v/>
      </c>
      <c r="DG52" s="421"/>
      <c r="DH52" s="421"/>
      <c r="DI52" s="421"/>
      <c r="DJ52" s="421"/>
      <c r="DK52" s="421"/>
      <c r="DL52" s="421"/>
      <c r="DM52" s="421"/>
      <c r="DN52" s="421"/>
      <c r="DO52" s="421"/>
      <c r="DP52" s="422"/>
      <c r="DQ52" s="422"/>
      <c r="DR52" s="422"/>
      <c r="DS52" s="422"/>
      <c r="DT52" s="422"/>
      <c r="DU52" s="423"/>
      <c r="DV52" s="447">
        <f t="shared" si="22"/>
        <v>0</v>
      </c>
      <c r="DW52" s="399"/>
      <c r="DX52" s="397"/>
      <c r="DY52" s="460">
        <f t="shared" si="7"/>
        <v>41</v>
      </c>
      <c r="DZ52" s="475" t="s">
        <v>325</v>
      </c>
      <c r="EA52" s="456" t="str">
        <f t="shared" si="23"/>
        <v/>
      </c>
      <c r="EB52" s="421"/>
      <c r="EC52" s="421"/>
      <c r="ED52" s="421"/>
      <c r="EE52" s="421"/>
      <c r="EF52" s="421"/>
      <c r="EG52" s="421"/>
      <c r="EH52" s="421"/>
      <c r="EI52" s="421"/>
      <c r="EJ52" s="421"/>
      <c r="EK52" s="422"/>
      <c r="EL52" s="422"/>
      <c r="EM52" s="422"/>
      <c r="EN52" s="422"/>
      <c r="EO52" s="422"/>
      <c r="EP52" s="423"/>
      <c r="EQ52" s="447">
        <f t="shared" si="24"/>
        <v>0</v>
      </c>
      <c r="ER52" s="399"/>
      <c r="ES52" s="397"/>
      <c r="ET52" s="460">
        <f t="shared" si="8"/>
        <v>41</v>
      </c>
      <c r="EU52" s="475" t="s">
        <v>325</v>
      </c>
      <c r="EV52" s="456"/>
      <c r="EW52" s="421"/>
      <c r="EX52" s="421"/>
      <c r="EY52" s="421"/>
      <c r="EZ52" s="421"/>
      <c r="FA52" s="421"/>
      <c r="FB52" s="421"/>
      <c r="FC52" s="421"/>
      <c r="FD52" s="421"/>
      <c r="FE52" s="421"/>
      <c r="FF52" s="422"/>
      <c r="FG52" s="422"/>
      <c r="FH52" s="422"/>
      <c r="FI52" s="422"/>
      <c r="FJ52" s="422"/>
      <c r="FK52" s="423"/>
      <c r="FL52" s="447">
        <f t="shared" si="26"/>
        <v>0</v>
      </c>
      <c r="FM52" s="399"/>
      <c r="FN52" s="397"/>
      <c r="FO52" s="460">
        <f t="shared" si="9"/>
        <v>41</v>
      </c>
      <c r="FP52" s="475" t="s">
        <v>326</v>
      </c>
      <c r="FQ52" s="456" t="str">
        <f t="shared" si="27"/>
        <v/>
      </c>
      <c r="FR52" s="421"/>
      <c r="FS52" s="421"/>
      <c r="FT52" s="421"/>
      <c r="FU52" s="421"/>
      <c r="FV52" s="421"/>
      <c r="FW52" s="421"/>
      <c r="FX52" s="421"/>
      <c r="FY52" s="421"/>
      <c r="FZ52" s="421"/>
      <c r="GA52" s="422"/>
      <c r="GB52" s="422"/>
      <c r="GC52" s="422"/>
      <c r="GD52" s="422"/>
      <c r="GE52" s="422"/>
      <c r="GF52" s="423"/>
      <c r="GG52" s="447">
        <f t="shared" si="28"/>
        <v>0</v>
      </c>
      <c r="GH52" s="399"/>
      <c r="GI52" s="397"/>
      <c r="GJ52" s="460">
        <f t="shared" si="10"/>
        <v>41</v>
      </c>
      <c r="GK52" s="475" t="s">
        <v>325</v>
      </c>
      <c r="GL52" s="456" t="str">
        <f t="shared" si="29"/>
        <v/>
      </c>
      <c r="GM52" s="421"/>
      <c r="GN52" s="421"/>
      <c r="GO52" s="421"/>
      <c r="GP52" s="421"/>
      <c r="GQ52" s="421"/>
      <c r="GR52" s="421"/>
      <c r="GS52" s="421"/>
      <c r="GT52" s="421"/>
      <c r="GU52" s="421"/>
      <c r="GV52" s="422"/>
      <c r="GW52" s="422"/>
      <c r="GX52" s="422"/>
      <c r="GY52" s="422"/>
      <c r="GZ52" s="422"/>
      <c r="HA52" s="423"/>
      <c r="HB52" s="447">
        <f t="shared" si="30"/>
        <v>0</v>
      </c>
      <c r="HC52" s="399"/>
      <c r="HE52" s="445" t="str">
        <f t="shared" si="31"/>
        <v>外部・内部</v>
      </c>
      <c r="HF52" s="445" t="str">
        <f t="shared" si="32"/>
        <v/>
      </c>
    </row>
    <row r="53" spans="2:214" ht="39.950000000000003" hidden="1" customHeight="1">
      <c r="B53" s="397"/>
      <c r="C53" s="460">
        <f t="shared" si="1"/>
        <v>42</v>
      </c>
      <c r="D53" s="436" t="s">
        <v>324</v>
      </c>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
        <v>325</v>
      </c>
      <c r="Z53" s="456" t="str">
        <f t="shared" si="13"/>
        <v/>
      </c>
      <c r="AA53" s="421"/>
      <c r="AB53" s="421"/>
      <c r="AC53" s="421"/>
      <c r="AD53" s="421"/>
      <c r="AE53" s="421"/>
      <c r="AF53" s="421"/>
      <c r="AG53" s="421"/>
      <c r="AH53" s="421"/>
      <c r="AI53" s="421"/>
      <c r="AJ53" s="422"/>
      <c r="AK53" s="422"/>
      <c r="AL53" s="422"/>
      <c r="AM53" s="422"/>
      <c r="AN53" s="422"/>
      <c r="AO53" s="423"/>
      <c r="AP53" s="447">
        <f t="shared" si="14"/>
        <v>0</v>
      </c>
      <c r="AQ53" s="399"/>
      <c r="AR53" s="397"/>
      <c r="AS53" s="460">
        <f t="shared" si="3"/>
        <v>42</v>
      </c>
      <c r="AT53" s="475" t="s">
        <v>325</v>
      </c>
      <c r="AU53" s="456" t="str">
        <f t="shared" si="15"/>
        <v/>
      </c>
      <c r="AV53" s="421"/>
      <c r="AW53" s="421"/>
      <c r="AX53" s="421"/>
      <c r="AY53" s="421"/>
      <c r="AZ53" s="421"/>
      <c r="BA53" s="421"/>
      <c r="BB53" s="421"/>
      <c r="BC53" s="421"/>
      <c r="BD53" s="421"/>
      <c r="BE53" s="422"/>
      <c r="BF53" s="422"/>
      <c r="BG53" s="422"/>
      <c r="BH53" s="422"/>
      <c r="BI53" s="422"/>
      <c r="BJ53" s="423"/>
      <c r="BK53" s="447">
        <f t="shared" si="16"/>
        <v>0</v>
      </c>
      <c r="BL53" s="399"/>
      <c r="BM53" s="397"/>
      <c r="BN53" s="460">
        <f t="shared" si="4"/>
        <v>42</v>
      </c>
      <c r="BO53" s="475" t="s">
        <v>325</v>
      </c>
      <c r="BP53" s="456" t="str">
        <f t="shared" si="17"/>
        <v/>
      </c>
      <c r="BQ53" s="421"/>
      <c r="BR53" s="421"/>
      <c r="BS53" s="421"/>
      <c r="BT53" s="421"/>
      <c r="BU53" s="421"/>
      <c r="BV53" s="421"/>
      <c r="BW53" s="421"/>
      <c r="BX53" s="421"/>
      <c r="BY53" s="421"/>
      <c r="BZ53" s="422"/>
      <c r="CA53" s="422"/>
      <c r="CB53" s="422"/>
      <c r="CC53" s="422"/>
      <c r="CD53" s="422"/>
      <c r="CE53" s="423"/>
      <c r="CF53" s="447">
        <f t="shared" si="18"/>
        <v>0</v>
      </c>
      <c r="CG53" s="399"/>
      <c r="CH53" s="397"/>
      <c r="CI53" s="460">
        <f t="shared" si="5"/>
        <v>42</v>
      </c>
      <c r="CJ53" s="475" t="s">
        <v>325</v>
      </c>
      <c r="CK53" s="456" t="str">
        <f t="shared" si="19"/>
        <v/>
      </c>
      <c r="CL53" s="421"/>
      <c r="CM53" s="421"/>
      <c r="CN53" s="421"/>
      <c r="CO53" s="421"/>
      <c r="CP53" s="421"/>
      <c r="CQ53" s="421"/>
      <c r="CR53" s="421"/>
      <c r="CS53" s="421"/>
      <c r="CT53" s="421"/>
      <c r="CU53" s="422"/>
      <c r="CV53" s="422"/>
      <c r="CW53" s="422"/>
      <c r="CX53" s="422"/>
      <c r="CY53" s="422"/>
      <c r="CZ53" s="423"/>
      <c r="DA53" s="447">
        <f t="shared" si="20"/>
        <v>0</v>
      </c>
      <c r="DB53" s="399"/>
      <c r="DC53" s="397"/>
      <c r="DD53" s="460">
        <f t="shared" si="6"/>
        <v>42</v>
      </c>
      <c r="DE53" s="475" t="s">
        <v>325</v>
      </c>
      <c r="DF53" s="456" t="str">
        <f t="shared" si="21"/>
        <v/>
      </c>
      <c r="DG53" s="421"/>
      <c r="DH53" s="421"/>
      <c r="DI53" s="421"/>
      <c r="DJ53" s="421"/>
      <c r="DK53" s="421"/>
      <c r="DL53" s="421"/>
      <c r="DM53" s="421"/>
      <c r="DN53" s="421"/>
      <c r="DO53" s="421"/>
      <c r="DP53" s="422"/>
      <c r="DQ53" s="422"/>
      <c r="DR53" s="422"/>
      <c r="DS53" s="422"/>
      <c r="DT53" s="422"/>
      <c r="DU53" s="423"/>
      <c r="DV53" s="447">
        <f t="shared" si="22"/>
        <v>0</v>
      </c>
      <c r="DW53" s="399"/>
      <c r="DX53" s="397"/>
      <c r="DY53" s="460">
        <f t="shared" si="7"/>
        <v>42</v>
      </c>
      <c r="DZ53" s="475" t="s">
        <v>325</v>
      </c>
      <c r="EA53" s="456" t="str">
        <f t="shared" si="23"/>
        <v/>
      </c>
      <c r="EB53" s="421"/>
      <c r="EC53" s="421"/>
      <c r="ED53" s="421"/>
      <c r="EE53" s="421"/>
      <c r="EF53" s="421"/>
      <c r="EG53" s="421"/>
      <c r="EH53" s="421"/>
      <c r="EI53" s="421"/>
      <c r="EJ53" s="421"/>
      <c r="EK53" s="422"/>
      <c r="EL53" s="422"/>
      <c r="EM53" s="422"/>
      <c r="EN53" s="422"/>
      <c r="EO53" s="422"/>
      <c r="EP53" s="423"/>
      <c r="EQ53" s="447">
        <f t="shared" si="24"/>
        <v>0</v>
      </c>
      <c r="ER53" s="399"/>
      <c r="ES53" s="397"/>
      <c r="ET53" s="460">
        <f t="shared" si="8"/>
        <v>42</v>
      </c>
      <c r="EU53" s="475" t="s">
        <v>325</v>
      </c>
      <c r="EV53" s="456"/>
      <c r="EW53" s="421"/>
      <c r="EX53" s="421"/>
      <c r="EY53" s="421"/>
      <c r="EZ53" s="421"/>
      <c r="FA53" s="421"/>
      <c r="FB53" s="421"/>
      <c r="FC53" s="421"/>
      <c r="FD53" s="421"/>
      <c r="FE53" s="421"/>
      <c r="FF53" s="422"/>
      <c r="FG53" s="422"/>
      <c r="FH53" s="422"/>
      <c r="FI53" s="422"/>
      <c r="FJ53" s="422"/>
      <c r="FK53" s="423"/>
      <c r="FL53" s="447">
        <f t="shared" si="26"/>
        <v>0</v>
      </c>
      <c r="FM53" s="399"/>
      <c r="FN53" s="397"/>
      <c r="FO53" s="460">
        <f t="shared" si="9"/>
        <v>42</v>
      </c>
      <c r="FP53" s="475" t="s">
        <v>326</v>
      </c>
      <c r="FQ53" s="456" t="str">
        <f t="shared" si="27"/>
        <v/>
      </c>
      <c r="FR53" s="421"/>
      <c r="FS53" s="421"/>
      <c r="FT53" s="421"/>
      <c r="FU53" s="421"/>
      <c r="FV53" s="421"/>
      <c r="FW53" s="421"/>
      <c r="FX53" s="421"/>
      <c r="FY53" s="421"/>
      <c r="FZ53" s="421"/>
      <c r="GA53" s="422"/>
      <c r="GB53" s="422"/>
      <c r="GC53" s="422"/>
      <c r="GD53" s="422"/>
      <c r="GE53" s="422"/>
      <c r="GF53" s="423"/>
      <c r="GG53" s="447">
        <f t="shared" si="28"/>
        <v>0</v>
      </c>
      <c r="GH53" s="399"/>
      <c r="GI53" s="397"/>
      <c r="GJ53" s="460">
        <f t="shared" si="10"/>
        <v>42</v>
      </c>
      <c r="GK53" s="475" t="s">
        <v>325</v>
      </c>
      <c r="GL53" s="456" t="str">
        <f t="shared" si="29"/>
        <v/>
      </c>
      <c r="GM53" s="421"/>
      <c r="GN53" s="421"/>
      <c r="GO53" s="421"/>
      <c r="GP53" s="421"/>
      <c r="GQ53" s="421"/>
      <c r="GR53" s="421"/>
      <c r="GS53" s="421"/>
      <c r="GT53" s="421"/>
      <c r="GU53" s="421"/>
      <c r="GV53" s="422"/>
      <c r="GW53" s="422"/>
      <c r="GX53" s="422"/>
      <c r="GY53" s="422"/>
      <c r="GZ53" s="422"/>
      <c r="HA53" s="423"/>
      <c r="HB53" s="447">
        <f t="shared" si="30"/>
        <v>0</v>
      </c>
      <c r="HC53" s="399"/>
      <c r="HE53" s="445" t="str">
        <f t="shared" si="31"/>
        <v>外部・内部</v>
      </c>
      <c r="HF53" s="445" t="str">
        <f t="shared" si="32"/>
        <v/>
      </c>
    </row>
    <row r="54" spans="2:214" ht="39.950000000000003" hidden="1" customHeight="1">
      <c r="B54" s="397"/>
      <c r="C54" s="460">
        <f t="shared" si="1"/>
        <v>43</v>
      </c>
      <c r="D54" s="436" t="s">
        <v>324</v>
      </c>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
        <v>325</v>
      </c>
      <c r="Z54" s="456" t="str">
        <f t="shared" si="13"/>
        <v/>
      </c>
      <c r="AA54" s="421"/>
      <c r="AB54" s="421"/>
      <c r="AC54" s="421"/>
      <c r="AD54" s="421"/>
      <c r="AE54" s="421"/>
      <c r="AF54" s="421"/>
      <c r="AG54" s="421"/>
      <c r="AH54" s="421"/>
      <c r="AI54" s="421"/>
      <c r="AJ54" s="422"/>
      <c r="AK54" s="422"/>
      <c r="AL54" s="422"/>
      <c r="AM54" s="422"/>
      <c r="AN54" s="422"/>
      <c r="AO54" s="423"/>
      <c r="AP54" s="447">
        <f t="shared" si="14"/>
        <v>0</v>
      </c>
      <c r="AQ54" s="399"/>
      <c r="AR54" s="397"/>
      <c r="AS54" s="460">
        <f t="shared" si="3"/>
        <v>43</v>
      </c>
      <c r="AT54" s="475" t="s">
        <v>325</v>
      </c>
      <c r="AU54" s="456" t="str">
        <f t="shared" si="15"/>
        <v/>
      </c>
      <c r="AV54" s="421"/>
      <c r="AW54" s="421"/>
      <c r="AX54" s="421"/>
      <c r="AY54" s="421"/>
      <c r="AZ54" s="421"/>
      <c r="BA54" s="421"/>
      <c r="BB54" s="421"/>
      <c r="BC54" s="421"/>
      <c r="BD54" s="421"/>
      <c r="BE54" s="422"/>
      <c r="BF54" s="422"/>
      <c r="BG54" s="422"/>
      <c r="BH54" s="422"/>
      <c r="BI54" s="422"/>
      <c r="BJ54" s="423"/>
      <c r="BK54" s="447">
        <f t="shared" si="16"/>
        <v>0</v>
      </c>
      <c r="BL54" s="399"/>
      <c r="BM54" s="397"/>
      <c r="BN54" s="460">
        <f t="shared" si="4"/>
        <v>43</v>
      </c>
      <c r="BO54" s="475" t="s">
        <v>325</v>
      </c>
      <c r="BP54" s="456" t="str">
        <f t="shared" si="17"/>
        <v/>
      </c>
      <c r="BQ54" s="421"/>
      <c r="BR54" s="421"/>
      <c r="BS54" s="421"/>
      <c r="BT54" s="421"/>
      <c r="BU54" s="421"/>
      <c r="BV54" s="421"/>
      <c r="BW54" s="421"/>
      <c r="BX54" s="421"/>
      <c r="BY54" s="421"/>
      <c r="BZ54" s="422"/>
      <c r="CA54" s="422"/>
      <c r="CB54" s="422"/>
      <c r="CC54" s="422"/>
      <c r="CD54" s="422"/>
      <c r="CE54" s="423"/>
      <c r="CF54" s="447">
        <f t="shared" si="18"/>
        <v>0</v>
      </c>
      <c r="CG54" s="399"/>
      <c r="CH54" s="397"/>
      <c r="CI54" s="460">
        <f t="shared" si="5"/>
        <v>43</v>
      </c>
      <c r="CJ54" s="475" t="s">
        <v>325</v>
      </c>
      <c r="CK54" s="456" t="str">
        <f t="shared" si="19"/>
        <v/>
      </c>
      <c r="CL54" s="421"/>
      <c r="CM54" s="421"/>
      <c r="CN54" s="421"/>
      <c r="CO54" s="421"/>
      <c r="CP54" s="421"/>
      <c r="CQ54" s="421"/>
      <c r="CR54" s="421"/>
      <c r="CS54" s="421"/>
      <c r="CT54" s="421"/>
      <c r="CU54" s="422"/>
      <c r="CV54" s="422"/>
      <c r="CW54" s="422"/>
      <c r="CX54" s="422"/>
      <c r="CY54" s="422"/>
      <c r="CZ54" s="423"/>
      <c r="DA54" s="447">
        <f t="shared" si="20"/>
        <v>0</v>
      </c>
      <c r="DB54" s="399"/>
      <c r="DC54" s="397"/>
      <c r="DD54" s="460">
        <f t="shared" si="6"/>
        <v>43</v>
      </c>
      <c r="DE54" s="475" t="s">
        <v>325</v>
      </c>
      <c r="DF54" s="456" t="str">
        <f t="shared" si="21"/>
        <v/>
      </c>
      <c r="DG54" s="421"/>
      <c r="DH54" s="421"/>
      <c r="DI54" s="421"/>
      <c r="DJ54" s="421"/>
      <c r="DK54" s="421"/>
      <c r="DL54" s="421"/>
      <c r="DM54" s="421"/>
      <c r="DN54" s="421"/>
      <c r="DO54" s="421"/>
      <c r="DP54" s="422"/>
      <c r="DQ54" s="422"/>
      <c r="DR54" s="422"/>
      <c r="DS54" s="422"/>
      <c r="DT54" s="422"/>
      <c r="DU54" s="423"/>
      <c r="DV54" s="447">
        <f t="shared" si="22"/>
        <v>0</v>
      </c>
      <c r="DW54" s="399"/>
      <c r="DX54" s="397"/>
      <c r="DY54" s="460">
        <f t="shared" si="7"/>
        <v>43</v>
      </c>
      <c r="DZ54" s="475" t="s">
        <v>325</v>
      </c>
      <c r="EA54" s="456" t="str">
        <f t="shared" si="23"/>
        <v/>
      </c>
      <c r="EB54" s="421"/>
      <c r="EC54" s="421"/>
      <c r="ED54" s="421"/>
      <c r="EE54" s="421"/>
      <c r="EF54" s="421"/>
      <c r="EG54" s="421"/>
      <c r="EH54" s="421"/>
      <c r="EI54" s="421"/>
      <c r="EJ54" s="421"/>
      <c r="EK54" s="422"/>
      <c r="EL54" s="422"/>
      <c r="EM54" s="422"/>
      <c r="EN54" s="422"/>
      <c r="EO54" s="422"/>
      <c r="EP54" s="423"/>
      <c r="EQ54" s="447">
        <f t="shared" si="24"/>
        <v>0</v>
      </c>
      <c r="ER54" s="399"/>
      <c r="ES54" s="397"/>
      <c r="ET54" s="460">
        <f t="shared" si="8"/>
        <v>43</v>
      </c>
      <c r="EU54" s="475" t="s">
        <v>325</v>
      </c>
      <c r="EV54" s="456"/>
      <c r="EW54" s="421"/>
      <c r="EX54" s="421"/>
      <c r="EY54" s="421"/>
      <c r="EZ54" s="421"/>
      <c r="FA54" s="421"/>
      <c r="FB54" s="421"/>
      <c r="FC54" s="421"/>
      <c r="FD54" s="421"/>
      <c r="FE54" s="421"/>
      <c r="FF54" s="422"/>
      <c r="FG54" s="422"/>
      <c r="FH54" s="422"/>
      <c r="FI54" s="422"/>
      <c r="FJ54" s="422"/>
      <c r="FK54" s="423"/>
      <c r="FL54" s="447">
        <f t="shared" si="26"/>
        <v>0</v>
      </c>
      <c r="FM54" s="399"/>
      <c r="FN54" s="397"/>
      <c r="FO54" s="460">
        <f t="shared" si="9"/>
        <v>43</v>
      </c>
      <c r="FP54" s="475" t="s">
        <v>326</v>
      </c>
      <c r="FQ54" s="456" t="str">
        <f t="shared" si="27"/>
        <v/>
      </c>
      <c r="FR54" s="421"/>
      <c r="FS54" s="421"/>
      <c r="FT54" s="421"/>
      <c r="FU54" s="421"/>
      <c r="FV54" s="421"/>
      <c r="FW54" s="421"/>
      <c r="FX54" s="421"/>
      <c r="FY54" s="421"/>
      <c r="FZ54" s="421"/>
      <c r="GA54" s="422"/>
      <c r="GB54" s="422"/>
      <c r="GC54" s="422"/>
      <c r="GD54" s="422"/>
      <c r="GE54" s="422"/>
      <c r="GF54" s="423"/>
      <c r="GG54" s="447">
        <f t="shared" si="28"/>
        <v>0</v>
      </c>
      <c r="GH54" s="399"/>
      <c r="GI54" s="397"/>
      <c r="GJ54" s="460">
        <f t="shared" si="10"/>
        <v>43</v>
      </c>
      <c r="GK54" s="475" t="s">
        <v>325</v>
      </c>
      <c r="GL54" s="456" t="str">
        <f t="shared" si="29"/>
        <v/>
      </c>
      <c r="GM54" s="421"/>
      <c r="GN54" s="421"/>
      <c r="GO54" s="421"/>
      <c r="GP54" s="421"/>
      <c r="GQ54" s="421"/>
      <c r="GR54" s="421"/>
      <c r="GS54" s="421"/>
      <c r="GT54" s="421"/>
      <c r="GU54" s="421"/>
      <c r="GV54" s="422"/>
      <c r="GW54" s="422"/>
      <c r="GX54" s="422"/>
      <c r="GY54" s="422"/>
      <c r="GZ54" s="422"/>
      <c r="HA54" s="423"/>
      <c r="HB54" s="447">
        <f t="shared" si="30"/>
        <v>0</v>
      </c>
      <c r="HC54" s="399"/>
      <c r="HE54" s="445" t="str">
        <f t="shared" si="31"/>
        <v>外部・内部</v>
      </c>
      <c r="HF54" s="445" t="str">
        <f t="shared" si="32"/>
        <v/>
      </c>
    </row>
    <row r="55" spans="2:214" ht="39.950000000000003" hidden="1" customHeight="1">
      <c r="B55" s="397"/>
      <c r="C55" s="460">
        <f t="shared" si="1"/>
        <v>44</v>
      </c>
      <c r="D55" s="436" t="s">
        <v>324</v>
      </c>
      <c r="E55" s="420"/>
      <c r="F55" s="421"/>
      <c r="G55" s="421"/>
      <c r="H55" s="421"/>
      <c r="I55" s="421"/>
      <c r="J55" s="421"/>
      <c r="K55" s="421"/>
      <c r="L55" s="421"/>
      <c r="M55" s="421"/>
      <c r="N55" s="421"/>
      <c r="O55" s="422"/>
      <c r="P55" s="422"/>
      <c r="Q55" s="422"/>
      <c r="R55" s="422"/>
      <c r="S55" s="422"/>
      <c r="T55" s="423"/>
      <c r="U55" s="462">
        <f t="shared" si="0"/>
        <v>0</v>
      </c>
      <c r="V55" s="399"/>
      <c r="W55" s="397"/>
      <c r="X55" s="460">
        <f t="shared" si="2"/>
        <v>44</v>
      </c>
      <c r="Y55" s="455" t="s">
        <v>325</v>
      </c>
      <c r="Z55" s="456" t="str">
        <f t="shared" si="13"/>
        <v/>
      </c>
      <c r="AA55" s="421"/>
      <c r="AB55" s="421"/>
      <c r="AC55" s="421"/>
      <c r="AD55" s="421"/>
      <c r="AE55" s="421"/>
      <c r="AF55" s="421"/>
      <c r="AG55" s="421"/>
      <c r="AH55" s="421"/>
      <c r="AI55" s="421"/>
      <c r="AJ55" s="422"/>
      <c r="AK55" s="422"/>
      <c r="AL55" s="422"/>
      <c r="AM55" s="422"/>
      <c r="AN55" s="422"/>
      <c r="AO55" s="423"/>
      <c r="AP55" s="447">
        <f t="shared" si="14"/>
        <v>0</v>
      </c>
      <c r="AQ55" s="399"/>
      <c r="AR55" s="397"/>
      <c r="AS55" s="460">
        <f t="shared" si="3"/>
        <v>44</v>
      </c>
      <c r="AT55" s="475" t="s">
        <v>325</v>
      </c>
      <c r="AU55" s="456" t="str">
        <f>HF55</f>
        <v/>
      </c>
      <c r="AV55" s="421"/>
      <c r="AW55" s="421"/>
      <c r="AX55" s="421"/>
      <c r="AY55" s="421"/>
      <c r="AZ55" s="421"/>
      <c r="BA55" s="421"/>
      <c r="BB55" s="421"/>
      <c r="BC55" s="421"/>
      <c r="BD55" s="421"/>
      <c r="BE55" s="422"/>
      <c r="BF55" s="422"/>
      <c r="BG55" s="422"/>
      <c r="BH55" s="422"/>
      <c r="BI55" s="422"/>
      <c r="BJ55" s="423"/>
      <c r="BK55" s="447">
        <f t="shared" si="16"/>
        <v>0</v>
      </c>
      <c r="BL55" s="399"/>
      <c r="BM55" s="397"/>
      <c r="BN55" s="460">
        <f t="shared" si="4"/>
        <v>44</v>
      </c>
      <c r="BO55" s="475" t="s">
        <v>325</v>
      </c>
      <c r="BP55" s="456" t="str">
        <f t="shared" si="17"/>
        <v/>
      </c>
      <c r="BQ55" s="421"/>
      <c r="BR55" s="421"/>
      <c r="BS55" s="421"/>
      <c r="BT55" s="421"/>
      <c r="BU55" s="421"/>
      <c r="BV55" s="421"/>
      <c r="BW55" s="421"/>
      <c r="BX55" s="421"/>
      <c r="BY55" s="421"/>
      <c r="BZ55" s="422"/>
      <c r="CA55" s="422"/>
      <c r="CB55" s="422"/>
      <c r="CC55" s="422"/>
      <c r="CD55" s="422"/>
      <c r="CE55" s="423"/>
      <c r="CF55" s="447">
        <f t="shared" si="18"/>
        <v>0</v>
      </c>
      <c r="CG55" s="399"/>
      <c r="CH55" s="397"/>
      <c r="CI55" s="460">
        <f t="shared" si="5"/>
        <v>44</v>
      </c>
      <c r="CJ55" s="475" t="s">
        <v>325</v>
      </c>
      <c r="CK55" s="456" t="str">
        <f t="shared" si="19"/>
        <v/>
      </c>
      <c r="CL55" s="421"/>
      <c r="CM55" s="421"/>
      <c r="CN55" s="421"/>
      <c r="CO55" s="421"/>
      <c r="CP55" s="421"/>
      <c r="CQ55" s="421"/>
      <c r="CR55" s="421"/>
      <c r="CS55" s="421"/>
      <c r="CT55" s="421"/>
      <c r="CU55" s="422"/>
      <c r="CV55" s="422"/>
      <c r="CW55" s="422"/>
      <c r="CX55" s="422"/>
      <c r="CY55" s="422"/>
      <c r="CZ55" s="423"/>
      <c r="DA55" s="447">
        <f t="shared" si="20"/>
        <v>0</v>
      </c>
      <c r="DB55" s="399"/>
      <c r="DC55" s="397"/>
      <c r="DD55" s="460">
        <f t="shared" si="6"/>
        <v>44</v>
      </c>
      <c r="DE55" s="475" t="s">
        <v>325</v>
      </c>
      <c r="DF55" s="456" t="str">
        <f t="shared" si="21"/>
        <v/>
      </c>
      <c r="DG55" s="421"/>
      <c r="DH55" s="421"/>
      <c r="DI55" s="421"/>
      <c r="DJ55" s="421"/>
      <c r="DK55" s="421"/>
      <c r="DL55" s="421"/>
      <c r="DM55" s="421"/>
      <c r="DN55" s="421"/>
      <c r="DO55" s="421"/>
      <c r="DP55" s="422"/>
      <c r="DQ55" s="422"/>
      <c r="DR55" s="422"/>
      <c r="DS55" s="422"/>
      <c r="DT55" s="422"/>
      <c r="DU55" s="423"/>
      <c r="DV55" s="447">
        <f t="shared" si="22"/>
        <v>0</v>
      </c>
      <c r="DW55" s="399"/>
      <c r="DX55" s="397"/>
      <c r="DY55" s="460">
        <f t="shared" si="7"/>
        <v>44</v>
      </c>
      <c r="DZ55" s="475" t="s">
        <v>325</v>
      </c>
      <c r="EA55" s="456" t="str">
        <f t="shared" si="23"/>
        <v/>
      </c>
      <c r="EB55" s="421"/>
      <c r="EC55" s="421"/>
      <c r="ED55" s="421"/>
      <c r="EE55" s="421"/>
      <c r="EF55" s="421"/>
      <c r="EG55" s="421"/>
      <c r="EH55" s="421"/>
      <c r="EI55" s="421"/>
      <c r="EJ55" s="421"/>
      <c r="EK55" s="422"/>
      <c r="EL55" s="422"/>
      <c r="EM55" s="422"/>
      <c r="EN55" s="422"/>
      <c r="EO55" s="422"/>
      <c r="EP55" s="423"/>
      <c r="EQ55" s="447">
        <f t="shared" si="24"/>
        <v>0</v>
      </c>
      <c r="ER55" s="399"/>
      <c r="ES55" s="397"/>
      <c r="ET55" s="460">
        <f t="shared" si="8"/>
        <v>44</v>
      </c>
      <c r="EU55" s="475" t="s">
        <v>325</v>
      </c>
      <c r="EV55" s="456"/>
      <c r="EW55" s="421"/>
      <c r="EX55" s="421"/>
      <c r="EY55" s="421"/>
      <c r="EZ55" s="421"/>
      <c r="FA55" s="421"/>
      <c r="FB55" s="421"/>
      <c r="FC55" s="421"/>
      <c r="FD55" s="421"/>
      <c r="FE55" s="421"/>
      <c r="FF55" s="422"/>
      <c r="FG55" s="422"/>
      <c r="FH55" s="422"/>
      <c r="FI55" s="422"/>
      <c r="FJ55" s="422"/>
      <c r="FK55" s="423"/>
      <c r="FL55" s="447">
        <f t="shared" si="26"/>
        <v>0</v>
      </c>
      <c r="FM55" s="399"/>
      <c r="FN55" s="397"/>
      <c r="FO55" s="460">
        <f t="shared" si="9"/>
        <v>44</v>
      </c>
      <c r="FP55" s="475" t="s">
        <v>326</v>
      </c>
      <c r="FQ55" s="456" t="str">
        <f t="shared" si="27"/>
        <v/>
      </c>
      <c r="FR55" s="421"/>
      <c r="FS55" s="421"/>
      <c r="FT55" s="421"/>
      <c r="FU55" s="421"/>
      <c r="FV55" s="421"/>
      <c r="FW55" s="421"/>
      <c r="FX55" s="421"/>
      <c r="FY55" s="421"/>
      <c r="FZ55" s="421"/>
      <c r="GA55" s="422"/>
      <c r="GB55" s="422"/>
      <c r="GC55" s="422"/>
      <c r="GD55" s="422"/>
      <c r="GE55" s="422"/>
      <c r="GF55" s="423"/>
      <c r="GG55" s="447">
        <f t="shared" si="28"/>
        <v>0</v>
      </c>
      <c r="GH55" s="399"/>
      <c r="GI55" s="397"/>
      <c r="GJ55" s="460">
        <f t="shared" si="10"/>
        <v>44</v>
      </c>
      <c r="GK55" s="475" t="s">
        <v>325</v>
      </c>
      <c r="GL55" s="456" t="str">
        <f t="shared" si="29"/>
        <v/>
      </c>
      <c r="GM55" s="421"/>
      <c r="GN55" s="421"/>
      <c r="GO55" s="421"/>
      <c r="GP55" s="421"/>
      <c r="GQ55" s="421"/>
      <c r="GR55" s="421"/>
      <c r="GS55" s="421"/>
      <c r="GT55" s="421"/>
      <c r="GU55" s="421"/>
      <c r="GV55" s="422"/>
      <c r="GW55" s="422"/>
      <c r="GX55" s="422"/>
      <c r="GY55" s="422"/>
      <c r="GZ55" s="422"/>
      <c r="HA55" s="423"/>
      <c r="HB55" s="447">
        <f t="shared" si="30"/>
        <v>0</v>
      </c>
      <c r="HC55" s="399"/>
      <c r="HE55" s="445" t="str">
        <f t="shared" si="31"/>
        <v>外部・内部</v>
      </c>
      <c r="HF55" s="445" t="str">
        <f t="shared" si="32"/>
        <v/>
      </c>
    </row>
    <row r="56" spans="2:214" ht="39.950000000000003" hidden="1" customHeight="1">
      <c r="B56" s="397"/>
      <c r="C56" s="460">
        <f t="shared" si="1"/>
        <v>45</v>
      </c>
      <c r="D56" s="436" t="s">
        <v>324</v>
      </c>
      <c r="E56" s="420"/>
      <c r="F56" s="421"/>
      <c r="G56" s="421"/>
      <c r="H56" s="421"/>
      <c r="I56" s="421"/>
      <c r="J56" s="421"/>
      <c r="K56" s="421"/>
      <c r="L56" s="421"/>
      <c r="M56" s="421"/>
      <c r="N56" s="421"/>
      <c r="O56" s="422"/>
      <c r="P56" s="422"/>
      <c r="Q56" s="422"/>
      <c r="R56" s="422"/>
      <c r="S56" s="422"/>
      <c r="T56" s="423"/>
      <c r="U56" s="462">
        <f t="shared" si="0"/>
        <v>0</v>
      </c>
      <c r="V56" s="399"/>
      <c r="W56" s="397"/>
      <c r="X56" s="460">
        <f t="shared" si="2"/>
        <v>45</v>
      </c>
      <c r="Y56" s="455" t="s">
        <v>325</v>
      </c>
      <c r="Z56" s="456" t="str">
        <f t="shared" si="13"/>
        <v/>
      </c>
      <c r="AA56" s="421"/>
      <c r="AB56" s="421"/>
      <c r="AC56" s="421"/>
      <c r="AD56" s="421"/>
      <c r="AE56" s="421"/>
      <c r="AF56" s="421"/>
      <c r="AG56" s="421"/>
      <c r="AH56" s="421"/>
      <c r="AI56" s="421"/>
      <c r="AJ56" s="422"/>
      <c r="AK56" s="422"/>
      <c r="AL56" s="422"/>
      <c r="AM56" s="422"/>
      <c r="AN56" s="422"/>
      <c r="AO56" s="423"/>
      <c r="AP56" s="447">
        <f t="shared" si="14"/>
        <v>0</v>
      </c>
      <c r="AQ56" s="399"/>
      <c r="AR56" s="397"/>
      <c r="AS56" s="460">
        <f t="shared" si="3"/>
        <v>45</v>
      </c>
      <c r="AT56" s="475" t="s">
        <v>325</v>
      </c>
      <c r="AU56" s="456" t="str">
        <f t="shared" si="15"/>
        <v/>
      </c>
      <c r="AV56" s="421"/>
      <c r="AW56" s="421"/>
      <c r="AX56" s="421"/>
      <c r="AY56" s="421"/>
      <c r="AZ56" s="421"/>
      <c r="BA56" s="421"/>
      <c r="BB56" s="421"/>
      <c r="BC56" s="421"/>
      <c r="BD56" s="421"/>
      <c r="BE56" s="422"/>
      <c r="BF56" s="422"/>
      <c r="BG56" s="422"/>
      <c r="BH56" s="422"/>
      <c r="BI56" s="422"/>
      <c r="BJ56" s="423"/>
      <c r="BK56" s="447">
        <f t="shared" si="16"/>
        <v>0</v>
      </c>
      <c r="BL56" s="399"/>
      <c r="BM56" s="397"/>
      <c r="BN56" s="460">
        <f t="shared" si="4"/>
        <v>45</v>
      </c>
      <c r="BO56" s="475" t="s">
        <v>325</v>
      </c>
      <c r="BP56" s="456" t="str">
        <f t="shared" si="17"/>
        <v/>
      </c>
      <c r="BQ56" s="421"/>
      <c r="BR56" s="421"/>
      <c r="BS56" s="421"/>
      <c r="BT56" s="421"/>
      <c r="BU56" s="421"/>
      <c r="BV56" s="421"/>
      <c r="BW56" s="421"/>
      <c r="BX56" s="421"/>
      <c r="BY56" s="421"/>
      <c r="BZ56" s="422"/>
      <c r="CA56" s="422"/>
      <c r="CB56" s="422"/>
      <c r="CC56" s="422"/>
      <c r="CD56" s="422"/>
      <c r="CE56" s="423"/>
      <c r="CF56" s="447">
        <f t="shared" si="18"/>
        <v>0</v>
      </c>
      <c r="CG56" s="399"/>
      <c r="CH56" s="397"/>
      <c r="CI56" s="460">
        <f t="shared" si="5"/>
        <v>45</v>
      </c>
      <c r="CJ56" s="475" t="s">
        <v>325</v>
      </c>
      <c r="CK56" s="456" t="str">
        <f t="shared" si="19"/>
        <v/>
      </c>
      <c r="CL56" s="421"/>
      <c r="CM56" s="421"/>
      <c r="CN56" s="421"/>
      <c r="CO56" s="421"/>
      <c r="CP56" s="421"/>
      <c r="CQ56" s="421"/>
      <c r="CR56" s="421"/>
      <c r="CS56" s="421"/>
      <c r="CT56" s="421"/>
      <c r="CU56" s="422"/>
      <c r="CV56" s="422"/>
      <c r="CW56" s="422"/>
      <c r="CX56" s="422"/>
      <c r="CY56" s="422"/>
      <c r="CZ56" s="423"/>
      <c r="DA56" s="447">
        <f t="shared" si="20"/>
        <v>0</v>
      </c>
      <c r="DB56" s="399"/>
      <c r="DC56" s="397"/>
      <c r="DD56" s="460">
        <f t="shared" si="6"/>
        <v>45</v>
      </c>
      <c r="DE56" s="475" t="s">
        <v>325</v>
      </c>
      <c r="DF56" s="456" t="str">
        <f t="shared" si="21"/>
        <v/>
      </c>
      <c r="DG56" s="421"/>
      <c r="DH56" s="421"/>
      <c r="DI56" s="421"/>
      <c r="DJ56" s="421"/>
      <c r="DK56" s="421"/>
      <c r="DL56" s="421"/>
      <c r="DM56" s="421"/>
      <c r="DN56" s="421"/>
      <c r="DO56" s="421"/>
      <c r="DP56" s="422"/>
      <c r="DQ56" s="422"/>
      <c r="DR56" s="422"/>
      <c r="DS56" s="422"/>
      <c r="DT56" s="422"/>
      <c r="DU56" s="423"/>
      <c r="DV56" s="447">
        <f t="shared" si="22"/>
        <v>0</v>
      </c>
      <c r="DW56" s="399"/>
      <c r="DX56" s="397"/>
      <c r="DY56" s="460">
        <f t="shared" si="7"/>
        <v>45</v>
      </c>
      <c r="DZ56" s="475" t="s">
        <v>325</v>
      </c>
      <c r="EA56" s="456" t="str">
        <f t="shared" si="23"/>
        <v/>
      </c>
      <c r="EB56" s="421"/>
      <c r="EC56" s="421"/>
      <c r="ED56" s="421"/>
      <c r="EE56" s="421"/>
      <c r="EF56" s="421"/>
      <c r="EG56" s="421"/>
      <c r="EH56" s="421"/>
      <c r="EI56" s="421"/>
      <c r="EJ56" s="421"/>
      <c r="EK56" s="422"/>
      <c r="EL56" s="422"/>
      <c r="EM56" s="422"/>
      <c r="EN56" s="422"/>
      <c r="EO56" s="422"/>
      <c r="EP56" s="423"/>
      <c r="EQ56" s="447">
        <f t="shared" si="24"/>
        <v>0</v>
      </c>
      <c r="ER56" s="399"/>
      <c r="ES56" s="397"/>
      <c r="ET56" s="460">
        <f t="shared" si="8"/>
        <v>45</v>
      </c>
      <c r="EU56" s="475" t="s">
        <v>325</v>
      </c>
      <c r="EV56" s="456"/>
      <c r="EW56" s="421"/>
      <c r="EX56" s="421"/>
      <c r="EY56" s="421"/>
      <c r="EZ56" s="421"/>
      <c r="FA56" s="421"/>
      <c r="FB56" s="421"/>
      <c r="FC56" s="421"/>
      <c r="FD56" s="421"/>
      <c r="FE56" s="421"/>
      <c r="FF56" s="422"/>
      <c r="FG56" s="422"/>
      <c r="FH56" s="422"/>
      <c r="FI56" s="422"/>
      <c r="FJ56" s="422"/>
      <c r="FK56" s="423"/>
      <c r="FL56" s="447">
        <f t="shared" si="26"/>
        <v>0</v>
      </c>
      <c r="FM56" s="399"/>
      <c r="FN56" s="397"/>
      <c r="FO56" s="460">
        <f t="shared" si="9"/>
        <v>45</v>
      </c>
      <c r="FP56" s="475" t="s">
        <v>326</v>
      </c>
      <c r="FQ56" s="456" t="str">
        <f t="shared" si="27"/>
        <v/>
      </c>
      <c r="FR56" s="421"/>
      <c r="FS56" s="421"/>
      <c r="FT56" s="421"/>
      <c r="FU56" s="421"/>
      <c r="FV56" s="421"/>
      <c r="FW56" s="421"/>
      <c r="FX56" s="421"/>
      <c r="FY56" s="421"/>
      <c r="FZ56" s="421"/>
      <c r="GA56" s="422"/>
      <c r="GB56" s="422"/>
      <c r="GC56" s="422"/>
      <c r="GD56" s="422"/>
      <c r="GE56" s="422"/>
      <c r="GF56" s="423"/>
      <c r="GG56" s="447">
        <f t="shared" si="28"/>
        <v>0</v>
      </c>
      <c r="GH56" s="399"/>
      <c r="GI56" s="397"/>
      <c r="GJ56" s="460">
        <f t="shared" si="10"/>
        <v>45</v>
      </c>
      <c r="GK56" s="475" t="s">
        <v>325</v>
      </c>
      <c r="GL56" s="456" t="str">
        <f t="shared" si="29"/>
        <v/>
      </c>
      <c r="GM56" s="421"/>
      <c r="GN56" s="421"/>
      <c r="GO56" s="421"/>
      <c r="GP56" s="421"/>
      <c r="GQ56" s="421"/>
      <c r="GR56" s="421"/>
      <c r="GS56" s="421"/>
      <c r="GT56" s="421"/>
      <c r="GU56" s="421"/>
      <c r="GV56" s="422"/>
      <c r="GW56" s="422"/>
      <c r="GX56" s="422"/>
      <c r="GY56" s="422"/>
      <c r="GZ56" s="422"/>
      <c r="HA56" s="423"/>
      <c r="HB56" s="447">
        <f t="shared" si="30"/>
        <v>0</v>
      </c>
      <c r="HC56" s="399"/>
      <c r="HE56" s="445" t="str">
        <f t="shared" si="31"/>
        <v>外部・内部</v>
      </c>
      <c r="HF56" s="445" t="str">
        <f t="shared" si="32"/>
        <v/>
      </c>
    </row>
    <row r="57" spans="2:214" ht="39.950000000000003" hidden="1" customHeight="1">
      <c r="B57" s="397"/>
      <c r="C57" s="460">
        <f t="shared" si="1"/>
        <v>46</v>
      </c>
      <c r="D57" s="436" t="s">
        <v>324</v>
      </c>
      <c r="E57" s="420"/>
      <c r="F57" s="424"/>
      <c r="G57" s="425"/>
      <c r="H57" s="425"/>
      <c r="I57" s="425"/>
      <c r="J57" s="425"/>
      <c r="K57" s="425"/>
      <c r="L57" s="425"/>
      <c r="M57" s="425"/>
      <c r="N57" s="425"/>
      <c r="O57" s="426"/>
      <c r="P57" s="426"/>
      <c r="Q57" s="426"/>
      <c r="R57" s="426"/>
      <c r="S57" s="426"/>
      <c r="T57" s="427"/>
      <c r="U57" s="463">
        <f t="shared" si="0"/>
        <v>0</v>
      </c>
      <c r="V57" s="399"/>
      <c r="W57" s="397"/>
      <c r="X57" s="460">
        <f t="shared" si="2"/>
        <v>46</v>
      </c>
      <c r="Y57" s="455" t="s">
        <v>325</v>
      </c>
      <c r="Z57" s="456" t="str">
        <f t="shared" si="13"/>
        <v/>
      </c>
      <c r="AA57" s="424"/>
      <c r="AB57" s="425"/>
      <c r="AC57" s="425"/>
      <c r="AD57" s="425"/>
      <c r="AE57" s="425"/>
      <c r="AF57" s="425"/>
      <c r="AG57" s="425"/>
      <c r="AH57" s="425"/>
      <c r="AI57" s="425"/>
      <c r="AJ57" s="426"/>
      <c r="AK57" s="426"/>
      <c r="AL57" s="426"/>
      <c r="AM57" s="426"/>
      <c r="AN57" s="426"/>
      <c r="AO57" s="427"/>
      <c r="AP57" s="447">
        <f t="shared" si="14"/>
        <v>0</v>
      </c>
      <c r="AQ57" s="399"/>
      <c r="AR57" s="397"/>
      <c r="AS57" s="460">
        <f t="shared" si="3"/>
        <v>46</v>
      </c>
      <c r="AT57" s="475" t="s">
        <v>325</v>
      </c>
      <c r="AU57" s="456" t="str">
        <f t="shared" si="15"/>
        <v/>
      </c>
      <c r="AV57" s="424"/>
      <c r="AW57" s="425"/>
      <c r="AX57" s="425"/>
      <c r="AY57" s="425"/>
      <c r="AZ57" s="425"/>
      <c r="BA57" s="425"/>
      <c r="BB57" s="425"/>
      <c r="BC57" s="425"/>
      <c r="BD57" s="425"/>
      <c r="BE57" s="426"/>
      <c r="BF57" s="426"/>
      <c r="BG57" s="426"/>
      <c r="BH57" s="426"/>
      <c r="BI57" s="426"/>
      <c r="BJ57" s="427"/>
      <c r="BK57" s="447">
        <f t="shared" si="16"/>
        <v>0</v>
      </c>
      <c r="BL57" s="399"/>
      <c r="BM57" s="397"/>
      <c r="BN57" s="460">
        <f t="shared" si="4"/>
        <v>46</v>
      </c>
      <c r="BO57" s="475" t="s">
        <v>325</v>
      </c>
      <c r="BP57" s="456" t="str">
        <f t="shared" si="17"/>
        <v/>
      </c>
      <c r="BQ57" s="424"/>
      <c r="BR57" s="425"/>
      <c r="BS57" s="425"/>
      <c r="BT57" s="425"/>
      <c r="BU57" s="425"/>
      <c r="BV57" s="425"/>
      <c r="BW57" s="425"/>
      <c r="BX57" s="425"/>
      <c r="BY57" s="425"/>
      <c r="BZ57" s="426"/>
      <c r="CA57" s="426"/>
      <c r="CB57" s="426"/>
      <c r="CC57" s="426"/>
      <c r="CD57" s="426"/>
      <c r="CE57" s="427"/>
      <c r="CF57" s="447">
        <f t="shared" si="18"/>
        <v>0</v>
      </c>
      <c r="CG57" s="399"/>
      <c r="CH57" s="397"/>
      <c r="CI57" s="460">
        <f t="shared" si="5"/>
        <v>46</v>
      </c>
      <c r="CJ57" s="475" t="s">
        <v>325</v>
      </c>
      <c r="CK57" s="456" t="str">
        <f t="shared" si="19"/>
        <v/>
      </c>
      <c r="CL57" s="424"/>
      <c r="CM57" s="425"/>
      <c r="CN57" s="425"/>
      <c r="CO57" s="425"/>
      <c r="CP57" s="425"/>
      <c r="CQ57" s="425"/>
      <c r="CR57" s="425"/>
      <c r="CS57" s="425"/>
      <c r="CT57" s="425"/>
      <c r="CU57" s="426"/>
      <c r="CV57" s="426"/>
      <c r="CW57" s="426"/>
      <c r="CX57" s="426"/>
      <c r="CY57" s="426"/>
      <c r="CZ57" s="427"/>
      <c r="DA57" s="447">
        <f t="shared" si="20"/>
        <v>0</v>
      </c>
      <c r="DB57" s="399"/>
      <c r="DC57" s="397"/>
      <c r="DD57" s="460">
        <f t="shared" si="6"/>
        <v>46</v>
      </c>
      <c r="DE57" s="475" t="s">
        <v>325</v>
      </c>
      <c r="DF57" s="456" t="str">
        <f t="shared" si="21"/>
        <v/>
      </c>
      <c r="DG57" s="424"/>
      <c r="DH57" s="425"/>
      <c r="DI57" s="425"/>
      <c r="DJ57" s="425"/>
      <c r="DK57" s="425"/>
      <c r="DL57" s="425"/>
      <c r="DM57" s="425"/>
      <c r="DN57" s="425"/>
      <c r="DO57" s="425"/>
      <c r="DP57" s="426"/>
      <c r="DQ57" s="426"/>
      <c r="DR57" s="426"/>
      <c r="DS57" s="426"/>
      <c r="DT57" s="426"/>
      <c r="DU57" s="427"/>
      <c r="DV57" s="447">
        <f t="shared" si="22"/>
        <v>0</v>
      </c>
      <c r="DW57" s="399"/>
      <c r="DX57" s="397"/>
      <c r="DY57" s="460">
        <f t="shared" si="7"/>
        <v>46</v>
      </c>
      <c r="DZ57" s="475" t="s">
        <v>325</v>
      </c>
      <c r="EA57" s="456" t="str">
        <f t="shared" si="23"/>
        <v/>
      </c>
      <c r="EB57" s="424"/>
      <c r="EC57" s="425"/>
      <c r="ED57" s="425"/>
      <c r="EE57" s="425"/>
      <c r="EF57" s="425"/>
      <c r="EG57" s="425"/>
      <c r="EH57" s="425"/>
      <c r="EI57" s="425"/>
      <c r="EJ57" s="425"/>
      <c r="EK57" s="426"/>
      <c r="EL57" s="426"/>
      <c r="EM57" s="426"/>
      <c r="EN57" s="426"/>
      <c r="EO57" s="426"/>
      <c r="EP57" s="427"/>
      <c r="EQ57" s="447">
        <f t="shared" si="24"/>
        <v>0</v>
      </c>
      <c r="ER57" s="399"/>
      <c r="ES57" s="397"/>
      <c r="ET57" s="460">
        <f t="shared" si="8"/>
        <v>46</v>
      </c>
      <c r="EU57" s="475" t="s">
        <v>325</v>
      </c>
      <c r="EV57" s="456"/>
      <c r="EW57" s="424"/>
      <c r="EX57" s="425"/>
      <c r="EY57" s="425"/>
      <c r="EZ57" s="425"/>
      <c r="FA57" s="425"/>
      <c r="FB57" s="425"/>
      <c r="FC57" s="425"/>
      <c r="FD57" s="425"/>
      <c r="FE57" s="425"/>
      <c r="FF57" s="426"/>
      <c r="FG57" s="426"/>
      <c r="FH57" s="426"/>
      <c r="FI57" s="426"/>
      <c r="FJ57" s="426"/>
      <c r="FK57" s="427"/>
      <c r="FL57" s="447">
        <f t="shared" si="26"/>
        <v>0</v>
      </c>
      <c r="FM57" s="399"/>
      <c r="FN57" s="397"/>
      <c r="FO57" s="460">
        <f t="shared" si="9"/>
        <v>46</v>
      </c>
      <c r="FP57" s="475" t="s">
        <v>326</v>
      </c>
      <c r="FQ57" s="456" t="str">
        <f t="shared" si="27"/>
        <v/>
      </c>
      <c r="FR57" s="424"/>
      <c r="FS57" s="425"/>
      <c r="FT57" s="425"/>
      <c r="FU57" s="425"/>
      <c r="FV57" s="425"/>
      <c r="FW57" s="425"/>
      <c r="FX57" s="425"/>
      <c r="FY57" s="425"/>
      <c r="FZ57" s="425"/>
      <c r="GA57" s="426"/>
      <c r="GB57" s="426"/>
      <c r="GC57" s="426"/>
      <c r="GD57" s="426"/>
      <c r="GE57" s="426"/>
      <c r="GF57" s="427"/>
      <c r="GG57" s="447">
        <f t="shared" si="28"/>
        <v>0</v>
      </c>
      <c r="GH57" s="399"/>
      <c r="GI57" s="397"/>
      <c r="GJ57" s="460">
        <f t="shared" si="10"/>
        <v>46</v>
      </c>
      <c r="GK57" s="475" t="s">
        <v>325</v>
      </c>
      <c r="GL57" s="456" t="str">
        <f t="shared" si="29"/>
        <v/>
      </c>
      <c r="GM57" s="424"/>
      <c r="GN57" s="425"/>
      <c r="GO57" s="425"/>
      <c r="GP57" s="425"/>
      <c r="GQ57" s="425"/>
      <c r="GR57" s="425"/>
      <c r="GS57" s="425"/>
      <c r="GT57" s="425"/>
      <c r="GU57" s="425"/>
      <c r="GV57" s="426"/>
      <c r="GW57" s="426"/>
      <c r="GX57" s="426"/>
      <c r="GY57" s="426"/>
      <c r="GZ57" s="426"/>
      <c r="HA57" s="427"/>
      <c r="HB57" s="447">
        <f t="shared" si="30"/>
        <v>0</v>
      </c>
      <c r="HC57" s="399"/>
      <c r="HE57" s="445" t="str">
        <f t="shared" si="31"/>
        <v>外部・内部</v>
      </c>
      <c r="HF57" s="445" t="str">
        <f t="shared" si="32"/>
        <v/>
      </c>
    </row>
    <row r="58" spans="2:214" ht="39.950000000000003" hidden="1" customHeight="1">
      <c r="B58" s="397"/>
      <c r="C58" s="460">
        <f t="shared" si="1"/>
        <v>47</v>
      </c>
      <c r="D58" s="436" t="s">
        <v>324</v>
      </c>
      <c r="E58" s="420"/>
      <c r="F58" s="428"/>
      <c r="G58" s="421"/>
      <c r="H58" s="421"/>
      <c r="I58" s="421"/>
      <c r="J58" s="421"/>
      <c r="K58" s="421"/>
      <c r="L58" s="421"/>
      <c r="M58" s="421"/>
      <c r="N58" s="421"/>
      <c r="O58" s="422"/>
      <c r="P58" s="422"/>
      <c r="Q58" s="422"/>
      <c r="R58" s="422"/>
      <c r="S58" s="422"/>
      <c r="T58" s="423"/>
      <c r="U58" s="462">
        <f t="shared" si="0"/>
        <v>0</v>
      </c>
      <c r="V58" s="399"/>
      <c r="W58" s="397"/>
      <c r="X58" s="460">
        <f t="shared" si="2"/>
        <v>47</v>
      </c>
      <c r="Y58" s="455" t="s">
        <v>325</v>
      </c>
      <c r="Z58" s="456" t="str">
        <f t="shared" si="13"/>
        <v/>
      </c>
      <c r="AA58" s="428"/>
      <c r="AB58" s="421"/>
      <c r="AC58" s="421"/>
      <c r="AD58" s="421"/>
      <c r="AE58" s="421"/>
      <c r="AF58" s="421"/>
      <c r="AG58" s="421"/>
      <c r="AH58" s="421"/>
      <c r="AI58" s="421"/>
      <c r="AJ58" s="422"/>
      <c r="AK58" s="422"/>
      <c r="AL58" s="422"/>
      <c r="AM58" s="422"/>
      <c r="AN58" s="422"/>
      <c r="AO58" s="423"/>
      <c r="AP58" s="447">
        <f t="shared" si="14"/>
        <v>0</v>
      </c>
      <c r="AQ58" s="399"/>
      <c r="AR58" s="397"/>
      <c r="AS58" s="460">
        <f t="shared" si="3"/>
        <v>47</v>
      </c>
      <c r="AT58" s="475" t="s">
        <v>325</v>
      </c>
      <c r="AU58" s="456" t="str">
        <f t="shared" si="15"/>
        <v/>
      </c>
      <c r="AV58" s="428"/>
      <c r="AW58" s="421"/>
      <c r="AX58" s="421"/>
      <c r="AY58" s="421"/>
      <c r="AZ58" s="421"/>
      <c r="BA58" s="421"/>
      <c r="BB58" s="421"/>
      <c r="BC58" s="421"/>
      <c r="BD58" s="421"/>
      <c r="BE58" s="422"/>
      <c r="BF58" s="422"/>
      <c r="BG58" s="422"/>
      <c r="BH58" s="422"/>
      <c r="BI58" s="422"/>
      <c r="BJ58" s="423"/>
      <c r="BK58" s="447">
        <f t="shared" si="16"/>
        <v>0</v>
      </c>
      <c r="BL58" s="399"/>
      <c r="BM58" s="397"/>
      <c r="BN58" s="460">
        <f t="shared" si="4"/>
        <v>47</v>
      </c>
      <c r="BO58" s="475" t="s">
        <v>325</v>
      </c>
      <c r="BP58" s="456" t="str">
        <f t="shared" si="17"/>
        <v/>
      </c>
      <c r="BQ58" s="428"/>
      <c r="BR58" s="421"/>
      <c r="BS58" s="421"/>
      <c r="BT58" s="421"/>
      <c r="BU58" s="421"/>
      <c r="BV58" s="421"/>
      <c r="BW58" s="421"/>
      <c r="BX58" s="421"/>
      <c r="BY58" s="421"/>
      <c r="BZ58" s="422"/>
      <c r="CA58" s="422"/>
      <c r="CB58" s="422"/>
      <c r="CC58" s="422"/>
      <c r="CD58" s="422"/>
      <c r="CE58" s="423"/>
      <c r="CF58" s="447">
        <f t="shared" si="18"/>
        <v>0</v>
      </c>
      <c r="CG58" s="399"/>
      <c r="CH58" s="397"/>
      <c r="CI58" s="460">
        <f t="shared" si="5"/>
        <v>47</v>
      </c>
      <c r="CJ58" s="475" t="s">
        <v>325</v>
      </c>
      <c r="CK58" s="456" t="str">
        <f t="shared" si="19"/>
        <v/>
      </c>
      <c r="CL58" s="428"/>
      <c r="CM58" s="421"/>
      <c r="CN58" s="421"/>
      <c r="CO58" s="421"/>
      <c r="CP58" s="421"/>
      <c r="CQ58" s="421"/>
      <c r="CR58" s="421"/>
      <c r="CS58" s="421"/>
      <c r="CT58" s="421"/>
      <c r="CU58" s="422"/>
      <c r="CV58" s="422"/>
      <c r="CW58" s="422"/>
      <c r="CX58" s="422"/>
      <c r="CY58" s="422"/>
      <c r="CZ58" s="423"/>
      <c r="DA58" s="447">
        <f t="shared" si="20"/>
        <v>0</v>
      </c>
      <c r="DB58" s="399"/>
      <c r="DC58" s="397"/>
      <c r="DD58" s="460">
        <f t="shared" si="6"/>
        <v>47</v>
      </c>
      <c r="DE58" s="475" t="s">
        <v>325</v>
      </c>
      <c r="DF58" s="456" t="str">
        <f t="shared" si="21"/>
        <v/>
      </c>
      <c r="DG58" s="428"/>
      <c r="DH58" s="421"/>
      <c r="DI58" s="421"/>
      <c r="DJ58" s="421"/>
      <c r="DK58" s="421"/>
      <c r="DL58" s="421"/>
      <c r="DM58" s="421"/>
      <c r="DN58" s="421"/>
      <c r="DO58" s="421"/>
      <c r="DP58" s="422"/>
      <c r="DQ58" s="422"/>
      <c r="DR58" s="422"/>
      <c r="DS58" s="422"/>
      <c r="DT58" s="422"/>
      <c r="DU58" s="423"/>
      <c r="DV58" s="447">
        <f t="shared" si="22"/>
        <v>0</v>
      </c>
      <c r="DW58" s="399"/>
      <c r="DX58" s="397"/>
      <c r="DY58" s="460">
        <f t="shared" si="7"/>
        <v>47</v>
      </c>
      <c r="DZ58" s="475" t="s">
        <v>325</v>
      </c>
      <c r="EA58" s="456" t="str">
        <f t="shared" si="23"/>
        <v/>
      </c>
      <c r="EB58" s="428"/>
      <c r="EC58" s="421"/>
      <c r="ED58" s="421"/>
      <c r="EE58" s="421"/>
      <c r="EF58" s="421"/>
      <c r="EG58" s="421"/>
      <c r="EH58" s="421"/>
      <c r="EI58" s="421"/>
      <c r="EJ58" s="421"/>
      <c r="EK58" s="422"/>
      <c r="EL58" s="422"/>
      <c r="EM58" s="422"/>
      <c r="EN58" s="422"/>
      <c r="EO58" s="422"/>
      <c r="EP58" s="423"/>
      <c r="EQ58" s="447">
        <f t="shared" si="24"/>
        <v>0</v>
      </c>
      <c r="ER58" s="399"/>
      <c r="ES58" s="397"/>
      <c r="ET58" s="460">
        <f t="shared" si="8"/>
        <v>47</v>
      </c>
      <c r="EU58" s="475" t="s">
        <v>325</v>
      </c>
      <c r="EV58" s="456"/>
      <c r="EW58" s="428"/>
      <c r="EX58" s="421"/>
      <c r="EY58" s="421"/>
      <c r="EZ58" s="421"/>
      <c r="FA58" s="421"/>
      <c r="FB58" s="421"/>
      <c r="FC58" s="421"/>
      <c r="FD58" s="421"/>
      <c r="FE58" s="421"/>
      <c r="FF58" s="422"/>
      <c r="FG58" s="422"/>
      <c r="FH58" s="422"/>
      <c r="FI58" s="422"/>
      <c r="FJ58" s="422"/>
      <c r="FK58" s="423"/>
      <c r="FL58" s="447">
        <f t="shared" si="26"/>
        <v>0</v>
      </c>
      <c r="FM58" s="399"/>
      <c r="FN58" s="397"/>
      <c r="FO58" s="460">
        <f t="shared" si="9"/>
        <v>47</v>
      </c>
      <c r="FP58" s="475" t="s">
        <v>326</v>
      </c>
      <c r="FQ58" s="456" t="str">
        <f t="shared" si="27"/>
        <v/>
      </c>
      <c r="FR58" s="428"/>
      <c r="FS58" s="421"/>
      <c r="FT58" s="421"/>
      <c r="FU58" s="421"/>
      <c r="FV58" s="421"/>
      <c r="FW58" s="421"/>
      <c r="FX58" s="421"/>
      <c r="FY58" s="421"/>
      <c r="FZ58" s="421"/>
      <c r="GA58" s="422"/>
      <c r="GB58" s="422"/>
      <c r="GC58" s="422"/>
      <c r="GD58" s="422"/>
      <c r="GE58" s="422"/>
      <c r="GF58" s="423"/>
      <c r="GG58" s="447">
        <f t="shared" si="28"/>
        <v>0</v>
      </c>
      <c r="GH58" s="399"/>
      <c r="GI58" s="397"/>
      <c r="GJ58" s="460">
        <f t="shared" si="10"/>
        <v>47</v>
      </c>
      <c r="GK58" s="475" t="s">
        <v>325</v>
      </c>
      <c r="GL58" s="456" t="str">
        <f t="shared" si="29"/>
        <v/>
      </c>
      <c r="GM58" s="428"/>
      <c r="GN58" s="421"/>
      <c r="GO58" s="421"/>
      <c r="GP58" s="421"/>
      <c r="GQ58" s="421"/>
      <c r="GR58" s="421"/>
      <c r="GS58" s="421"/>
      <c r="GT58" s="421"/>
      <c r="GU58" s="421"/>
      <c r="GV58" s="422"/>
      <c r="GW58" s="422"/>
      <c r="GX58" s="422"/>
      <c r="GY58" s="422"/>
      <c r="GZ58" s="422"/>
      <c r="HA58" s="423"/>
      <c r="HB58" s="447">
        <f t="shared" si="30"/>
        <v>0</v>
      </c>
      <c r="HC58" s="399"/>
      <c r="HE58" s="445" t="str">
        <f t="shared" si="31"/>
        <v>外部・内部</v>
      </c>
      <c r="HF58" s="445" t="str">
        <f t="shared" si="32"/>
        <v/>
      </c>
    </row>
    <row r="59" spans="2:214" ht="39.950000000000003" hidden="1" customHeight="1">
      <c r="B59" s="397"/>
      <c r="C59" s="460">
        <f t="shared" si="1"/>
        <v>48</v>
      </c>
      <c r="D59" s="436" t="s">
        <v>324</v>
      </c>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
        <v>325</v>
      </c>
      <c r="Z59" s="456" t="str">
        <f t="shared" si="13"/>
        <v/>
      </c>
      <c r="AA59" s="421"/>
      <c r="AB59" s="421"/>
      <c r="AC59" s="421"/>
      <c r="AD59" s="421"/>
      <c r="AE59" s="421"/>
      <c r="AF59" s="421"/>
      <c r="AG59" s="421"/>
      <c r="AH59" s="421"/>
      <c r="AI59" s="421"/>
      <c r="AJ59" s="422"/>
      <c r="AK59" s="422"/>
      <c r="AL59" s="422"/>
      <c r="AM59" s="422"/>
      <c r="AN59" s="422"/>
      <c r="AO59" s="423"/>
      <c r="AP59" s="447">
        <f t="shared" si="14"/>
        <v>0</v>
      </c>
      <c r="AQ59" s="399"/>
      <c r="AR59" s="397"/>
      <c r="AS59" s="460">
        <f t="shared" si="3"/>
        <v>48</v>
      </c>
      <c r="AT59" s="475" t="s">
        <v>325</v>
      </c>
      <c r="AU59" s="456" t="str">
        <f t="shared" si="15"/>
        <v/>
      </c>
      <c r="AV59" s="421"/>
      <c r="AW59" s="421"/>
      <c r="AX59" s="421"/>
      <c r="AY59" s="421"/>
      <c r="AZ59" s="421"/>
      <c r="BA59" s="421"/>
      <c r="BB59" s="421"/>
      <c r="BC59" s="421"/>
      <c r="BD59" s="421"/>
      <c r="BE59" s="422"/>
      <c r="BF59" s="422"/>
      <c r="BG59" s="422"/>
      <c r="BH59" s="422"/>
      <c r="BI59" s="422"/>
      <c r="BJ59" s="423"/>
      <c r="BK59" s="447">
        <f t="shared" si="16"/>
        <v>0</v>
      </c>
      <c r="BL59" s="399"/>
      <c r="BM59" s="397"/>
      <c r="BN59" s="460">
        <f t="shared" si="4"/>
        <v>48</v>
      </c>
      <c r="BO59" s="475" t="s">
        <v>325</v>
      </c>
      <c r="BP59" s="456" t="str">
        <f t="shared" si="17"/>
        <v/>
      </c>
      <c r="BQ59" s="421"/>
      <c r="BR59" s="421"/>
      <c r="BS59" s="421"/>
      <c r="BT59" s="421"/>
      <c r="BU59" s="421"/>
      <c r="BV59" s="421"/>
      <c r="BW59" s="421"/>
      <c r="BX59" s="421"/>
      <c r="BY59" s="421"/>
      <c r="BZ59" s="422"/>
      <c r="CA59" s="422"/>
      <c r="CB59" s="422"/>
      <c r="CC59" s="422"/>
      <c r="CD59" s="422"/>
      <c r="CE59" s="423"/>
      <c r="CF59" s="447">
        <f t="shared" si="18"/>
        <v>0</v>
      </c>
      <c r="CG59" s="399"/>
      <c r="CH59" s="397"/>
      <c r="CI59" s="460">
        <f t="shared" si="5"/>
        <v>48</v>
      </c>
      <c r="CJ59" s="475" t="s">
        <v>325</v>
      </c>
      <c r="CK59" s="456" t="str">
        <f t="shared" si="19"/>
        <v/>
      </c>
      <c r="CL59" s="421"/>
      <c r="CM59" s="421"/>
      <c r="CN59" s="421"/>
      <c r="CO59" s="421"/>
      <c r="CP59" s="421"/>
      <c r="CQ59" s="421"/>
      <c r="CR59" s="421"/>
      <c r="CS59" s="421"/>
      <c r="CT59" s="421"/>
      <c r="CU59" s="422"/>
      <c r="CV59" s="422"/>
      <c r="CW59" s="422"/>
      <c r="CX59" s="422"/>
      <c r="CY59" s="422"/>
      <c r="CZ59" s="423"/>
      <c r="DA59" s="447">
        <f t="shared" si="20"/>
        <v>0</v>
      </c>
      <c r="DB59" s="399"/>
      <c r="DC59" s="397"/>
      <c r="DD59" s="460">
        <f t="shared" si="6"/>
        <v>48</v>
      </c>
      <c r="DE59" s="475" t="s">
        <v>325</v>
      </c>
      <c r="DF59" s="456" t="str">
        <f t="shared" si="21"/>
        <v/>
      </c>
      <c r="DG59" s="421"/>
      <c r="DH59" s="421"/>
      <c r="DI59" s="421"/>
      <c r="DJ59" s="421"/>
      <c r="DK59" s="421"/>
      <c r="DL59" s="421"/>
      <c r="DM59" s="421"/>
      <c r="DN59" s="421"/>
      <c r="DO59" s="421"/>
      <c r="DP59" s="422"/>
      <c r="DQ59" s="422"/>
      <c r="DR59" s="422"/>
      <c r="DS59" s="422"/>
      <c r="DT59" s="422"/>
      <c r="DU59" s="423"/>
      <c r="DV59" s="447">
        <f t="shared" si="22"/>
        <v>0</v>
      </c>
      <c r="DW59" s="399"/>
      <c r="DX59" s="397"/>
      <c r="DY59" s="460">
        <f t="shared" si="7"/>
        <v>48</v>
      </c>
      <c r="DZ59" s="475" t="s">
        <v>325</v>
      </c>
      <c r="EA59" s="456" t="str">
        <f t="shared" si="23"/>
        <v/>
      </c>
      <c r="EB59" s="421"/>
      <c r="EC59" s="421"/>
      <c r="ED59" s="421"/>
      <c r="EE59" s="421"/>
      <c r="EF59" s="421"/>
      <c r="EG59" s="421"/>
      <c r="EH59" s="421"/>
      <c r="EI59" s="421"/>
      <c r="EJ59" s="421"/>
      <c r="EK59" s="422"/>
      <c r="EL59" s="422"/>
      <c r="EM59" s="422"/>
      <c r="EN59" s="422"/>
      <c r="EO59" s="422"/>
      <c r="EP59" s="423"/>
      <c r="EQ59" s="447">
        <f t="shared" si="24"/>
        <v>0</v>
      </c>
      <c r="ER59" s="399"/>
      <c r="ES59" s="397"/>
      <c r="ET59" s="460">
        <f t="shared" si="8"/>
        <v>48</v>
      </c>
      <c r="EU59" s="475" t="s">
        <v>325</v>
      </c>
      <c r="EV59" s="456"/>
      <c r="EW59" s="421"/>
      <c r="EX59" s="421"/>
      <c r="EY59" s="421"/>
      <c r="EZ59" s="421"/>
      <c r="FA59" s="421"/>
      <c r="FB59" s="421"/>
      <c r="FC59" s="421"/>
      <c r="FD59" s="421"/>
      <c r="FE59" s="421"/>
      <c r="FF59" s="422"/>
      <c r="FG59" s="422"/>
      <c r="FH59" s="422"/>
      <c r="FI59" s="422"/>
      <c r="FJ59" s="422"/>
      <c r="FK59" s="423"/>
      <c r="FL59" s="447">
        <f t="shared" si="26"/>
        <v>0</v>
      </c>
      <c r="FM59" s="399"/>
      <c r="FN59" s="397"/>
      <c r="FO59" s="460">
        <f t="shared" si="9"/>
        <v>48</v>
      </c>
      <c r="FP59" s="475" t="s">
        <v>326</v>
      </c>
      <c r="FQ59" s="456" t="str">
        <f t="shared" si="27"/>
        <v/>
      </c>
      <c r="FR59" s="421"/>
      <c r="FS59" s="421"/>
      <c r="FT59" s="421"/>
      <c r="FU59" s="421"/>
      <c r="FV59" s="421"/>
      <c r="FW59" s="421"/>
      <c r="FX59" s="421"/>
      <c r="FY59" s="421"/>
      <c r="FZ59" s="421"/>
      <c r="GA59" s="422"/>
      <c r="GB59" s="422"/>
      <c r="GC59" s="422"/>
      <c r="GD59" s="422"/>
      <c r="GE59" s="422"/>
      <c r="GF59" s="423"/>
      <c r="GG59" s="447">
        <f t="shared" si="28"/>
        <v>0</v>
      </c>
      <c r="GH59" s="399"/>
      <c r="GI59" s="397"/>
      <c r="GJ59" s="460">
        <f t="shared" si="10"/>
        <v>48</v>
      </c>
      <c r="GK59" s="475" t="s">
        <v>325</v>
      </c>
      <c r="GL59" s="456" t="str">
        <f t="shared" si="29"/>
        <v/>
      </c>
      <c r="GM59" s="421"/>
      <c r="GN59" s="421"/>
      <c r="GO59" s="421"/>
      <c r="GP59" s="421"/>
      <c r="GQ59" s="421"/>
      <c r="GR59" s="421"/>
      <c r="GS59" s="421"/>
      <c r="GT59" s="421"/>
      <c r="GU59" s="421"/>
      <c r="GV59" s="422"/>
      <c r="GW59" s="422"/>
      <c r="GX59" s="422"/>
      <c r="GY59" s="422"/>
      <c r="GZ59" s="422"/>
      <c r="HA59" s="423"/>
      <c r="HB59" s="447">
        <f t="shared" si="30"/>
        <v>0</v>
      </c>
      <c r="HC59" s="399"/>
      <c r="HE59" s="445" t="str">
        <f t="shared" si="31"/>
        <v>外部・内部</v>
      </c>
      <c r="HF59" s="445" t="str">
        <f t="shared" si="32"/>
        <v/>
      </c>
    </row>
    <row r="60" spans="2:214" ht="39.950000000000003" hidden="1" customHeight="1">
      <c r="B60" s="397"/>
      <c r="C60" s="460">
        <f t="shared" si="1"/>
        <v>49</v>
      </c>
      <c r="D60" s="436" t="s">
        <v>324</v>
      </c>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
        <v>325</v>
      </c>
      <c r="Z60" s="456" t="str">
        <f t="shared" si="13"/>
        <v/>
      </c>
      <c r="AA60" s="421"/>
      <c r="AB60" s="421"/>
      <c r="AC60" s="421"/>
      <c r="AD60" s="421"/>
      <c r="AE60" s="421"/>
      <c r="AF60" s="421"/>
      <c r="AG60" s="421"/>
      <c r="AH60" s="421"/>
      <c r="AI60" s="421"/>
      <c r="AJ60" s="422"/>
      <c r="AK60" s="422"/>
      <c r="AL60" s="422"/>
      <c r="AM60" s="422"/>
      <c r="AN60" s="422"/>
      <c r="AO60" s="423"/>
      <c r="AP60" s="447">
        <f t="shared" si="14"/>
        <v>0</v>
      </c>
      <c r="AQ60" s="399"/>
      <c r="AR60" s="397"/>
      <c r="AS60" s="460">
        <f t="shared" si="3"/>
        <v>49</v>
      </c>
      <c r="AT60" s="475" t="s">
        <v>325</v>
      </c>
      <c r="AU60" s="456" t="str">
        <f t="shared" si="15"/>
        <v/>
      </c>
      <c r="AV60" s="421"/>
      <c r="AW60" s="421"/>
      <c r="AX60" s="421"/>
      <c r="AY60" s="421"/>
      <c r="AZ60" s="421"/>
      <c r="BA60" s="421"/>
      <c r="BB60" s="421"/>
      <c r="BC60" s="421"/>
      <c r="BD60" s="421"/>
      <c r="BE60" s="422"/>
      <c r="BF60" s="422"/>
      <c r="BG60" s="422"/>
      <c r="BH60" s="422"/>
      <c r="BI60" s="422"/>
      <c r="BJ60" s="423"/>
      <c r="BK60" s="447">
        <f t="shared" si="16"/>
        <v>0</v>
      </c>
      <c r="BL60" s="399"/>
      <c r="BM60" s="397"/>
      <c r="BN60" s="460">
        <f t="shared" si="4"/>
        <v>49</v>
      </c>
      <c r="BO60" s="475" t="s">
        <v>325</v>
      </c>
      <c r="BP60" s="456" t="str">
        <f t="shared" si="17"/>
        <v/>
      </c>
      <c r="BQ60" s="421"/>
      <c r="BR60" s="421"/>
      <c r="BS60" s="421"/>
      <c r="BT60" s="421"/>
      <c r="BU60" s="421"/>
      <c r="BV60" s="421"/>
      <c r="BW60" s="421"/>
      <c r="BX60" s="421"/>
      <c r="BY60" s="421"/>
      <c r="BZ60" s="422"/>
      <c r="CA60" s="422"/>
      <c r="CB60" s="422"/>
      <c r="CC60" s="422"/>
      <c r="CD60" s="422"/>
      <c r="CE60" s="423"/>
      <c r="CF60" s="447">
        <f t="shared" si="18"/>
        <v>0</v>
      </c>
      <c r="CG60" s="399"/>
      <c r="CH60" s="397"/>
      <c r="CI60" s="460">
        <f t="shared" si="5"/>
        <v>49</v>
      </c>
      <c r="CJ60" s="475" t="s">
        <v>325</v>
      </c>
      <c r="CK60" s="456" t="str">
        <f t="shared" si="19"/>
        <v/>
      </c>
      <c r="CL60" s="421"/>
      <c r="CM60" s="421"/>
      <c r="CN60" s="421"/>
      <c r="CO60" s="421"/>
      <c r="CP60" s="421"/>
      <c r="CQ60" s="421"/>
      <c r="CR60" s="421"/>
      <c r="CS60" s="421"/>
      <c r="CT60" s="421"/>
      <c r="CU60" s="422"/>
      <c r="CV60" s="422"/>
      <c r="CW60" s="422"/>
      <c r="CX60" s="422"/>
      <c r="CY60" s="422"/>
      <c r="CZ60" s="423"/>
      <c r="DA60" s="447">
        <f t="shared" si="20"/>
        <v>0</v>
      </c>
      <c r="DB60" s="399"/>
      <c r="DC60" s="397"/>
      <c r="DD60" s="460">
        <f t="shared" si="6"/>
        <v>49</v>
      </c>
      <c r="DE60" s="475" t="s">
        <v>325</v>
      </c>
      <c r="DF60" s="456" t="str">
        <f t="shared" si="21"/>
        <v/>
      </c>
      <c r="DG60" s="421"/>
      <c r="DH60" s="421"/>
      <c r="DI60" s="421"/>
      <c r="DJ60" s="421"/>
      <c r="DK60" s="421"/>
      <c r="DL60" s="421"/>
      <c r="DM60" s="421"/>
      <c r="DN60" s="421"/>
      <c r="DO60" s="421"/>
      <c r="DP60" s="422"/>
      <c r="DQ60" s="422"/>
      <c r="DR60" s="422"/>
      <c r="DS60" s="422"/>
      <c r="DT60" s="422"/>
      <c r="DU60" s="423"/>
      <c r="DV60" s="447">
        <f t="shared" si="22"/>
        <v>0</v>
      </c>
      <c r="DW60" s="399"/>
      <c r="DX60" s="397"/>
      <c r="DY60" s="460">
        <f t="shared" si="7"/>
        <v>49</v>
      </c>
      <c r="DZ60" s="475" t="s">
        <v>325</v>
      </c>
      <c r="EA60" s="456" t="str">
        <f t="shared" si="23"/>
        <v/>
      </c>
      <c r="EB60" s="421"/>
      <c r="EC60" s="421"/>
      <c r="ED60" s="421"/>
      <c r="EE60" s="421"/>
      <c r="EF60" s="421"/>
      <c r="EG60" s="421"/>
      <c r="EH60" s="421"/>
      <c r="EI60" s="421"/>
      <c r="EJ60" s="421"/>
      <c r="EK60" s="422"/>
      <c r="EL60" s="422"/>
      <c r="EM60" s="422"/>
      <c r="EN60" s="422"/>
      <c r="EO60" s="422"/>
      <c r="EP60" s="423"/>
      <c r="EQ60" s="447">
        <f t="shared" si="24"/>
        <v>0</v>
      </c>
      <c r="ER60" s="399"/>
      <c r="ES60" s="397"/>
      <c r="ET60" s="460">
        <f t="shared" si="8"/>
        <v>49</v>
      </c>
      <c r="EU60" s="475" t="s">
        <v>325</v>
      </c>
      <c r="EV60" s="456"/>
      <c r="EW60" s="421"/>
      <c r="EX60" s="421"/>
      <c r="EY60" s="421"/>
      <c r="EZ60" s="421"/>
      <c r="FA60" s="421"/>
      <c r="FB60" s="421"/>
      <c r="FC60" s="421"/>
      <c r="FD60" s="421"/>
      <c r="FE60" s="421"/>
      <c r="FF60" s="422"/>
      <c r="FG60" s="422"/>
      <c r="FH60" s="422"/>
      <c r="FI60" s="422"/>
      <c r="FJ60" s="422"/>
      <c r="FK60" s="423"/>
      <c r="FL60" s="447">
        <f t="shared" si="26"/>
        <v>0</v>
      </c>
      <c r="FM60" s="399"/>
      <c r="FN60" s="397"/>
      <c r="FO60" s="460">
        <f t="shared" si="9"/>
        <v>49</v>
      </c>
      <c r="FP60" s="475" t="s">
        <v>326</v>
      </c>
      <c r="FQ60" s="456" t="str">
        <f t="shared" si="27"/>
        <v/>
      </c>
      <c r="FR60" s="421"/>
      <c r="FS60" s="421"/>
      <c r="FT60" s="421"/>
      <c r="FU60" s="421"/>
      <c r="FV60" s="421"/>
      <c r="FW60" s="421"/>
      <c r="FX60" s="421"/>
      <c r="FY60" s="421"/>
      <c r="FZ60" s="421"/>
      <c r="GA60" s="422"/>
      <c r="GB60" s="422"/>
      <c r="GC60" s="422"/>
      <c r="GD60" s="422"/>
      <c r="GE60" s="422"/>
      <c r="GF60" s="423"/>
      <c r="GG60" s="447">
        <f t="shared" si="28"/>
        <v>0</v>
      </c>
      <c r="GH60" s="399"/>
      <c r="GI60" s="397"/>
      <c r="GJ60" s="460">
        <f t="shared" si="10"/>
        <v>49</v>
      </c>
      <c r="GK60" s="475" t="s">
        <v>325</v>
      </c>
      <c r="GL60" s="456" t="str">
        <f t="shared" si="29"/>
        <v/>
      </c>
      <c r="GM60" s="421"/>
      <c r="GN60" s="421"/>
      <c r="GO60" s="421"/>
      <c r="GP60" s="421"/>
      <c r="GQ60" s="421"/>
      <c r="GR60" s="421"/>
      <c r="GS60" s="421"/>
      <c r="GT60" s="421"/>
      <c r="GU60" s="421"/>
      <c r="GV60" s="422"/>
      <c r="GW60" s="422"/>
      <c r="GX60" s="422"/>
      <c r="GY60" s="422"/>
      <c r="GZ60" s="422"/>
      <c r="HA60" s="423"/>
      <c r="HB60" s="447">
        <f t="shared" si="30"/>
        <v>0</v>
      </c>
      <c r="HC60" s="399"/>
      <c r="HE60" s="445" t="str">
        <f t="shared" si="31"/>
        <v>外部・内部</v>
      </c>
      <c r="HF60" s="445" t="str">
        <f t="shared" si="32"/>
        <v/>
      </c>
    </row>
    <row r="61" spans="2:214" ht="39.950000000000003" hidden="1" customHeight="1" thickBot="1">
      <c r="B61" s="397"/>
      <c r="C61" s="460">
        <f t="shared" si="1"/>
        <v>50</v>
      </c>
      <c r="D61" s="436" t="s">
        <v>324</v>
      </c>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
        <v>325</v>
      </c>
      <c r="Z61" s="456" t="str">
        <f t="shared" si="13"/>
        <v/>
      </c>
      <c r="AA61" s="421"/>
      <c r="AB61" s="421"/>
      <c r="AC61" s="421"/>
      <c r="AD61" s="421"/>
      <c r="AE61" s="421"/>
      <c r="AF61" s="421"/>
      <c r="AG61" s="421"/>
      <c r="AH61" s="421"/>
      <c r="AI61" s="421"/>
      <c r="AJ61" s="422"/>
      <c r="AK61" s="422"/>
      <c r="AL61" s="422"/>
      <c r="AM61" s="422"/>
      <c r="AN61" s="422"/>
      <c r="AO61" s="423"/>
      <c r="AP61" s="447">
        <f t="shared" si="14"/>
        <v>0</v>
      </c>
      <c r="AQ61" s="399"/>
      <c r="AR61" s="397"/>
      <c r="AS61" s="460">
        <f t="shared" si="3"/>
        <v>50</v>
      </c>
      <c r="AT61" s="475" t="s">
        <v>325</v>
      </c>
      <c r="AU61" s="456" t="str">
        <f t="shared" si="15"/>
        <v/>
      </c>
      <c r="AV61" s="421"/>
      <c r="AW61" s="421"/>
      <c r="AX61" s="421"/>
      <c r="AY61" s="421"/>
      <c r="AZ61" s="421"/>
      <c r="BA61" s="421"/>
      <c r="BB61" s="421"/>
      <c r="BC61" s="421"/>
      <c r="BD61" s="421"/>
      <c r="BE61" s="422"/>
      <c r="BF61" s="422"/>
      <c r="BG61" s="422"/>
      <c r="BH61" s="422"/>
      <c r="BI61" s="422"/>
      <c r="BJ61" s="423"/>
      <c r="BK61" s="447">
        <f t="shared" si="16"/>
        <v>0</v>
      </c>
      <c r="BL61" s="399"/>
      <c r="BM61" s="397"/>
      <c r="BN61" s="460">
        <f t="shared" si="4"/>
        <v>50</v>
      </c>
      <c r="BO61" s="475" t="s">
        <v>325</v>
      </c>
      <c r="BP61" s="456" t="str">
        <f t="shared" si="17"/>
        <v/>
      </c>
      <c r="BQ61" s="421"/>
      <c r="BR61" s="421"/>
      <c r="BS61" s="421"/>
      <c r="BT61" s="421"/>
      <c r="BU61" s="421"/>
      <c r="BV61" s="421"/>
      <c r="BW61" s="421"/>
      <c r="BX61" s="421"/>
      <c r="BY61" s="421"/>
      <c r="BZ61" s="422"/>
      <c r="CA61" s="422"/>
      <c r="CB61" s="422"/>
      <c r="CC61" s="422"/>
      <c r="CD61" s="422"/>
      <c r="CE61" s="423"/>
      <c r="CF61" s="447">
        <f t="shared" si="18"/>
        <v>0</v>
      </c>
      <c r="CG61" s="399"/>
      <c r="CH61" s="397"/>
      <c r="CI61" s="460">
        <f t="shared" si="5"/>
        <v>50</v>
      </c>
      <c r="CJ61" s="475" t="s">
        <v>325</v>
      </c>
      <c r="CK61" s="456" t="str">
        <f t="shared" si="19"/>
        <v/>
      </c>
      <c r="CL61" s="421"/>
      <c r="CM61" s="421"/>
      <c r="CN61" s="421"/>
      <c r="CO61" s="421"/>
      <c r="CP61" s="421"/>
      <c r="CQ61" s="421"/>
      <c r="CR61" s="421"/>
      <c r="CS61" s="421"/>
      <c r="CT61" s="421"/>
      <c r="CU61" s="422"/>
      <c r="CV61" s="422"/>
      <c r="CW61" s="422"/>
      <c r="CX61" s="422"/>
      <c r="CY61" s="422"/>
      <c r="CZ61" s="423"/>
      <c r="DA61" s="447">
        <f t="shared" si="20"/>
        <v>0</v>
      </c>
      <c r="DB61" s="399"/>
      <c r="DC61" s="397"/>
      <c r="DD61" s="460">
        <f t="shared" si="6"/>
        <v>50</v>
      </c>
      <c r="DE61" s="475" t="s">
        <v>325</v>
      </c>
      <c r="DF61" s="456" t="str">
        <f t="shared" si="21"/>
        <v/>
      </c>
      <c r="DG61" s="421"/>
      <c r="DH61" s="421"/>
      <c r="DI61" s="421"/>
      <c r="DJ61" s="421"/>
      <c r="DK61" s="421"/>
      <c r="DL61" s="421"/>
      <c r="DM61" s="421"/>
      <c r="DN61" s="421"/>
      <c r="DO61" s="421"/>
      <c r="DP61" s="422"/>
      <c r="DQ61" s="422"/>
      <c r="DR61" s="422"/>
      <c r="DS61" s="422"/>
      <c r="DT61" s="422"/>
      <c r="DU61" s="423"/>
      <c r="DV61" s="447">
        <f t="shared" si="22"/>
        <v>0</v>
      </c>
      <c r="DW61" s="399"/>
      <c r="DX61" s="397"/>
      <c r="DY61" s="460">
        <f t="shared" si="7"/>
        <v>50</v>
      </c>
      <c r="DZ61" s="475" t="s">
        <v>325</v>
      </c>
      <c r="EA61" s="456" t="str">
        <f t="shared" si="23"/>
        <v/>
      </c>
      <c r="EB61" s="421"/>
      <c r="EC61" s="421"/>
      <c r="ED61" s="421"/>
      <c r="EE61" s="421"/>
      <c r="EF61" s="421"/>
      <c r="EG61" s="421"/>
      <c r="EH61" s="421"/>
      <c r="EI61" s="421"/>
      <c r="EJ61" s="421"/>
      <c r="EK61" s="422"/>
      <c r="EL61" s="422"/>
      <c r="EM61" s="422"/>
      <c r="EN61" s="422"/>
      <c r="EO61" s="422"/>
      <c r="EP61" s="423"/>
      <c r="EQ61" s="447">
        <f t="shared" si="24"/>
        <v>0</v>
      </c>
      <c r="ER61" s="399"/>
      <c r="ES61" s="397"/>
      <c r="ET61" s="460">
        <f t="shared" si="8"/>
        <v>50</v>
      </c>
      <c r="EU61" s="475" t="s">
        <v>325</v>
      </c>
      <c r="EV61" s="456"/>
      <c r="EW61" s="421"/>
      <c r="EX61" s="421"/>
      <c r="EY61" s="421"/>
      <c r="EZ61" s="421"/>
      <c r="FA61" s="421"/>
      <c r="FB61" s="421"/>
      <c r="FC61" s="421"/>
      <c r="FD61" s="421"/>
      <c r="FE61" s="421"/>
      <c r="FF61" s="422"/>
      <c r="FG61" s="422"/>
      <c r="FH61" s="422"/>
      <c r="FI61" s="422"/>
      <c r="FJ61" s="422"/>
      <c r="FK61" s="423"/>
      <c r="FL61" s="447">
        <f t="shared" si="26"/>
        <v>0</v>
      </c>
      <c r="FM61" s="399"/>
      <c r="FN61" s="397"/>
      <c r="FO61" s="460">
        <f t="shared" si="9"/>
        <v>50</v>
      </c>
      <c r="FP61" s="475" t="s">
        <v>326</v>
      </c>
      <c r="FQ61" s="456" t="str">
        <f t="shared" si="27"/>
        <v/>
      </c>
      <c r="FR61" s="421"/>
      <c r="FS61" s="421"/>
      <c r="FT61" s="421"/>
      <c r="FU61" s="421"/>
      <c r="FV61" s="421"/>
      <c r="FW61" s="421"/>
      <c r="FX61" s="421"/>
      <c r="FY61" s="421"/>
      <c r="FZ61" s="421"/>
      <c r="GA61" s="422"/>
      <c r="GB61" s="422"/>
      <c r="GC61" s="422"/>
      <c r="GD61" s="422"/>
      <c r="GE61" s="422"/>
      <c r="GF61" s="423"/>
      <c r="GG61" s="447">
        <f t="shared" si="28"/>
        <v>0</v>
      </c>
      <c r="GH61" s="399"/>
      <c r="GI61" s="397"/>
      <c r="GJ61" s="460">
        <f t="shared" si="10"/>
        <v>50</v>
      </c>
      <c r="GK61" s="475" t="s">
        <v>325</v>
      </c>
      <c r="GL61" s="456" t="str">
        <f t="shared" si="29"/>
        <v/>
      </c>
      <c r="GM61" s="421"/>
      <c r="GN61" s="421"/>
      <c r="GO61" s="421"/>
      <c r="GP61" s="421"/>
      <c r="GQ61" s="421"/>
      <c r="GR61" s="421"/>
      <c r="GS61" s="421"/>
      <c r="GT61" s="421"/>
      <c r="GU61" s="421"/>
      <c r="GV61" s="422"/>
      <c r="GW61" s="422"/>
      <c r="GX61" s="422"/>
      <c r="GY61" s="422"/>
      <c r="GZ61" s="422"/>
      <c r="HA61" s="423"/>
      <c r="HB61" s="447">
        <f t="shared" si="30"/>
        <v>0</v>
      </c>
      <c r="HC61" s="399"/>
      <c r="HE61" s="445" t="str">
        <f t="shared" si="31"/>
        <v>外部・内部</v>
      </c>
      <c r="HF61" s="445" t="str">
        <f t="shared" si="32"/>
        <v/>
      </c>
    </row>
    <row r="62" spans="2:214" ht="39.950000000000003" hidden="1" customHeight="1" thickTop="1">
      <c r="B62" s="397"/>
      <c r="C62" s="460">
        <f t="shared" si="1"/>
        <v>51</v>
      </c>
      <c r="D62" s="436" t="s">
        <v>324</v>
      </c>
      <c r="E62" s="420"/>
      <c r="F62" s="421"/>
      <c r="G62" s="421"/>
      <c r="H62" s="421"/>
      <c r="I62" s="421"/>
      <c r="J62" s="421"/>
      <c r="K62" s="421"/>
      <c r="L62" s="421"/>
      <c r="M62" s="421"/>
      <c r="N62" s="421"/>
      <c r="O62" s="422"/>
      <c r="P62" s="422"/>
      <c r="Q62" s="422"/>
      <c r="R62" s="422"/>
      <c r="S62" s="422"/>
      <c r="T62" s="423"/>
      <c r="U62" s="462">
        <f t="shared" si="0"/>
        <v>0</v>
      </c>
      <c r="V62" s="399"/>
      <c r="W62" s="397"/>
      <c r="X62" s="460">
        <f t="shared" si="2"/>
        <v>51</v>
      </c>
      <c r="Y62" s="453" t="s">
        <v>325</v>
      </c>
      <c r="Z62" s="456" t="str">
        <f t="shared" si="13"/>
        <v/>
      </c>
      <c r="AA62" s="421"/>
      <c r="AB62" s="421"/>
      <c r="AC62" s="421"/>
      <c r="AD62" s="421"/>
      <c r="AE62" s="421"/>
      <c r="AF62" s="421"/>
      <c r="AG62" s="421"/>
      <c r="AH62" s="421"/>
      <c r="AI62" s="421"/>
      <c r="AJ62" s="422"/>
      <c r="AK62" s="422"/>
      <c r="AL62" s="422"/>
      <c r="AM62" s="422"/>
      <c r="AN62" s="422"/>
      <c r="AO62" s="423"/>
      <c r="AP62" s="447">
        <f t="shared" si="14"/>
        <v>0</v>
      </c>
      <c r="AQ62" s="399"/>
      <c r="AR62" s="397"/>
      <c r="AS62" s="460">
        <f t="shared" si="3"/>
        <v>51</v>
      </c>
      <c r="AT62" s="475" t="s">
        <v>325</v>
      </c>
      <c r="AU62" s="456" t="str">
        <f t="shared" si="15"/>
        <v/>
      </c>
      <c r="AV62" s="421"/>
      <c r="AW62" s="421"/>
      <c r="AX62" s="421"/>
      <c r="AY62" s="421"/>
      <c r="AZ62" s="421"/>
      <c r="BA62" s="421"/>
      <c r="BB62" s="421"/>
      <c r="BC62" s="421"/>
      <c r="BD62" s="421"/>
      <c r="BE62" s="422"/>
      <c r="BF62" s="422"/>
      <c r="BG62" s="422"/>
      <c r="BH62" s="422"/>
      <c r="BI62" s="422"/>
      <c r="BJ62" s="423"/>
      <c r="BK62" s="447">
        <f t="shared" si="16"/>
        <v>0</v>
      </c>
      <c r="BL62" s="399"/>
      <c r="BM62" s="397"/>
      <c r="BN62" s="460">
        <f t="shared" si="4"/>
        <v>51</v>
      </c>
      <c r="BO62" s="475" t="s">
        <v>325</v>
      </c>
      <c r="BP62" s="456" t="str">
        <f t="shared" si="17"/>
        <v/>
      </c>
      <c r="BQ62" s="421"/>
      <c r="BR62" s="421"/>
      <c r="BS62" s="421"/>
      <c r="BT62" s="421"/>
      <c r="BU62" s="421"/>
      <c r="BV62" s="421"/>
      <c r="BW62" s="421"/>
      <c r="BX62" s="421"/>
      <c r="BY62" s="421"/>
      <c r="BZ62" s="422"/>
      <c r="CA62" s="422"/>
      <c r="CB62" s="422"/>
      <c r="CC62" s="422"/>
      <c r="CD62" s="422"/>
      <c r="CE62" s="423"/>
      <c r="CF62" s="447">
        <f t="shared" si="18"/>
        <v>0</v>
      </c>
      <c r="CG62" s="399"/>
      <c r="CH62" s="397"/>
      <c r="CI62" s="460">
        <f t="shared" si="5"/>
        <v>51</v>
      </c>
      <c r="CJ62" s="475" t="s">
        <v>325</v>
      </c>
      <c r="CK62" s="456" t="str">
        <f t="shared" si="19"/>
        <v/>
      </c>
      <c r="CL62" s="421"/>
      <c r="CM62" s="421"/>
      <c r="CN62" s="421"/>
      <c r="CO62" s="421"/>
      <c r="CP62" s="421"/>
      <c r="CQ62" s="421"/>
      <c r="CR62" s="421"/>
      <c r="CS62" s="421"/>
      <c r="CT62" s="421"/>
      <c r="CU62" s="422"/>
      <c r="CV62" s="422"/>
      <c r="CW62" s="422"/>
      <c r="CX62" s="422"/>
      <c r="CY62" s="422"/>
      <c r="CZ62" s="423"/>
      <c r="DA62" s="447">
        <f t="shared" si="20"/>
        <v>0</v>
      </c>
      <c r="DB62" s="399"/>
      <c r="DC62" s="397"/>
      <c r="DD62" s="460">
        <f t="shared" si="6"/>
        <v>51</v>
      </c>
      <c r="DE62" s="475" t="s">
        <v>325</v>
      </c>
      <c r="DF62" s="456" t="str">
        <f t="shared" si="21"/>
        <v/>
      </c>
      <c r="DG62" s="421"/>
      <c r="DH62" s="421"/>
      <c r="DI62" s="421"/>
      <c r="DJ62" s="421"/>
      <c r="DK62" s="421"/>
      <c r="DL62" s="421"/>
      <c r="DM62" s="421"/>
      <c r="DN62" s="421"/>
      <c r="DO62" s="421"/>
      <c r="DP62" s="422"/>
      <c r="DQ62" s="422"/>
      <c r="DR62" s="422"/>
      <c r="DS62" s="422"/>
      <c r="DT62" s="422"/>
      <c r="DU62" s="423"/>
      <c r="DV62" s="447">
        <f t="shared" si="22"/>
        <v>0</v>
      </c>
      <c r="DW62" s="399"/>
      <c r="DX62" s="397"/>
      <c r="DY62" s="460">
        <f t="shared" si="7"/>
        <v>51</v>
      </c>
      <c r="DZ62" s="475" t="s">
        <v>325</v>
      </c>
      <c r="EA62" s="456" t="str">
        <f t="shared" si="23"/>
        <v/>
      </c>
      <c r="EB62" s="421"/>
      <c r="EC62" s="421"/>
      <c r="ED62" s="421"/>
      <c r="EE62" s="421"/>
      <c r="EF62" s="421"/>
      <c r="EG62" s="421"/>
      <c r="EH62" s="421"/>
      <c r="EI62" s="421"/>
      <c r="EJ62" s="421"/>
      <c r="EK62" s="422"/>
      <c r="EL62" s="422"/>
      <c r="EM62" s="422"/>
      <c r="EN62" s="422"/>
      <c r="EO62" s="422"/>
      <c r="EP62" s="423"/>
      <c r="EQ62" s="447">
        <f t="shared" si="24"/>
        <v>0</v>
      </c>
      <c r="ER62" s="399"/>
      <c r="ES62" s="397"/>
      <c r="ET62" s="460">
        <f t="shared" si="8"/>
        <v>51</v>
      </c>
      <c r="EU62" s="475" t="s">
        <v>325</v>
      </c>
      <c r="EV62" s="456"/>
      <c r="EW62" s="421"/>
      <c r="EX62" s="421"/>
      <c r="EY62" s="421"/>
      <c r="EZ62" s="421"/>
      <c r="FA62" s="421"/>
      <c r="FB62" s="421"/>
      <c r="FC62" s="421"/>
      <c r="FD62" s="421"/>
      <c r="FE62" s="421"/>
      <c r="FF62" s="422"/>
      <c r="FG62" s="422"/>
      <c r="FH62" s="422"/>
      <c r="FI62" s="422"/>
      <c r="FJ62" s="422"/>
      <c r="FK62" s="423"/>
      <c r="FL62" s="447">
        <f t="shared" si="26"/>
        <v>0</v>
      </c>
      <c r="FM62" s="399"/>
      <c r="FN62" s="397"/>
      <c r="FO62" s="460">
        <f t="shared" si="9"/>
        <v>51</v>
      </c>
      <c r="FP62" s="475" t="s">
        <v>326</v>
      </c>
      <c r="FQ62" s="456" t="str">
        <f t="shared" si="27"/>
        <v/>
      </c>
      <c r="FR62" s="421"/>
      <c r="FS62" s="421"/>
      <c r="FT62" s="421"/>
      <c r="FU62" s="421"/>
      <c r="FV62" s="421"/>
      <c r="FW62" s="421"/>
      <c r="FX62" s="421"/>
      <c r="FY62" s="421"/>
      <c r="FZ62" s="421"/>
      <c r="GA62" s="422"/>
      <c r="GB62" s="422"/>
      <c r="GC62" s="422"/>
      <c r="GD62" s="422"/>
      <c r="GE62" s="422"/>
      <c r="GF62" s="423"/>
      <c r="GG62" s="447">
        <f t="shared" si="28"/>
        <v>0</v>
      </c>
      <c r="GH62" s="399"/>
      <c r="GI62" s="397"/>
      <c r="GJ62" s="460">
        <f t="shared" si="10"/>
        <v>51</v>
      </c>
      <c r="GK62" s="475" t="s">
        <v>325</v>
      </c>
      <c r="GL62" s="456" t="str">
        <f t="shared" si="29"/>
        <v/>
      </c>
      <c r="GM62" s="421"/>
      <c r="GN62" s="421"/>
      <c r="GO62" s="421"/>
      <c r="GP62" s="421"/>
      <c r="GQ62" s="421"/>
      <c r="GR62" s="421"/>
      <c r="GS62" s="421"/>
      <c r="GT62" s="421"/>
      <c r="GU62" s="421"/>
      <c r="GV62" s="422"/>
      <c r="GW62" s="422"/>
      <c r="GX62" s="422"/>
      <c r="GY62" s="422"/>
      <c r="GZ62" s="422"/>
      <c r="HA62" s="423"/>
      <c r="HB62" s="447">
        <f t="shared" si="30"/>
        <v>0</v>
      </c>
      <c r="HC62" s="399"/>
      <c r="HE62" s="445" t="str">
        <f t="shared" si="31"/>
        <v>外部・内部</v>
      </c>
      <c r="HF62" s="445" t="str">
        <f t="shared" si="32"/>
        <v/>
      </c>
    </row>
    <row r="63" spans="2:214" ht="39.950000000000003" hidden="1" customHeight="1">
      <c r="B63" s="397"/>
      <c r="C63" s="460">
        <f t="shared" si="1"/>
        <v>52</v>
      </c>
      <c r="D63" s="436" t="s">
        <v>324</v>
      </c>
      <c r="E63" s="420"/>
      <c r="F63" s="421"/>
      <c r="G63" s="421"/>
      <c r="H63" s="421"/>
      <c r="I63" s="421"/>
      <c r="J63" s="421"/>
      <c r="K63" s="421"/>
      <c r="L63" s="421"/>
      <c r="M63" s="421"/>
      <c r="N63" s="421"/>
      <c r="O63" s="422"/>
      <c r="P63" s="422"/>
      <c r="Q63" s="422"/>
      <c r="R63" s="422"/>
      <c r="S63" s="422"/>
      <c r="T63" s="423"/>
      <c r="U63" s="462">
        <f t="shared" si="0"/>
        <v>0</v>
      </c>
      <c r="V63" s="399"/>
      <c r="W63" s="397"/>
      <c r="X63" s="460">
        <f t="shared" si="2"/>
        <v>52</v>
      </c>
      <c r="Y63" s="455" t="s">
        <v>325</v>
      </c>
      <c r="Z63" s="456" t="str">
        <f t="shared" si="13"/>
        <v/>
      </c>
      <c r="AA63" s="421"/>
      <c r="AB63" s="421"/>
      <c r="AC63" s="421"/>
      <c r="AD63" s="421"/>
      <c r="AE63" s="421"/>
      <c r="AF63" s="421"/>
      <c r="AG63" s="421"/>
      <c r="AH63" s="421"/>
      <c r="AI63" s="421"/>
      <c r="AJ63" s="422"/>
      <c r="AK63" s="422"/>
      <c r="AL63" s="422"/>
      <c r="AM63" s="422"/>
      <c r="AN63" s="422"/>
      <c r="AO63" s="423"/>
      <c r="AP63" s="447">
        <f t="shared" si="14"/>
        <v>0</v>
      </c>
      <c r="AQ63" s="399"/>
      <c r="AR63" s="397"/>
      <c r="AS63" s="460">
        <f t="shared" si="3"/>
        <v>52</v>
      </c>
      <c r="AT63" s="475" t="s">
        <v>325</v>
      </c>
      <c r="AU63" s="456" t="str">
        <f t="shared" si="15"/>
        <v/>
      </c>
      <c r="AV63" s="421"/>
      <c r="AW63" s="421"/>
      <c r="AX63" s="421"/>
      <c r="AY63" s="421"/>
      <c r="AZ63" s="421"/>
      <c r="BA63" s="421"/>
      <c r="BB63" s="421"/>
      <c r="BC63" s="421"/>
      <c r="BD63" s="421"/>
      <c r="BE63" s="422"/>
      <c r="BF63" s="422"/>
      <c r="BG63" s="422"/>
      <c r="BH63" s="422"/>
      <c r="BI63" s="422"/>
      <c r="BJ63" s="423"/>
      <c r="BK63" s="447">
        <f t="shared" si="16"/>
        <v>0</v>
      </c>
      <c r="BL63" s="399"/>
      <c r="BM63" s="397"/>
      <c r="BN63" s="460">
        <f t="shared" si="4"/>
        <v>52</v>
      </c>
      <c r="BO63" s="475" t="s">
        <v>325</v>
      </c>
      <c r="BP63" s="456" t="str">
        <f t="shared" si="17"/>
        <v/>
      </c>
      <c r="BQ63" s="421"/>
      <c r="BR63" s="421"/>
      <c r="BS63" s="421"/>
      <c r="BT63" s="421"/>
      <c r="BU63" s="421"/>
      <c r="BV63" s="421"/>
      <c r="BW63" s="421"/>
      <c r="BX63" s="421"/>
      <c r="BY63" s="421"/>
      <c r="BZ63" s="422"/>
      <c r="CA63" s="422"/>
      <c r="CB63" s="422"/>
      <c r="CC63" s="422"/>
      <c r="CD63" s="422"/>
      <c r="CE63" s="423"/>
      <c r="CF63" s="447">
        <f t="shared" si="18"/>
        <v>0</v>
      </c>
      <c r="CG63" s="399"/>
      <c r="CH63" s="397"/>
      <c r="CI63" s="460">
        <f t="shared" si="5"/>
        <v>52</v>
      </c>
      <c r="CJ63" s="475" t="s">
        <v>325</v>
      </c>
      <c r="CK63" s="456" t="str">
        <f t="shared" si="19"/>
        <v/>
      </c>
      <c r="CL63" s="421"/>
      <c r="CM63" s="421"/>
      <c r="CN63" s="421"/>
      <c r="CO63" s="421"/>
      <c r="CP63" s="421"/>
      <c r="CQ63" s="421"/>
      <c r="CR63" s="421"/>
      <c r="CS63" s="421"/>
      <c r="CT63" s="421"/>
      <c r="CU63" s="422"/>
      <c r="CV63" s="422"/>
      <c r="CW63" s="422"/>
      <c r="CX63" s="422"/>
      <c r="CY63" s="422"/>
      <c r="CZ63" s="423"/>
      <c r="DA63" s="447">
        <f t="shared" si="20"/>
        <v>0</v>
      </c>
      <c r="DB63" s="399"/>
      <c r="DC63" s="397"/>
      <c r="DD63" s="460">
        <f t="shared" si="6"/>
        <v>52</v>
      </c>
      <c r="DE63" s="475" t="s">
        <v>325</v>
      </c>
      <c r="DF63" s="456" t="str">
        <f t="shared" si="21"/>
        <v/>
      </c>
      <c r="DG63" s="421"/>
      <c r="DH63" s="421"/>
      <c r="DI63" s="421"/>
      <c r="DJ63" s="421"/>
      <c r="DK63" s="421"/>
      <c r="DL63" s="421"/>
      <c r="DM63" s="421"/>
      <c r="DN63" s="421"/>
      <c r="DO63" s="421"/>
      <c r="DP63" s="422"/>
      <c r="DQ63" s="422"/>
      <c r="DR63" s="422"/>
      <c r="DS63" s="422"/>
      <c r="DT63" s="422"/>
      <c r="DU63" s="423"/>
      <c r="DV63" s="447">
        <f t="shared" si="22"/>
        <v>0</v>
      </c>
      <c r="DW63" s="399"/>
      <c r="DX63" s="397"/>
      <c r="DY63" s="460">
        <f t="shared" si="7"/>
        <v>52</v>
      </c>
      <c r="DZ63" s="475" t="s">
        <v>325</v>
      </c>
      <c r="EA63" s="456" t="str">
        <f t="shared" si="23"/>
        <v/>
      </c>
      <c r="EB63" s="421"/>
      <c r="EC63" s="421"/>
      <c r="ED63" s="421"/>
      <c r="EE63" s="421"/>
      <c r="EF63" s="421"/>
      <c r="EG63" s="421"/>
      <c r="EH63" s="421"/>
      <c r="EI63" s="421"/>
      <c r="EJ63" s="421"/>
      <c r="EK63" s="422"/>
      <c r="EL63" s="422"/>
      <c r="EM63" s="422"/>
      <c r="EN63" s="422"/>
      <c r="EO63" s="422"/>
      <c r="EP63" s="423"/>
      <c r="EQ63" s="447">
        <f t="shared" si="24"/>
        <v>0</v>
      </c>
      <c r="ER63" s="399"/>
      <c r="ES63" s="397"/>
      <c r="ET63" s="460">
        <f t="shared" si="8"/>
        <v>52</v>
      </c>
      <c r="EU63" s="475" t="s">
        <v>325</v>
      </c>
      <c r="EV63" s="456"/>
      <c r="EW63" s="421"/>
      <c r="EX63" s="421"/>
      <c r="EY63" s="421"/>
      <c r="EZ63" s="421"/>
      <c r="FA63" s="421"/>
      <c r="FB63" s="421"/>
      <c r="FC63" s="421"/>
      <c r="FD63" s="421"/>
      <c r="FE63" s="421"/>
      <c r="FF63" s="422"/>
      <c r="FG63" s="422"/>
      <c r="FH63" s="422"/>
      <c r="FI63" s="422"/>
      <c r="FJ63" s="422"/>
      <c r="FK63" s="423"/>
      <c r="FL63" s="447">
        <f t="shared" si="26"/>
        <v>0</v>
      </c>
      <c r="FM63" s="399"/>
      <c r="FN63" s="397"/>
      <c r="FO63" s="460">
        <f t="shared" si="9"/>
        <v>52</v>
      </c>
      <c r="FP63" s="475" t="s">
        <v>326</v>
      </c>
      <c r="FQ63" s="456" t="str">
        <f t="shared" si="27"/>
        <v/>
      </c>
      <c r="FR63" s="421"/>
      <c r="FS63" s="421"/>
      <c r="FT63" s="421"/>
      <c r="FU63" s="421"/>
      <c r="FV63" s="421"/>
      <c r="FW63" s="421"/>
      <c r="FX63" s="421"/>
      <c r="FY63" s="421"/>
      <c r="FZ63" s="421"/>
      <c r="GA63" s="422"/>
      <c r="GB63" s="422"/>
      <c r="GC63" s="422"/>
      <c r="GD63" s="422"/>
      <c r="GE63" s="422"/>
      <c r="GF63" s="423"/>
      <c r="GG63" s="447">
        <f t="shared" si="28"/>
        <v>0</v>
      </c>
      <c r="GH63" s="399"/>
      <c r="GI63" s="397"/>
      <c r="GJ63" s="460">
        <f t="shared" si="10"/>
        <v>52</v>
      </c>
      <c r="GK63" s="475" t="s">
        <v>325</v>
      </c>
      <c r="GL63" s="456" t="str">
        <f t="shared" si="29"/>
        <v/>
      </c>
      <c r="GM63" s="421"/>
      <c r="GN63" s="421"/>
      <c r="GO63" s="421"/>
      <c r="GP63" s="421"/>
      <c r="GQ63" s="421"/>
      <c r="GR63" s="421"/>
      <c r="GS63" s="421"/>
      <c r="GT63" s="421"/>
      <c r="GU63" s="421"/>
      <c r="GV63" s="422"/>
      <c r="GW63" s="422"/>
      <c r="GX63" s="422"/>
      <c r="GY63" s="422"/>
      <c r="GZ63" s="422"/>
      <c r="HA63" s="423"/>
      <c r="HB63" s="447">
        <f t="shared" si="30"/>
        <v>0</v>
      </c>
      <c r="HC63" s="399"/>
      <c r="HE63" s="445" t="str">
        <f t="shared" si="31"/>
        <v>外部・内部</v>
      </c>
      <c r="HF63" s="445" t="str">
        <f t="shared" si="32"/>
        <v/>
      </c>
    </row>
    <row r="64" spans="2:214" ht="39.950000000000003" hidden="1" customHeight="1">
      <c r="B64" s="397"/>
      <c r="C64" s="460">
        <f t="shared" si="1"/>
        <v>53</v>
      </c>
      <c r="D64" s="436" t="s">
        <v>324</v>
      </c>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
        <v>325</v>
      </c>
      <c r="Z64" s="456" t="str">
        <f t="shared" si="13"/>
        <v/>
      </c>
      <c r="AA64" s="421"/>
      <c r="AB64" s="421"/>
      <c r="AC64" s="421"/>
      <c r="AD64" s="421"/>
      <c r="AE64" s="421"/>
      <c r="AF64" s="421"/>
      <c r="AG64" s="421"/>
      <c r="AH64" s="421"/>
      <c r="AI64" s="421"/>
      <c r="AJ64" s="422"/>
      <c r="AK64" s="422"/>
      <c r="AL64" s="422"/>
      <c r="AM64" s="422"/>
      <c r="AN64" s="422"/>
      <c r="AO64" s="423"/>
      <c r="AP64" s="447">
        <f t="shared" si="14"/>
        <v>0</v>
      </c>
      <c r="AQ64" s="399"/>
      <c r="AR64" s="397"/>
      <c r="AS64" s="460">
        <f t="shared" si="3"/>
        <v>53</v>
      </c>
      <c r="AT64" s="475" t="s">
        <v>325</v>
      </c>
      <c r="AU64" s="456" t="str">
        <f t="shared" si="15"/>
        <v/>
      </c>
      <c r="AV64" s="421"/>
      <c r="AW64" s="421"/>
      <c r="AX64" s="421"/>
      <c r="AY64" s="421"/>
      <c r="AZ64" s="421"/>
      <c r="BA64" s="421"/>
      <c r="BB64" s="421"/>
      <c r="BC64" s="421"/>
      <c r="BD64" s="421"/>
      <c r="BE64" s="422"/>
      <c r="BF64" s="422"/>
      <c r="BG64" s="422"/>
      <c r="BH64" s="422"/>
      <c r="BI64" s="422"/>
      <c r="BJ64" s="423"/>
      <c r="BK64" s="447">
        <f t="shared" si="16"/>
        <v>0</v>
      </c>
      <c r="BL64" s="399"/>
      <c r="BM64" s="397"/>
      <c r="BN64" s="460">
        <f t="shared" si="4"/>
        <v>53</v>
      </c>
      <c r="BO64" s="475" t="s">
        <v>325</v>
      </c>
      <c r="BP64" s="456" t="str">
        <f t="shared" si="17"/>
        <v/>
      </c>
      <c r="BQ64" s="421"/>
      <c r="BR64" s="421"/>
      <c r="BS64" s="421"/>
      <c r="BT64" s="421"/>
      <c r="BU64" s="421"/>
      <c r="BV64" s="421"/>
      <c r="BW64" s="421"/>
      <c r="BX64" s="421"/>
      <c r="BY64" s="421"/>
      <c r="BZ64" s="422"/>
      <c r="CA64" s="422"/>
      <c r="CB64" s="422"/>
      <c r="CC64" s="422"/>
      <c r="CD64" s="422"/>
      <c r="CE64" s="423"/>
      <c r="CF64" s="447">
        <f t="shared" si="18"/>
        <v>0</v>
      </c>
      <c r="CG64" s="399"/>
      <c r="CH64" s="397"/>
      <c r="CI64" s="460">
        <f t="shared" si="5"/>
        <v>53</v>
      </c>
      <c r="CJ64" s="475" t="s">
        <v>325</v>
      </c>
      <c r="CK64" s="456" t="str">
        <f t="shared" si="19"/>
        <v/>
      </c>
      <c r="CL64" s="421"/>
      <c r="CM64" s="421"/>
      <c r="CN64" s="421"/>
      <c r="CO64" s="421"/>
      <c r="CP64" s="421"/>
      <c r="CQ64" s="421"/>
      <c r="CR64" s="421"/>
      <c r="CS64" s="421"/>
      <c r="CT64" s="421"/>
      <c r="CU64" s="422"/>
      <c r="CV64" s="422"/>
      <c r="CW64" s="422"/>
      <c r="CX64" s="422"/>
      <c r="CY64" s="422"/>
      <c r="CZ64" s="423"/>
      <c r="DA64" s="447">
        <f t="shared" si="20"/>
        <v>0</v>
      </c>
      <c r="DB64" s="399"/>
      <c r="DC64" s="397"/>
      <c r="DD64" s="460">
        <f t="shared" si="6"/>
        <v>53</v>
      </c>
      <c r="DE64" s="475" t="s">
        <v>325</v>
      </c>
      <c r="DF64" s="456" t="str">
        <f t="shared" si="21"/>
        <v/>
      </c>
      <c r="DG64" s="421"/>
      <c r="DH64" s="421"/>
      <c r="DI64" s="421"/>
      <c r="DJ64" s="421"/>
      <c r="DK64" s="421"/>
      <c r="DL64" s="421"/>
      <c r="DM64" s="421"/>
      <c r="DN64" s="421"/>
      <c r="DO64" s="421"/>
      <c r="DP64" s="422"/>
      <c r="DQ64" s="422"/>
      <c r="DR64" s="422"/>
      <c r="DS64" s="422"/>
      <c r="DT64" s="422"/>
      <c r="DU64" s="423"/>
      <c r="DV64" s="447">
        <f t="shared" si="22"/>
        <v>0</v>
      </c>
      <c r="DW64" s="399"/>
      <c r="DX64" s="397"/>
      <c r="DY64" s="460">
        <f t="shared" si="7"/>
        <v>53</v>
      </c>
      <c r="DZ64" s="475" t="s">
        <v>325</v>
      </c>
      <c r="EA64" s="456" t="str">
        <f t="shared" si="23"/>
        <v/>
      </c>
      <c r="EB64" s="421"/>
      <c r="EC64" s="421"/>
      <c r="ED64" s="421"/>
      <c r="EE64" s="421"/>
      <c r="EF64" s="421"/>
      <c r="EG64" s="421"/>
      <c r="EH64" s="421"/>
      <c r="EI64" s="421"/>
      <c r="EJ64" s="421"/>
      <c r="EK64" s="422"/>
      <c r="EL64" s="422"/>
      <c r="EM64" s="422"/>
      <c r="EN64" s="422"/>
      <c r="EO64" s="422"/>
      <c r="EP64" s="423"/>
      <c r="EQ64" s="447">
        <f t="shared" si="24"/>
        <v>0</v>
      </c>
      <c r="ER64" s="399"/>
      <c r="ES64" s="397"/>
      <c r="ET64" s="460">
        <f t="shared" si="8"/>
        <v>53</v>
      </c>
      <c r="EU64" s="475" t="s">
        <v>325</v>
      </c>
      <c r="EV64" s="456"/>
      <c r="EW64" s="421"/>
      <c r="EX64" s="421"/>
      <c r="EY64" s="421"/>
      <c r="EZ64" s="421"/>
      <c r="FA64" s="421"/>
      <c r="FB64" s="421"/>
      <c r="FC64" s="421"/>
      <c r="FD64" s="421"/>
      <c r="FE64" s="421"/>
      <c r="FF64" s="422"/>
      <c r="FG64" s="422"/>
      <c r="FH64" s="422"/>
      <c r="FI64" s="422"/>
      <c r="FJ64" s="422"/>
      <c r="FK64" s="423"/>
      <c r="FL64" s="447">
        <f t="shared" si="26"/>
        <v>0</v>
      </c>
      <c r="FM64" s="399"/>
      <c r="FN64" s="397"/>
      <c r="FO64" s="460">
        <f t="shared" si="9"/>
        <v>53</v>
      </c>
      <c r="FP64" s="475" t="s">
        <v>326</v>
      </c>
      <c r="FQ64" s="456" t="str">
        <f t="shared" si="27"/>
        <v/>
      </c>
      <c r="FR64" s="421"/>
      <c r="FS64" s="421"/>
      <c r="FT64" s="421"/>
      <c r="FU64" s="421"/>
      <c r="FV64" s="421"/>
      <c r="FW64" s="421"/>
      <c r="FX64" s="421"/>
      <c r="FY64" s="421"/>
      <c r="FZ64" s="421"/>
      <c r="GA64" s="422"/>
      <c r="GB64" s="422"/>
      <c r="GC64" s="422"/>
      <c r="GD64" s="422"/>
      <c r="GE64" s="422"/>
      <c r="GF64" s="423"/>
      <c r="GG64" s="447">
        <f t="shared" si="28"/>
        <v>0</v>
      </c>
      <c r="GH64" s="399"/>
      <c r="GI64" s="397"/>
      <c r="GJ64" s="460">
        <f t="shared" si="10"/>
        <v>53</v>
      </c>
      <c r="GK64" s="475" t="s">
        <v>325</v>
      </c>
      <c r="GL64" s="456" t="str">
        <f t="shared" si="29"/>
        <v/>
      </c>
      <c r="GM64" s="421"/>
      <c r="GN64" s="421"/>
      <c r="GO64" s="421"/>
      <c r="GP64" s="421"/>
      <c r="GQ64" s="421"/>
      <c r="GR64" s="421"/>
      <c r="GS64" s="421"/>
      <c r="GT64" s="421"/>
      <c r="GU64" s="421"/>
      <c r="GV64" s="422"/>
      <c r="GW64" s="422"/>
      <c r="GX64" s="422"/>
      <c r="GY64" s="422"/>
      <c r="GZ64" s="422"/>
      <c r="HA64" s="423"/>
      <c r="HB64" s="447">
        <f t="shared" si="30"/>
        <v>0</v>
      </c>
      <c r="HC64" s="399"/>
      <c r="HE64" s="445" t="str">
        <f t="shared" si="31"/>
        <v>外部・内部</v>
      </c>
      <c r="HF64" s="445" t="str">
        <f t="shared" si="32"/>
        <v/>
      </c>
    </row>
    <row r="65" spans="2:214" ht="39.950000000000003" hidden="1" customHeight="1">
      <c r="B65" s="397"/>
      <c r="C65" s="460">
        <f t="shared" si="1"/>
        <v>54</v>
      </c>
      <c r="D65" s="436" t="s">
        <v>324</v>
      </c>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
        <v>325</v>
      </c>
      <c r="Z65" s="456" t="str">
        <f t="shared" si="13"/>
        <v/>
      </c>
      <c r="AA65" s="421"/>
      <c r="AB65" s="421"/>
      <c r="AC65" s="421"/>
      <c r="AD65" s="421"/>
      <c r="AE65" s="421"/>
      <c r="AF65" s="421"/>
      <c r="AG65" s="421"/>
      <c r="AH65" s="421"/>
      <c r="AI65" s="421"/>
      <c r="AJ65" s="422"/>
      <c r="AK65" s="422"/>
      <c r="AL65" s="422"/>
      <c r="AM65" s="422"/>
      <c r="AN65" s="422"/>
      <c r="AO65" s="423"/>
      <c r="AP65" s="447">
        <f t="shared" si="14"/>
        <v>0</v>
      </c>
      <c r="AQ65" s="399"/>
      <c r="AR65" s="397"/>
      <c r="AS65" s="460">
        <f t="shared" si="3"/>
        <v>54</v>
      </c>
      <c r="AT65" s="475" t="s">
        <v>325</v>
      </c>
      <c r="AU65" s="456" t="str">
        <f t="shared" si="15"/>
        <v/>
      </c>
      <c r="AV65" s="421"/>
      <c r="AW65" s="421"/>
      <c r="AX65" s="421"/>
      <c r="AY65" s="421"/>
      <c r="AZ65" s="421"/>
      <c r="BA65" s="421"/>
      <c r="BB65" s="421"/>
      <c r="BC65" s="421"/>
      <c r="BD65" s="421"/>
      <c r="BE65" s="422"/>
      <c r="BF65" s="422"/>
      <c r="BG65" s="422"/>
      <c r="BH65" s="422"/>
      <c r="BI65" s="422"/>
      <c r="BJ65" s="423"/>
      <c r="BK65" s="447">
        <f t="shared" si="16"/>
        <v>0</v>
      </c>
      <c r="BL65" s="399"/>
      <c r="BM65" s="397"/>
      <c r="BN65" s="460">
        <f t="shared" si="4"/>
        <v>54</v>
      </c>
      <c r="BO65" s="475" t="s">
        <v>325</v>
      </c>
      <c r="BP65" s="456" t="str">
        <f t="shared" si="17"/>
        <v/>
      </c>
      <c r="BQ65" s="421"/>
      <c r="BR65" s="421"/>
      <c r="BS65" s="421"/>
      <c r="BT65" s="421"/>
      <c r="BU65" s="421"/>
      <c r="BV65" s="421"/>
      <c r="BW65" s="421"/>
      <c r="BX65" s="421"/>
      <c r="BY65" s="421"/>
      <c r="BZ65" s="422"/>
      <c r="CA65" s="422"/>
      <c r="CB65" s="422"/>
      <c r="CC65" s="422"/>
      <c r="CD65" s="422"/>
      <c r="CE65" s="423"/>
      <c r="CF65" s="447">
        <f t="shared" si="18"/>
        <v>0</v>
      </c>
      <c r="CG65" s="399"/>
      <c r="CH65" s="397"/>
      <c r="CI65" s="460">
        <f t="shared" si="5"/>
        <v>54</v>
      </c>
      <c r="CJ65" s="475" t="s">
        <v>325</v>
      </c>
      <c r="CK65" s="456" t="str">
        <f t="shared" si="19"/>
        <v/>
      </c>
      <c r="CL65" s="421"/>
      <c r="CM65" s="421"/>
      <c r="CN65" s="421"/>
      <c r="CO65" s="421"/>
      <c r="CP65" s="421"/>
      <c r="CQ65" s="421"/>
      <c r="CR65" s="421"/>
      <c r="CS65" s="421"/>
      <c r="CT65" s="421"/>
      <c r="CU65" s="422"/>
      <c r="CV65" s="422"/>
      <c r="CW65" s="422"/>
      <c r="CX65" s="422"/>
      <c r="CY65" s="422"/>
      <c r="CZ65" s="423"/>
      <c r="DA65" s="447">
        <f t="shared" si="20"/>
        <v>0</v>
      </c>
      <c r="DB65" s="399"/>
      <c r="DC65" s="397"/>
      <c r="DD65" s="460">
        <f t="shared" si="6"/>
        <v>54</v>
      </c>
      <c r="DE65" s="475" t="s">
        <v>325</v>
      </c>
      <c r="DF65" s="456" t="str">
        <f t="shared" si="21"/>
        <v/>
      </c>
      <c r="DG65" s="421"/>
      <c r="DH65" s="421"/>
      <c r="DI65" s="421"/>
      <c r="DJ65" s="421"/>
      <c r="DK65" s="421"/>
      <c r="DL65" s="421"/>
      <c r="DM65" s="421"/>
      <c r="DN65" s="421"/>
      <c r="DO65" s="421"/>
      <c r="DP65" s="422"/>
      <c r="DQ65" s="422"/>
      <c r="DR65" s="422"/>
      <c r="DS65" s="422"/>
      <c r="DT65" s="422"/>
      <c r="DU65" s="423"/>
      <c r="DV65" s="447">
        <f t="shared" si="22"/>
        <v>0</v>
      </c>
      <c r="DW65" s="399"/>
      <c r="DX65" s="397"/>
      <c r="DY65" s="460">
        <f t="shared" si="7"/>
        <v>54</v>
      </c>
      <c r="DZ65" s="475" t="s">
        <v>325</v>
      </c>
      <c r="EA65" s="456" t="str">
        <f t="shared" si="23"/>
        <v/>
      </c>
      <c r="EB65" s="421"/>
      <c r="EC65" s="421"/>
      <c r="ED65" s="421"/>
      <c r="EE65" s="421"/>
      <c r="EF65" s="421"/>
      <c r="EG65" s="421"/>
      <c r="EH65" s="421"/>
      <c r="EI65" s="421"/>
      <c r="EJ65" s="421"/>
      <c r="EK65" s="422"/>
      <c r="EL65" s="422"/>
      <c r="EM65" s="422"/>
      <c r="EN65" s="422"/>
      <c r="EO65" s="422"/>
      <c r="EP65" s="423"/>
      <c r="EQ65" s="447">
        <f t="shared" si="24"/>
        <v>0</v>
      </c>
      <c r="ER65" s="399"/>
      <c r="ES65" s="397"/>
      <c r="ET65" s="460">
        <f t="shared" si="8"/>
        <v>54</v>
      </c>
      <c r="EU65" s="475" t="s">
        <v>325</v>
      </c>
      <c r="EV65" s="456"/>
      <c r="EW65" s="421"/>
      <c r="EX65" s="421"/>
      <c r="EY65" s="421"/>
      <c r="EZ65" s="421"/>
      <c r="FA65" s="421"/>
      <c r="FB65" s="421"/>
      <c r="FC65" s="421"/>
      <c r="FD65" s="421"/>
      <c r="FE65" s="421"/>
      <c r="FF65" s="422"/>
      <c r="FG65" s="422"/>
      <c r="FH65" s="422"/>
      <c r="FI65" s="422"/>
      <c r="FJ65" s="422"/>
      <c r="FK65" s="423"/>
      <c r="FL65" s="447">
        <f t="shared" si="26"/>
        <v>0</v>
      </c>
      <c r="FM65" s="399"/>
      <c r="FN65" s="397"/>
      <c r="FO65" s="460">
        <f t="shared" si="9"/>
        <v>54</v>
      </c>
      <c r="FP65" s="475" t="s">
        <v>326</v>
      </c>
      <c r="FQ65" s="456" t="str">
        <f t="shared" si="27"/>
        <v/>
      </c>
      <c r="FR65" s="421"/>
      <c r="FS65" s="421"/>
      <c r="FT65" s="421"/>
      <c r="FU65" s="421"/>
      <c r="FV65" s="421"/>
      <c r="FW65" s="421"/>
      <c r="FX65" s="421"/>
      <c r="FY65" s="421"/>
      <c r="FZ65" s="421"/>
      <c r="GA65" s="422"/>
      <c r="GB65" s="422"/>
      <c r="GC65" s="422"/>
      <c r="GD65" s="422"/>
      <c r="GE65" s="422"/>
      <c r="GF65" s="423"/>
      <c r="GG65" s="447">
        <f t="shared" si="28"/>
        <v>0</v>
      </c>
      <c r="GH65" s="399"/>
      <c r="GI65" s="397"/>
      <c r="GJ65" s="460">
        <f t="shared" si="10"/>
        <v>54</v>
      </c>
      <c r="GK65" s="475" t="s">
        <v>325</v>
      </c>
      <c r="GL65" s="456" t="str">
        <f t="shared" si="29"/>
        <v/>
      </c>
      <c r="GM65" s="421"/>
      <c r="GN65" s="421"/>
      <c r="GO65" s="421"/>
      <c r="GP65" s="421"/>
      <c r="GQ65" s="421"/>
      <c r="GR65" s="421"/>
      <c r="GS65" s="421"/>
      <c r="GT65" s="421"/>
      <c r="GU65" s="421"/>
      <c r="GV65" s="422"/>
      <c r="GW65" s="422"/>
      <c r="GX65" s="422"/>
      <c r="GY65" s="422"/>
      <c r="GZ65" s="422"/>
      <c r="HA65" s="423"/>
      <c r="HB65" s="447">
        <f t="shared" si="30"/>
        <v>0</v>
      </c>
      <c r="HC65" s="399"/>
      <c r="HE65" s="445" t="str">
        <f t="shared" si="31"/>
        <v>外部・内部</v>
      </c>
      <c r="HF65" s="445" t="str">
        <f t="shared" si="32"/>
        <v/>
      </c>
    </row>
    <row r="66" spans="2:214" ht="39.950000000000003" hidden="1" customHeight="1">
      <c r="B66" s="397"/>
      <c r="C66" s="460">
        <f t="shared" si="1"/>
        <v>55</v>
      </c>
      <c r="D66" s="436" t="s">
        <v>324</v>
      </c>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
        <v>325</v>
      </c>
      <c r="Z66" s="456" t="str">
        <f t="shared" si="13"/>
        <v/>
      </c>
      <c r="AA66" s="421"/>
      <c r="AB66" s="421"/>
      <c r="AC66" s="421"/>
      <c r="AD66" s="421"/>
      <c r="AE66" s="421"/>
      <c r="AF66" s="421"/>
      <c r="AG66" s="421"/>
      <c r="AH66" s="421"/>
      <c r="AI66" s="421"/>
      <c r="AJ66" s="422"/>
      <c r="AK66" s="422"/>
      <c r="AL66" s="422"/>
      <c r="AM66" s="422"/>
      <c r="AN66" s="422"/>
      <c r="AO66" s="423"/>
      <c r="AP66" s="447">
        <f t="shared" si="14"/>
        <v>0</v>
      </c>
      <c r="AQ66" s="399"/>
      <c r="AR66" s="397"/>
      <c r="AS66" s="460">
        <f t="shared" si="3"/>
        <v>55</v>
      </c>
      <c r="AT66" s="475" t="s">
        <v>325</v>
      </c>
      <c r="AU66" s="456" t="str">
        <f t="shared" si="15"/>
        <v/>
      </c>
      <c r="AV66" s="421"/>
      <c r="AW66" s="421"/>
      <c r="AX66" s="421"/>
      <c r="AY66" s="421"/>
      <c r="AZ66" s="421"/>
      <c r="BA66" s="421"/>
      <c r="BB66" s="421"/>
      <c r="BC66" s="421"/>
      <c r="BD66" s="421"/>
      <c r="BE66" s="422"/>
      <c r="BF66" s="422"/>
      <c r="BG66" s="422"/>
      <c r="BH66" s="422"/>
      <c r="BI66" s="422"/>
      <c r="BJ66" s="423"/>
      <c r="BK66" s="447">
        <f t="shared" si="16"/>
        <v>0</v>
      </c>
      <c r="BL66" s="399"/>
      <c r="BM66" s="397"/>
      <c r="BN66" s="460">
        <f t="shared" si="4"/>
        <v>55</v>
      </c>
      <c r="BO66" s="475" t="s">
        <v>325</v>
      </c>
      <c r="BP66" s="456" t="str">
        <f t="shared" si="17"/>
        <v/>
      </c>
      <c r="BQ66" s="421"/>
      <c r="BR66" s="421"/>
      <c r="BS66" s="421"/>
      <c r="BT66" s="421"/>
      <c r="BU66" s="421"/>
      <c r="BV66" s="421"/>
      <c r="BW66" s="421"/>
      <c r="BX66" s="421"/>
      <c r="BY66" s="421"/>
      <c r="BZ66" s="422"/>
      <c r="CA66" s="422"/>
      <c r="CB66" s="422"/>
      <c r="CC66" s="422"/>
      <c r="CD66" s="422"/>
      <c r="CE66" s="423"/>
      <c r="CF66" s="447">
        <f t="shared" si="18"/>
        <v>0</v>
      </c>
      <c r="CG66" s="399"/>
      <c r="CH66" s="397"/>
      <c r="CI66" s="460">
        <f t="shared" si="5"/>
        <v>55</v>
      </c>
      <c r="CJ66" s="475" t="s">
        <v>325</v>
      </c>
      <c r="CK66" s="456" t="str">
        <f t="shared" si="19"/>
        <v/>
      </c>
      <c r="CL66" s="421"/>
      <c r="CM66" s="421"/>
      <c r="CN66" s="421"/>
      <c r="CO66" s="421"/>
      <c r="CP66" s="421"/>
      <c r="CQ66" s="421"/>
      <c r="CR66" s="421"/>
      <c r="CS66" s="421"/>
      <c r="CT66" s="421"/>
      <c r="CU66" s="422"/>
      <c r="CV66" s="422"/>
      <c r="CW66" s="422"/>
      <c r="CX66" s="422"/>
      <c r="CY66" s="422"/>
      <c r="CZ66" s="423"/>
      <c r="DA66" s="447">
        <f t="shared" si="20"/>
        <v>0</v>
      </c>
      <c r="DB66" s="399"/>
      <c r="DC66" s="397"/>
      <c r="DD66" s="460">
        <f t="shared" si="6"/>
        <v>55</v>
      </c>
      <c r="DE66" s="475" t="s">
        <v>325</v>
      </c>
      <c r="DF66" s="456" t="str">
        <f t="shared" si="21"/>
        <v/>
      </c>
      <c r="DG66" s="421"/>
      <c r="DH66" s="421"/>
      <c r="DI66" s="421"/>
      <c r="DJ66" s="421"/>
      <c r="DK66" s="421"/>
      <c r="DL66" s="421"/>
      <c r="DM66" s="421"/>
      <c r="DN66" s="421"/>
      <c r="DO66" s="421"/>
      <c r="DP66" s="422"/>
      <c r="DQ66" s="422"/>
      <c r="DR66" s="422"/>
      <c r="DS66" s="422"/>
      <c r="DT66" s="422"/>
      <c r="DU66" s="423"/>
      <c r="DV66" s="447">
        <f t="shared" si="22"/>
        <v>0</v>
      </c>
      <c r="DW66" s="399"/>
      <c r="DX66" s="397"/>
      <c r="DY66" s="460">
        <f t="shared" si="7"/>
        <v>55</v>
      </c>
      <c r="DZ66" s="475" t="s">
        <v>325</v>
      </c>
      <c r="EA66" s="456" t="str">
        <f t="shared" si="23"/>
        <v/>
      </c>
      <c r="EB66" s="421"/>
      <c r="EC66" s="421"/>
      <c r="ED66" s="421"/>
      <c r="EE66" s="421"/>
      <c r="EF66" s="421"/>
      <c r="EG66" s="421"/>
      <c r="EH66" s="421"/>
      <c r="EI66" s="421"/>
      <c r="EJ66" s="421"/>
      <c r="EK66" s="422"/>
      <c r="EL66" s="422"/>
      <c r="EM66" s="422"/>
      <c r="EN66" s="422"/>
      <c r="EO66" s="422"/>
      <c r="EP66" s="423"/>
      <c r="EQ66" s="447">
        <f t="shared" si="24"/>
        <v>0</v>
      </c>
      <c r="ER66" s="399"/>
      <c r="ES66" s="397"/>
      <c r="ET66" s="460">
        <f t="shared" si="8"/>
        <v>55</v>
      </c>
      <c r="EU66" s="475" t="s">
        <v>325</v>
      </c>
      <c r="EV66" s="456"/>
      <c r="EW66" s="421"/>
      <c r="EX66" s="421"/>
      <c r="EY66" s="421"/>
      <c r="EZ66" s="421"/>
      <c r="FA66" s="421"/>
      <c r="FB66" s="421"/>
      <c r="FC66" s="421"/>
      <c r="FD66" s="421"/>
      <c r="FE66" s="421"/>
      <c r="FF66" s="422"/>
      <c r="FG66" s="422"/>
      <c r="FH66" s="422"/>
      <c r="FI66" s="422"/>
      <c r="FJ66" s="422"/>
      <c r="FK66" s="423"/>
      <c r="FL66" s="447">
        <f t="shared" si="26"/>
        <v>0</v>
      </c>
      <c r="FM66" s="399"/>
      <c r="FN66" s="397"/>
      <c r="FO66" s="460">
        <f t="shared" si="9"/>
        <v>55</v>
      </c>
      <c r="FP66" s="475" t="s">
        <v>326</v>
      </c>
      <c r="FQ66" s="456" t="str">
        <f t="shared" si="27"/>
        <v/>
      </c>
      <c r="FR66" s="421"/>
      <c r="FS66" s="421"/>
      <c r="FT66" s="421"/>
      <c r="FU66" s="421"/>
      <c r="FV66" s="421"/>
      <c r="FW66" s="421"/>
      <c r="FX66" s="421"/>
      <c r="FY66" s="421"/>
      <c r="FZ66" s="421"/>
      <c r="GA66" s="422"/>
      <c r="GB66" s="422"/>
      <c r="GC66" s="422"/>
      <c r="GD66" s="422"/>
      <c r="GE66" s="422"/>
      <c r="GF66" s="423"/>
      <c r="GG66" s="447">
        <f t="shared" si="28"/>
        <v>0</v>
      </c>
      <c r="GH66" s="399"/>
      <c r="GI66" s="397"/>
      <c r="GJ66" s="460">
        <f t="shared" si="10"/>
        <v>55</v>
      </c>
      <c r="GK66" s="475" t="s">
        <v>325</v>
      </c>
      <c r="GL66" s="456" t="str">
        <f t="shared" si="29"/>
        <v/>
      </c>
      <c r="GM66" s="421"/>
      <c r="GN66" s="421"/>
      <c r="GO66" s="421"/>
      <c r="GP66" s="421"/>
      <c r="GQ66" s="421"/>
      <c r="GR66" s="421"/>
      <c r="GS66" s="421"/>
      <c r="GT66" s="421"/>
      <c r="GU66" s="421"/>
      <c r="GV66" s="422"/>
      <c r="GW66" s="422"/>
      <c r="GX66" s="422"/>
      <c r="GY66" s="422"/>
      <c r="GZ66" s="422"/>
      <c r="HA66" s="423"/>
      <c r="HB66" s="447">
        <f t="shared" si="30"/>
        <v>0</v>
      </c>
      <c r="HC66" s="399"/>
      <c r="HE66" s="445" t="str">
        <f t="shared" si="31"/>
        <v>外部・内部</v>
      </c>
      <c r="HF66" s="445" t="str">
        <f t="shared" si="32"/>
        <v/>
      </c>
    </row>
    <row r="67" spans="2:214" ht="39.950000000000003" hidden="1" customHeight="1">
      <c r="B67" s="397"/>
      <c r="C67" s="460">
        <f t="shared" si="1"/>
        <v>56</v>
      </c>
      <c r="D67" s="436" t="s">
        <v>324</v>
      </c>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
        <v>325</v>
      </c>
      <c r="Z67" s="456" t="str">
        <f t="shared" si="13"/>
        <v/>
      </c>
      <c r="AA67" s="421"/>
      <c r="AB67" s="421"/>
      <c r="AC67" s="421"/>
      <c r="AD67" s="421"/>
      <c r="AE67" s="421"/>
      <c r="AF67" s="421"/>
      <c r="AG67" s="421"/>
      <c r="AH67" s="421"/>
      <c r="AI67" s="421"/>
      <c r="AJ67" s="422"/>
      <c r="AK67" s="422"/>
      <c r="AL67" s="422"/>
      <c r="AM67" s="422"/>
      <c r="AN67" s="422"/>
      <c r="AO67" s="423"/>
      <c r="AP67" s="447">
        <f t="shared" si="14"/>
        <v>0</v>
      </c>
      <c r="AQ67" s="399"/>
      <c r="AR67" s="397"/>
      <c r="AS67" s="460">
        <f t="shared" si="3"/>
        <v>56</v>
      </c>
      <c r="AT67" s="475" t="s">
        <v>325</v>
      </c>
      <c r="AU67" s="456" t="str">
        <f t="shared" si="15"/>
        <v/>
      </c>
      <c r="AV67" s="421"/>
      <c r="AW67" s="421"/>
      <c r="AX67" s="421"/>
      <c r="AY67" s="421"/>
      <c r="AZ67" s="421"/>
      <c r="BA67" s="421"/>
      <c r="BB67" s="421"/>
      <c r="BC67" s="421"/>
      <c r="BD67" s="421"/>
      <c r="BE67" s="422"/>
      <c r="BF67" s="422"/>
      <c r="BG67" s="422"/>
      <c r="BH67" s="422"/>
      <c r="BI67" s="422"/>
      <c r="BJ67" s="423"/>
      <c r="BK67" s="447">
        <f t="shared" si="16"/>
        <v>0</v>
      </c>
      <c r="BL67" s="399"/>
      <c r="BM67" s="397"/>
      <c r="BN67" s="460">
        <f t="shared" si="4"/>
        <v>56</v>
      </c>
      <c r="BO67" s="475" t="s">
        <v>325</v>
      </c>
      <c r="BP67" s="456" t="str">
        <f t="shared" si="17"/>
        <v/>
      </c>
      <c r="BQ67" s="421"/>
      <c r="BR67" s="421"/>
      <c r="BS67" s="421"/>
      <c r="BT67" s="421"/>
      <c r="BU67" s="421"/>
      <c r="BV67" s="421"/>
      <c r="BW67" s="421"/>
      <c r="BX67" s="421"/>
      <c r="BY67" s="421"/>
      <c r="BZ67" s="422"/>
      <c r="CA67" s="422"/>
      <c r="CB67" s="422"/>
      <c r="CC67" s="422"/>
      <c r="CD67" s="422"/>
      <c r="CE67" s="423"/>
      <c r="CF67" s="447">
        <f t="shared" si="18"/>
        <v>0</v>
      </c>
      <c r="CG67" s="399"/>
      <c r="CH67" s="397"/>
      <c r="CI67" s="460">
        <f t="shared" si="5"/>
        <v>56</v>
      </c>
      <c r="CJ67" s="475" t="s">
        <v>325</v>
      </c>
      <c r="CK67" s="456" t="str">
        <f t="shared" si="19"/>
        <v/>
      </c>
      <c r="CL67" s="421"/>
      <c r="CM67" s="421"/>
      <c r="CN67" s="421"/>
      <c r="CO67" s="421"/>
      <c r="CP67" s="421"/>
      <c r="CQ67" s="421"/>
      <c r="CR67" s="421"/>
      <c r="CS67" s="421"/>
      <c r="CT67" s="421"/>
      <c r="CU67" s="422"/>
      <c r="CV67" s="422"/>
      <c r="CW67" s="422"/>
      <c r="CX67" s="422"/>
      <c r="CY67" s="422"/>
      <c r="CZ67" s="423"/>
      <c r="DA67" s="447">
        <f t="shared" si="20"/>
        <v>0</v>
      </c>
      <c r="DB67" s="399"/>
      <c r="DC67" s="397"/>
      <c r="DD67" s="460">
        <f t="shared" si="6"/>
        <v>56</v>
      </c>
      <c r="DE67" s="475" t="s">
        <v>325</v>
      </c>
      <c r="DF67" s="456" t="str">
        <f t="shared" si="21"/>
        <v/>
      </c>
      <c r="DG67" s="421"/>
      <c r="DH67" s="421"/>
      <c r="DI67" s="421"/>
      <c r="DJ67" s="421"/>
      <c r="DK67" s="421"/>
      <c r="DL67" s="421"/>
      <c r="DM67" s="421"/>
      <c r="DN67" s="421"/>
      <c r="DO67" s="421"/>
      <c r="DP67" s="422"/>
      <c r="DQ67" s="422"/>
      <c r="DR67" s="422"/>
      <c r="DS67" s="422"/>
      <c r="DT67" s="422"/>
      <c r="DU67" s="423"/>
      <c r="DV67" s="447">
        <f t="shared" si="22"/>
        <v>0</v>
      </c>
      <c r="DW67" s="399"/>
      <c r="DX67" s="397"/>
      <c r="DY67" s="460">
        <f t="shared" si="7"/>
        <v>56</v>
      </c>
      <c r="DZ67" s="475" t="s">
        <v>325</v>
      </c>
      <c r="EA67" s="456" t="str">
        <f t="shared" si="23"/>
        <v/>
      </c>
      <c r="EB67" s="421"/>
      <c r="EC67" s="421"/>
      <c r="ED67" s="421"/>
      <c r="EE67" s="421"/>
      <c r="EF67" s="421"/>
      <c r="EG67" s="421"/>
      <c r="EH67" s="421"/>
      <c r="EI67" s="421"/>
      <c r="EJ67" s="421"/>
      <c r="EK67" s="422"/>
      <c r="EL67" s="422"/>
      <c r="EM67" s="422"/>
      <c r="EN67" s="422"/>
      <c r="EO67" s="422"/>
      <c r="EP67" s="423"/>
      <c r="EQ67" s="447">
        <f t="shared" si="24"/>
        <v>0</v>
      </c>
      <c r="ER67" s="399"/>
      <c r="ES67" s="397"/>
      <c r="ET67" s="460">
        <f t="shared" si="8"/>
        <v>56</v>
      </c>
      <c r="EU67" s="475" t="s">
        <v>325</v>
      </c>
      <c r="EV67" s="456"/>
      <c r="EW67" s="421"/>
      <c r="EX67" s="421"/>
      <c r="EY67" s="421"/>
      <c r="EZ67" s="421"/>
      <c r="FA67" s="421"/>
      <c r="FB67" s="421"/>
      <c r="FC67" s="421"/>
      <c r="FD67" s="421"/>
      <c r="FE67" s="421"/>
      <c r="FF67" s="422"/>
      <c r="FG67" s="422"/>
      <c r="FH67" s="422"/>
      <c r="FI67" s="422"/>
      <c r="FJ67" s="422"/>
      <c r="FK67" s="423"/>
      <c r="FL67" s="447">
        <f t="shared" si="26"/>
        <v>0</v>
      </c>
      <c r="FM67" s="399"/>
      <c r="FN67" s="397"/>
      <c r="FO67" s="460">
        <f t="shared" si="9"/>
        <v>56</v>
      </c>
      <c r="FP67" s="475" t="s">
        <v>326</v>
      </c>
      <c r="FQ67" s="456" t="str">
        <f t="shared" si="27"/>
        <v/>
      </c>
      <c r="FR67" s="421"/>
      <c r="FS67" s="421"/>
      <c r="FT67" s="421"/>
      <c r="FU67" s="421"/>
      <c r="FV67" s="421"/>
      <c r="FW67" s="421"/>
      <c r="FX67" s="421"/>
      <c r="FY67" s="421"/>
      <c r="FZ67" s="421"/>
      <c r="GA67" s="422"/>
      <c r="GB67" s="422"/>
      <c r="GC67" s="422"/>
      <c r="GD67" s="422"/>
      <c r="GE67" s="422"/>
      <c r="GF67" s="423"/>
      <c r="GG67" s="447">
        <f t="shared" si="28"/>
        <v>0</v>
      </c>
      <c r="GH67" s="399"/>
      <c r="GI67" s="397"/>
      <c r="GJ67" s="460">
        <f t="shared" si="10"/>
        <v>56</v>
      </c>
      <c r="GK67" s="475" t="s">
        <v>325</v>
      </c>
      <c r="GL67" s="456" t="str">
        <f t="shared" si="29"/>
        <v/>
      </c>
      <c r="GM67" s="421"/>
      <c r="GN67" s="421"/>
      <c r="GO67" s="421"/>
      <c r="GP67" s="421"/>
      <c r="GQ67" s="421"/>
      <c r="GR67" s="421"/>
      <c r="GS67" s="421"/>
      <c r="GT67" s="421"/>
      <c r="GU67" s="421"/>
      <c r="GV67" s="422"/>
      <c r="GW67" s="422"/>
      <c r="GX67" s="422"/>
      <c r="GY67" s="422"/>
      <c r="GZ67" s="422"/>
      <c r="HA67" s="423"/>
      <c r="HB67" s="447">
        <f t="shared" si="30"/>
        <v>0</v>
      </c>
      <c r="HC67" s="399"/>
      <c r="HE67" s="445" t="str">
        <f t="shared" si="31"/>
        <v>外部・内部</v>
      </c>
      <c r="HF67" s="445" t="str">
        <f t="shared" si="32"/>
        <v/>
      </c>
    </row>
    <row r="68" spans="2:214" ht="39.950000000000003" hidden="1" customHeight="1">
      <c r="B68" s="397"/>
      <c r="C68" s="460">
        <f t="shared" si="1"/>
        <v>57</v>
      </c>
      <c r="D68" s="436" t="s">
        <v>324</v>
      </c>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
        <v>325</v>
      </c>
      <c r="Z68" s="456" t="str">
        <f t="shared" si="13"/>
        <v/>
      </c>
      <c r="AA68" s="421"/>
      <c r="AB68" s="421"/>
      <c r="AC68" s="421"/>
      <c r="AD68" s="421"/>
      <c r="AE68" s="421"/>
      <c r="AF68" s="421"/>
      <c r="AG68" s="421"/>
      <c r="AH68" s="421"/>
      <c r="AI68" s="421"/>
      <c r="AJ68" s="422"/>
      <c r="AK68" s="422"/>
      <c r="AL68" s="422"/>
      <c r="AM68" s="422"/>
      <c r="AN68" s="422"/>
      <c r="AO68" s="423"/>
      <c r="AP68" s="447">
        <f t="shared" si="14"/>
        <v>0</v>
      </c>
      <c r="AQ68" s="399"/>
      <c r="AR68" s="397"/>
      <c r="AS68" s="460">
        <f t="shared" si="3"/>
        <v>57</v>
      </c>
      <c r="AT68" s="475" t="s">
        <v>325</v>
      </c>
      <c r="AU68" s="456" t="str">
        <f t="shared" si="15"/>
        <v/>
      </c>
      <c r="AV68" s="421"/>
      <c r="AW68" s="421"/>
      <c r="AX68" s="421"/>
      <c r="AY68" s="421"/>
      <c r="AZ68" s="421"/>
      <c r="BA68" s="421"/>
      <c r="BB68" s="421"/>
      <c r="BC68" s="421"/>
      <c r="BD68" s="421"/>
      <c r="BE68" s="422"/>
      <c r="BF68" s="422"/>
      <c r="BG68" s="422"/>
      <c r="BH68" s="422"/>
      <c r="BI68" s="422"/>
      <c r="BJ68" s="423"/>
      <c r="BK68" s="447">
        <f t="shared" si="16"/>
        <v>0</v>
      </c>
      <c r="BL68" s="399"/>
      <c r="BM68" s="397"/>
      <c r="BN68" s="460">
        <f t="shared" si="4"/>
        <v>57</v>
      </c>
      <c r="BO68" s="475" t="s">
        <v>325</v>
      </c>
      <c r="BP68" s="456" t="str">
        <f t="shared" si="17"/>
        <v/>
      </c>
      <c r="BQ68" s="421"/>
      <c r="BR68" s="421"/>
      <c r="BS68" s="421"/>
      <c r="BT68" s="421"/>
      <c r="BU68" s="421"/>
      <c r="BV68" s="421"/>
      <c r="BW68" s="421"/>
      <c r="BX68" s="421"/>
      <c r="BY68" s="421"/>
      <c r="BZ68" s="422"/>
      <c r="CA68" s="422"/>
      <c r="CB68" s="422"/>
      <c r="CC68" s="422"/>
      <c r="CD68" s="422"/>
      <c r="CE68" s="423"/>
      <c r="CF68" s="447">
        <f t="shared" si="18"/>
        <v>0</v>
      </c>
      <c r="CG68" s="399"/>
      <c r="CH68" s="397"/>
      <c r="CI68" s="460">
        <f t="shared" si="5"/>
        <v>57</v>
      </c>
      <c r="CJ68" s="475" t="s">
        <v>325</v>
      </c>
      <c r="CK68" s="456" t="str">
        <f t="shared" si="19"/>
        <v/>
      </c>
      <c r="CL68" s="421"/>
      <c r="CM68" s="421"/>
      <c r="CN68" s="421"/>
      <c r="CO68" s="421"/>
      <c r="CP68" s="421"/>
      <c r="CQ68" s="421"/>
      <c r="CR68" s="421"/>
      <c r="CS68" s="421"/>
      <c r="CT68" s="421"/>
      <c r="CU68" s="422"/>
      <c r="CV68" s="422"/>
      <c r="CW68" s="422"/>
      <c r="CX68" s="422"/>
      <c r="CY68" s="422"/>
      <c r="CZ68" s="423"/>
      <c r="DA68" s="447">
        <f t="shared" si="20"/>
        <v>0</v>
      </c>
      <c r="DB68" s="399"/>
      <c r="DC68" s="397"/>
      <c r="DD68" s="460">
        <f t="shared" si="6"/>
        <v>57</v>
      </c>
      <c r="DE68" s="475" t="s">
        <v>325</v>
      </c>
      <c r="DF68" s="456" t="str">
        <f t="shared" si="21"/>
        <v/>
      </c>
      <c r="DG68" s="421"/>
      <c r="DH68" s="421"/>
      <c r="DI68" s="421"/>
      <c r="DJ68" s="421"/>
      <c r="DK68" s="421"/>
      <c r="DL68" s="421"/>
      <c r="DM68" s="421"/>
      <c r="DN68" s="421"/>
      <c r="DO68" s="421"/>
      <c r="DP68" s="422"/>
      <c r="DQ68" s="422"/>
      <c r="DR68" s="422"/>
      <c r="DS68" s="422"/>
      <c r="DT68" s="422"/>
      <c r="DU68" s="423"/>
      <c r="DV68" s="447">
        <f t="shared" si="22"/>
        <v>0</v>
      </c>
      <c r="DW68" s="399"/>
      <c r="DX68" s="397"/>
      <c r="DY68" s="460">
        <f t="shared" si="7"/>
        <v>57</v>
      </c>
      <c r="DZ68" s="475" t="s">
        <v>325</v>
      </c>
      <c r="EA68" s="456" t="str">
        <f t="shared" si="23"/>
        <v/>
      </c>
      <c r="EB68" s="421"/>
      <c r="EC68" s="421"/>
      <c r="ED68" s="421"/>
      <c r="EE68" s="421"/>
      <c r="EF68" s="421"/>
      <c r="EG68" s="421"/>
      <c r="EH68" s="421"/>
      <c r="EI68" s="421"/>
      <c r="EJ68" s="421"/>
      <c r="EK68" s="422"/>
      <c r="EL68" s="422"/>
      <c r="EM68" s="422"/>
      <c r="EN68" s="422"/>
      <c r="EO68" s="422"/>
      <c r="EP68" s="423"/>
      <c r="EQ68" s="447">
        <f t="shared" si="24"/>
        <v>0</v>
      </c>
      <c r="ER68" s="399"/>
      <c r="ES68" s="397"/>
      <c r="ET68" s="460">
        <f t="shared" si="8"/>
        <v>57</v>
      </c>
      <c r="EU68" s="475" t="s">
        <v>325</v>
      </c>
      <c r="EV68" s="456"/>
      <c r="EW68" s="421"/>
      <c r="EX68" s="421"/>
      <c r="EY68" s="421"/>
      <c r="EZ68" s="421"/>
      <c r="FA68" s="421"/>
      <c r="FB68" s="421"/>
      <c r="FC68" s="421"/>
      <c r="FD68" s="421"/>
      <c r="FE68" s="421"/>
      <c r="FF68" s="422"/>
      <c r="FG68" s="422"/>
      <c r="FH68" s="422"/>
      <c r="FI68" s="422"/>
      <c r="FJ68" s="422"/>
      <c r="FK68" s="423"/>
      <c r="FL68" s="447">
        <f t="shared" si="26"/>
        <v>0</v>
      </c>
      <c r="FM68" s="399"/>
      <c r="FN68" s="397"/>
      <c r="FO68" s="460">
        <f t="shared" si="9"/>
        <v>57</v>
      </c>
      <c r="FP68" s="475" t="s">
        <v>326</v>
      </c>
      <c r="FQ68" s="456" t="str">
        <f t="shared" si="27"/>
        <v/>
      </c>
      <c r="FR68" s="421"/>
      <c r="FS68" s="421"/>
      <c r="FT68" s="421"/>
      <c r="FU68" s="421"/>
      <c r="FV68" s="421"/>
      <c r="FW68" s="421"/>
      <c r="FX68" s="421"/>
      <c r="FY68" s="421"/>
      <c r="FZ68" s="421"/>
      <c r="GA68" s="422"/>
      <c r="GB68" s="422"/>
      <c r="GC68" s="422"/>
      <c r="GD68" s="422"/>
      <c r="GE68" s="422"/>
      <c r="GF68" s="423"/>
      <c r="GG68" s="447">
        <f t="shared" si="28"/>
        <v>0</v>
      </c>
      <c r="GH68" s="399"/>
      <c r="GI68" s="397"/>
      <c r="GJ68" s="460">
        <f t="shared" si="10"/>
        <v>57</v>
      </c>
      <c r="GK68" s="475" t="s">
        <v>325</v>
      </c>
      <c r="GL68" s="456" t="str">
        <f t="shared" si="29"/>
        <v/>
      </c>
      <c r="GM68" s="421"/>
      <c r="GN68" s="421"/>
      <c r="GO68" s="421"/>
      <c r="GP68" s="421"/>
      <c r="GQ68" s="421"/>
      <c r="GR68" s="421"/>
      <c r="GS68" s="421"/>
      <c r="GT68" s="421"/>
      <c r="GU68" s="421"/>
      <c r="GV68" s="422"/>
      <c r="GW68" s="422"/>
      <c r="GX68" s="422"/>
      <c r="GY68" s="422"/>
      <c r="GZ68" s="422"/>
      <c r="HA68" s="423"/>
      <c r="HB68" s="447">
        <f t="shared" si="30"/>
        <v>0</v>
      </c>
      <c r="HC68" s="399"/>
      <c r="HE68" s="445" t="str">
        <f t="shared" si="31"/>
        <v>外部・内部</v>
      </c>
      <c r="HF68" s="445" t="str">
        <f t="shared" si="32"/>
        <v/>
      </c>
    </row>
    <row r="69" spans="2:214" ht="39.950000000000003" hidden="1" customHeight="1">
      <c r="B69" s="397"/>
      <c r="C69" s="460">
        <f t="shared" si="1"/>
        <v>58</v>
      </c>
      <c r="D69" s="436" t="s">
        <v>324</v>
      </c>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
        <v>325</v>
      </c>
      <c r="Z69" s="456" t="str">
        <f t="shared" si="13"/>
        <v/>
      </c>
      <c r="AA69" s="421"/>
      <c r="AB69" s="421"/>
      <c r="AC69" s="421"/>
      <c r="AD69" s="421"/>
      <c r="AE69" s="421"/>
      <c r="AF69" s="421"/>
      <c r="AG69" s="421"/>
      <c r="AH69" s="421"/>
      <c r="AI69" s="421"/>
      <c r="AJ69" s="422"/>
      <c r="AK69" s="422"/>
      <c r="AL69" s="422"/>
      <c r="AM69" s="422"/>
      <c r="AN69" s="422"/>
      <c r="AO69" s="423"/>
      <c r="AP69" s="447">
        <f t="shared" si="14"/>
        <v>0</v>
      </c>
      <c r="AQ69" s="399"/>
      <c r="AR69" s="397"/>
      <c r="AS69" s="460">
        <f t="shared" si="3"/>
        <v>58</v>
      </c>
      <c r="AT69" s="475" t="s">
        <v>325</v>
      </c>
      <c r="AU69" s="456" t="str">
        <f t="shared" si="15"/>
        <v/>
      </c>
      <c r="AV69" s="421"/>
      <c r="AW69" s="421"/>
      <c r="AX69" s="421"/>
      <c r="AY69" s="421"/>
      <c r="AZ69" s="421"/>
      <c r="BA69" s="421"/>
      <c r="BB69" s="421"/>
      <c r="BC69" s="421"/>
      <c r="BD69" s="421"/>
      <c r="BE69" s="422"/>
      <c r="BF69" s="422"/>
      <c r="BG69" s="422"/>
      <c r="BH69" s="422"/>
      <c r="BI69" s="422"/>
      <c r="BJ69" s="423"/>
      <c r="BK69" s="447">
        <f t="shared" si="16"/>
        <v>0</v>
      </c>
      <c r="BL69" s="399"/>
      <c r="BM69" s="397"/>
      <c r="BN69" s="460">
        <f t="shared" si="4"/>
        <v>58</v>
      </c>
      <c r="BO69" s="475" t="s">
        <v>325</v>
      </c>
      <c r="BP69" s="456" t="str">
        <f t="shared" si="17"/>
        <v/>
      </c>
      <c r="BQ69" s="421"/>
      <c r="BR69" s="421"/>
      <c r="BS69" s="421"/>
      <c r="BT69" s="421"/>
      <c r="BU69" s="421"/>
      <c r="BV69" s="421"/>
      <c r="BW69" s="421"/>
      <c r="BX69" s="421"/>
      <c r="BY69" s="421"/>
      <c r="BZ69" s="422"/>
      <c r="CA69" s="422"/>
      <c r="CB69" s="422"/>
      <c r="CC69" s="422"/>
      <c r="CD69" s="422"/>
      <c r="CE69" s="423"/>
      <c r="CF69" s="447">
        <f t="shared" si="18"/>
        <v>0</v>
      </c>
      <c r="CG69" s="399"/>
      <c r="CH69" s="397"/>
      <c r="CI69" s="460">
        <f t="shared" si="5"/>
        <v>58</v>
      </c>
      <c r="CJ69" s="475" t="s">
        <v>325</v>
      </c>
      <c r="CK69" s="456" t="str">
        <f t="shared" si="19"/>
        <v/>
      </c>
      <c r="CL69" s="421"/>
      <c r="CM69" s="421"/>
      <c r="CN69" s="421"/>
      <c r="CO69" s="421"/>
      <c r="CP69" s="421"/>
      <c r="CQ69" s="421"/>
      <c r="CR69" s="421"/>
      <c r="CS69" s="421"/>
      <c r="CT69" s="421"/>
      <c r="CU69" s="422"/>
      <c r="CV69" s="422"/>
      <c r="CW69" s="422"/>
      <c r="CX69" s="422"/>
      <c r="CY69" s="422"/>
      <c r="CZ69" s="423"/>
      <c r="DA69" s="447">
        <f t="shared" si="20"/>
        <v>0</v>
      </c>
      <c r="DB69" s="399"/>
      <c r="DC69" s="397"/>
      <c r="DD69" s="460">
        <f t="shared" si="6"/>
        <v>58</v>
      </c>
      <c r="DE69" s="475" t="s">
        <v>325</v>
      </c>
      <c r="DF69" s="456" t="str">
        <f t="shared" si="21"/>
        <v/>
      </c>
      <c r="DG69" s="421"/>
      <c r="DH69" s="421"/>
      <c r="DI69" s="421"/>
      <c r="DJ69" s="421"/>
      <c r="DK69" s="421"/>
      <c r="DL69" s="421"/>
      <c r="DM69" s="421"/>
      <c r="DN69" s="421"/>
      <c r="DO69" s="421"/>
      <c r="DP69" s="422"/>
      <c r="DQ69" s="422"/>
      <c r="DR69" s="422"/>
      <c r="DS69" s="422"/>
      <c r="DT69" s="422"/>
      <c r="DU69" s="423"/>
      <c r="DV69" s="447">
        <f t="shared" si="22"/>
        <v>0</v>
      </c>
      <c r="DW69" s="399"/>
      <c r="DX69" s="397"/>
      <c r="DY69" s="460">
        <f t="shared" si="7"/>
        <v>58</v>
      </c>
      <c r="DZ69" s="475" t="s">
        <v>325</v>
      </c>
      <c r="EA69" s="456" t="str">
        <f t="shared" si="23"/>
        <v/>
      </c>
      <c r="EB69" s="421"/>
      <c r="EC69" s="421"/>
      <c r="ED69" s="421"/>
      <c r="EE69" s="421"/>
      <c r="EF69" s="421"/>
      <c r="EG69" s="421"/>
      <c r="EH69" s="421"/>
      <c r="EI69" s="421"/>
      <c r="EJ69" s="421"/>
      <c r="EK69" s="422"/>
      <c r="EL69" s="422"/>
      <c r="EM69" s="422"/>
      <c r="EN69" s="422"/>
      <c r="EO69" s="422"/>
      <c r="EP69" s="423"/>
      <c r="EQ69" s="447">
        <f t="shared" si="24"/>
        <v>0</v>
      </c>
      <c r="ER69" s="399"/>
      <c r="ES69" s="397"/>
      <c r="ET69" s="460">
        <f t="shared" si="8"/>
        <v>58</v>
      </c>
      <c r="EU69" s="475" t="s">
        <v>325</v>
      </c>
      <c r="EV69" s="456"/>
      <c r="EW69" s="421"/>
      <c r="EX69" s="421"/>
      <c r="EY69" s="421"/>
      <c r="EZ69" s="421"/>
      <c r="FA69" s="421"/>
      <c r="FB69" s="421"/>
      <c r="FC69" s="421"/>
      <c r="FD69" s="421"/>
      <c r="FE69" s="421"/>
      <c r="FF69" s="422"/>
      <c r="FG69" s="422"/>
      <c r="FH69" s="422"/>
      <c r="FI69" s="422"/>
      <c r="FJ69" s="422"/>
      <c r="FK69" s="423"/>
      <c r="FL69" s="447">
        <f t="shared" si="26"/>
        <v>0</v>
      </c>
      <c r="FM69" s="399"/>
      <c r="FN69" s="397"/>
      <c r="FO69" s="460">
        <f t="shared" si="9"/>
        <v>58</v>
      </c>
      <c r="FP69" s="475" t="s">
        <v>326</v>
      </c>
      <c r="FQ69" s="456" t="str">
        <f t="shared" si="27"/>
        <v/>
      </c>
      <c r="FR69" s="421"/>
      <c r="FS69" s="421"/>
      <c r="FT69" s="421"/>
      <c r="FU69" s="421"/>
      <c r="FV69" s="421"/>
      <c r="FW69" s="421"/>
      <c r="FX69" s="421"/>
      <c r="FY69" s="421"/>
      <c r="FZ69" s="421"/>
      <c r="GA69" s="422"/>
      <c r="GB69" s="422"/>
      <c r="GC69" s="422"/>
      <c r="GD69" s="422"/>
      <c r="GE69" s="422"/>
      <c r="GF69" s="423"/>
      <c r="GG69" s="447">
        <f t="shared" si="28"/>
        <v>0</v>
      </c>
      <c r="GH69" s="399"/>
      <c r="GI69" s="397"/>
      <c r="GJ69" s="460">
        <f t="shared" si="10"/>
        <v>58</v>
      </c>
      <c r="GK69" s="475" t="s">
        <v>325</v>
      </c>
      <c r="GL69" s="456" t="str">
        <f t="shared" si="29"/>
        <v/>
      </c>
      <c r="GM69" s="421"/>
      <c r="GN69" s="421"/>
      <c r="GO69" s="421"/>
      <c r="GP69" s="421"/>
      <c r="GQ69" s="421"/>
      <c r="GR69" s="421"/>
      <c r="GS69" s="421"/>
      <c r="GT69" s="421"/>
      <c r="GU69" s="421"/>
      <c r="GV69" s="422"/>
      <c r="GW69" s="422"/>
      <c r="GX69" s="422"/>
      <c r="GY69" s="422"/>
      <c r="GZ69" s="422"/>
      <c r="HA69" s="423"/>
      <c r="HB69" s="447">
        <f t="shared" si="30"/>
        <v>0</v>
      </c>
      <c r="HC69" s="399"/>
      <c r="HE69" s="445" t="str">
        <f t="shared" si="31"/>
        <v>外部・内部</v>
      </c>
      <c r="HF69" s="445" t="str">
        <f t="shared" si="32"/>
        <v/>
      </c>
    </row>
    <row r="70" spans="2:214" ht="39.950000000000003" hidden="1" customHeight="1">
      <c r="B70" s="397"/>
      <c r="C70" s="460">
        <f t="shared" si="1"/>
        <v>59</v>
      </c>
      <c r="D70" s="436" t="s">
        <v>324</v>
      </c>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
        <v>325</v>
      </c>
      <c r="Z70" s="456" t="str">
        <f t="shared" si="13"/>
        <v/>
      </c>
      <c r="AA70" s="421"/>
      <c r="AB70" s="421"/>
      <c r="AC70" s="421"/>
      <c r="AD70" s="421"/>
      <c r="AE70" s="421"/>
      <c r="AF70" s="421"/>
      <c r="AG70" s="421"/>
      <c r="AH70" s="421"/>
      <c r="AI70" s="421"/>
      <c r="AJ70" s="422"/>
      <c r="AK70" s="422"/>
      <c r="AL70" s="422"/>
      <c r="AM70" s="422"/>
      <c r="AN70" s="422"/>
      <c r="AO70" s="423"/>
      <c r="AP70" s="447">
        <f t="shared" si="14"/>
        <v>0</v>
      </c>
      <c r="AQ70" s="399"/>
      <c r="AR70" s="397"/>
      <c r="AS70" s="460">
        <f t="shared" si="3"/>
        <v>59</v>
      </c>
      <c r="AT70" s="475" t="s">
        <v>325</v>
      </c>
      <c r="AU70" s="456" t="str">
        <f t="shared" si="15"/>
        <v/>
      </c>
      <c r="AV70" s="421"/>
      <c r="AW70" s="421"/>
      <c r="AX70" s="421"/>
      <c r="AY70" s="421"/>
      <c r="AZ70" s="421"/>
      <c r="BA70" s="421"/>
      <c r="BB70" s="421"/>
      <c r="BC70" s="421"/>
      <c r="BD70" s="421"/>
      <c r="BE70" s="422"/>
      <c r="BF70" s="422"/>
      <c r="BG70" s="422"/>
      <c r="BH70" s="422"/>
      <c r="BI70" s="422"/>
      <c r="BJ70" s="423"/>
      <c r="BK70" s="447">
        <f t="shared" si="16"/>
        <v>0</v>
      </c>
      <c r="BL70" s="399"/>
      <c r="BM70" s="397"/>
      <c r="BN70" s="460">
        <f t="shared" si="4"/>
        <v>59</v>
      </c>
      <c r="BO70" s="475" t="s">
        <v>325</v>
      </c>
      <c r="BP70" s="456" t="str">
        <f t="shared" si="17"/>
        <v/>
      </c>
      <c r="BQ70" s="421"/>
      <c r="BR70" s="421"/>
      <c r="BS70" s="421"/>
      <c r="BT70" s="421"/>
      <c r="BU70" s="421"/>
      <c r="BV70" s="421"/>
      <c r="BW70" s="421"/>
      <c r="BX70" s="421"/>
      <c r="BY70" s="421"/>
      <c r="BZ70" s="422"/>
      <c r="CA70" s="422"/>
      <c r="CB70" s="422"/>
      <c r="CC70" s="422"/>
      <c r="CD70" s="422"/>
      <c r="CE70" s="423"/>
      <c r="CF70" s="447">
        <f t="shared" si="18"/>
        <v>0</v>
      </c>
      <c r="CG70" s="399"/>
      <c r="CH70" s="397"/>
      <c r="CI70" s="460">
        <f t="shared" si="5"/>
        <v>59</v>
      </c>
      <c r="CJ70" s="475" t="s">
        <v>325</v>
      </c>
      <c r="CK70" s="456" t="str">
        <f t="shared" si="19"/>
        <v/>
      </c>
      <c r="CL70" s="421"/>
      <c r="CM70" s="421"/>
      <c r="CN70" s="421"/>
      <c r="CO70" s="421"/>
      <c r="CP70" s="421"/>
      <c r="CQ70" s="421"/>
      <c r="CR70" s="421"/>
      <c r="CS70" s="421"/>
      <c r="CT70" s="421"/>
      <c r="CU70" s="422"/>
      <c r="CV70" s="422"/>
      <c r="CW70" s="422"/>
      <c r="CX70" s="422"/>
      <c r="CY70" s="422"/>
      <c r="CZ70" s="423"/>
      <c r="DA70" s="447">
        <f t="shared" si="20"/>
        <v>0</v>
      </c>
      <c r="DB70" s="399"/>
      <c r="DC70" s="397"/>
      <c r="DD70" s="460">
        <f t="shared" si="6"/>
        <v>59</v>
      </c>
      <c r="DE70" s="475" t="s">
        <v>325</v>
      </c>
      <c r="DF70" s="456" t="str">
        <f t="shared" si="21"/>
        <v/>
      </c>
      <c r="DG70" s="421"/>
      <c r="DH70" s="421"/>
      <c r="DI70" s="421"/>
      <c r="DJ70" s="421"/>
      <c r="DK70" s="421"/>
      <c r="DL70" s="421"/>
      <c r="DM70" s="421"/>
      <c r="DN70" s="421"/>
      <c r="DO70" s="421"/>
      <c r="DP70" s="422"/>
      <c r="DQ70" s="422"/>
      <c r="DR70" s="422"/>
      <c r="DS70" s="422"/>
      <c r="DT70" s="422"/>
      <c r="DU70" s="423"/>
      <c r="DV70" s="447">
        <f t="shared" si="22"/>
        <v>0</v>
      </c>
      <c r="DW70" s="399"/>
      <c r="DX70" s="397"/>
      <c r="DY70" s="460">
        <f t="shared" si="7"/>
        <v>59</v>
      </c>
      <c r="DZ70" s="475" t="s">
        <v>325</v>
      </c>
      <c r="EA70" s="456" t="str">
        <f t="shared" si="23"/>
        <v/>
      </c>
      <c r="EB70" s="421"/>
      <c r="EC70" s="421"/>
      <c r="ED70" s="421"/>
      <c r="EE70" s="421"/>
      <c r="EF70" s="421"/>
      <c r="EG70" s="421"/>
      <c r="EH70" s="421"/>
      <c r="EI70" s="421"/>
      <c r="EJ70" s="421"/>
      <c r="EK70" s="422"/>
      <c r="EL70" s="422"/>
      <c r="EM70" s="422"/>
      <c r="EN70" s="422"/>
      <c r="EO70" s="422"/>
      <c r="EP70" s="423"/>
      <c r="EQ70" s="447">
        <f t="shared" si="24"/>
        <v>0</v>
      </c>
      <c r="ER70" s="399"/>
      <c r="ES70" s="397"/>
      <c r="ET70" s="460">
        <f t="shared" si="8"/>
        <v>59</v>
      </c>
      <c r="EU70" s="475" t="s">
        <v>325</v>
      </c>
      <c r="EV70" s="456"/>
      <c r="EW70" s="421"/>
      <c r="EX70" s="421"/>
      <c r="EY70" s="421"/>
      <c r="EZ70" s="421"/>
      <c r="FA70" s="421"/>
      <c r="FB70" s="421"/>
      <c r="FC70" s="421"/>
      <c r="FD70" s="421"/>
      <c r="FE70" s="421"/>
      <c r="FF70" s="422"/>
      <c r="FG70" s="422"/>
      <c r="FH70" s="422"/>
      <c r="FI70" s="422"/>
      <c r="FJ70" s="422"/>
      <c r="FK70" s="423"/>
      <c r="FL70" s="447">
        <f t="shared" si="26"/>
        <v>0</v>
      </c>
      <c r="FM70" s="399"/>
      <c r="FN70" s="397"/>
      <c r="FO70" s="460">
        <f t="shared" si="9"/>
        <v>59</v>
      </c>
      <c r="FP70" s="475" t="s">
        <v>326</v>
      </c>
      <c r="FQ70" s="456" t="str">
        <f t="shared" si="27"/>
        <v/>
      </c>
      <c r="FR70" s="421"/>
      <c r="FS70" s="421"/>
      <c r="FT70" s="421"/>
      <c r="FU70" s="421"/>
      <c r="FV70" s="421"/>
      <c r="FW70" s="421"/>
      <c r="FX70" s="421"/>
      <c r="FY70" s="421"/>
      <c r="FZ70" s="421"/>
      <c r="GA70" s="422"/>
      <c r="GB70" s="422"/>
      <c r="GC70" s="422"/>
      <c r="GD70" s="422"/>
      <c r="GE70" s="422"/>
      <c r="GF70" s="423"/>
      <c r="GG70" s="447">
        <f t="shared" si="28"/>
        <v>0</v>
      </c>
      <c r="GH70" s="399"/>
      <c r="GI70" s="397"/>
      <c r="GJ70" s="460">
        <f t="shared" si="10"/>
        <v>59</v>
      </c>
      <c r="GK70" s="475" t="s">
        <v>325</v>
      </c>
      <c r="GL70" s="456" t="str">
        <f t="shared" si="29"/>
        <v/>
      </c>
      <c r="GM70" s="421"/>
      <c r="GN70" s="421"/>
      <c r="GO70" s="421"/>
      <c r="GP70" s="421"/>
      <c r="GQ70" s="421"/>
      <c r="GR70" s="421"/>
      <c r="GS70" s="421"/>
      <c r="GT70" s="421"/>
      <c r="GU70" s="421"/>
      <c r="GV70" s="422"/>
      <c r="GW70" s="422"/>
      <c r="GX70" s="422"/>
      <c r="GY70" s="422"/>
      <c r="GZ70" s="422"/>
      <c r="HA70" s="423"/>
      <c r="HB70" s="447">
        <f t="shared" si="30"/>
        <v>0</v>
      </c>
      <c r="HC70" s="399"/>
      <c r="HE70" s="445" t="str">
        <f t="shared" si="31"/>
        <v>外部・内部</v>
      </c>
      <c r="HF70" s="445" t="str">
        <f t="shared" si="32"/>
        <v/>
      </c>
    </row>
    <row r="71" spans="2:214" ht="39.950000000000003" hidden="1" customHeight="1" thickBot="1">
      <c r="B71" s="397"/>
      <c r="C71" s="460">
        <f t="shared" si="1"/>
        <v>60</v>
      </c>
      <c r="D71" s="436" t="s">
        <v>324</v>
      </c>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
        <v>325</v>
      </c>
      <c r="Z71" s="456" t="str">
        <f t="shared" si="13"/>
        <v/>
      </c>
      <c r="AA71" s="421"/>
      <c r="AB71" s="421"/>
      <c r="AC71" s="421"/>
      <c r="AD71" s="421"/>
      <c r="AE71" s="421"/>
      <c r="AF71" s="421"/>
      <c r="AG71" s="421"/>
      <c r="AH71" s="421"/>
      <c r="AI71" s="421"/>
      <c r="AJ71" s="422"/>
      <c r="AK71" s="422"/>
      <c r="AL71" s="422"/>
      <c r="AM71" s="422"/>
      <c r="AN71" s="422"/>
      <c r="AO71" s="423"/>
      <c r="AP71" s="447">
        <f t="shared" si="14"/>
        <v>0</v>
      </c>
      <c r="AQ71" s="399"/>
      <c r="AR71" s="397"/>
      <c r="AS71" s="460">
        <f t="shared" si="3"/>
        <v>60</v>
      </c>
      <c r="AT71" s="475" t="s">
        <v>325</v>
      </c>
      <c r="AU71" s="456" t="str">
        <f t="shared" si="15"/>
        <v/>
      </c>
      <c r="AV71" s="421"/>
      <c r="AW71" s="421"/>
      <c r="AX71" s="421"/>
      <c r="AY71" s="421"/>
      <c r="AZ71" s="421"/>
      <c r="BA71" s="421"/>
      <c r="BB71" s="421"/>
      <c r="BC71" s="421"/>
      <c r="BD71" s="421"/>
      <c r="BE71" s="422"/>
      <c r="BF71" s="422"/>
      <c r="BG71" s="422"/>
      <c r="BH71" s="422"/>
      <c r="BI71" s="422"/>
      <c r="BJ71" s="423"/>
      <c r="BK71" s="447">
        <f t="shared" si="16"/>
        <v>0</v>
      </c>
      <c r="BL71" s="399"/>
      <c r="BM71" s="397"/>
      <c r="BN71" s="460">
        <f t="shared" si="4"/>
        <v>60</v>
      </c>
      <c r="BO71" s="475" t="s">
        <v>325</v>
      </c>
      <c r="BP71" s="456" t="str">
        <f t="shared" si="17"/>
        <v/>
      </c>
      <c r="BQ71" s="421"/>
      <c r="BR71" s="421"/>
      <c r="BS71" s="421"/>
      <c r="BT71" s="421"/>
      <c r="BU71" s="421"/>
      <c r="BV71" s="421"/>
      <c r="BW71" s="421"/>
      <c r="BX71" s="421"/>
      <c r="BY71" s="421"/>
      <c r="BZ71" s="422"/>
      <c r="CA71" s="422"/>
      <c r="CB71" s="422"/>
      <c r="CC71" s="422"/>
      <c r="CD71" s="422"/>
      <c r="CE71" s="423"/>
      <c r="CF71" s="447">
        <f t="shared" si="18"/>
        <v>0</v>
      </c>
      <c r="CG71" s="399"/>
      <c r="CH71" s="397"/>
      <c r="CI71" s="460">
        <f t="shared" si="5"/>
        <v>60</v>
      </c>
      <c r="CJ71" s="475" t="s">
        <v>325</v>
      </c>
      <c r="CK71" s="456" t="str">
        <f t="shared" si="19"/>
        <v/>
      </c>
      <c r="CL71" s="421"/>
      <c r="CM71" s="421"/>
      <c r="CN71" s="421"/>
      <c r="CO71" s="421"/>
      <c r="CP71" s="421"/>
      <c r="CQ71" s="421"/>
      <c r="CR71" s="421"/>
      <c r="CS71" s="421"/>
      <c r="CT71" s="421"/>
      <c r="CU71" s="422"/>
      <c r="CV71" s="422"/>
      <c r="CW71" s="422"/>
      <c r="CX71" s="422"/>
      <c r="CY71" s="422"/>
      <c r="CZ71" s="423"/>
      <c r="DA71" s="447">
        <f t="shared" si="20"/>
        <v>0</v>
      </c>
      <c r="DB71" s="399"/>
      <c r="DC71" s="397"/>
      <c r="DD71" s="460">
        <f t="shared" si="6"/>
        <v>60</v>
      </c>
      <c r="DE71" s="475" t="s">
        <v>325</v>
      </c>
      <c r="DF71" s="456" t="str">
        <f t="shared" si="21"/>
        <v/>
      </c>
      <c r="DG71" s="421"/>
      <c r="DH71" s="421"/>
      <c r="DI71" s="421"/>
      <c r="DJ71" s="421"/>
      <c r="DK71" s="421"/>
      <c r="DL71" s="421"/>
      <c r="DM71" s="421"/>
      <c r="DN71" s="421"/>
      <c r="DO71" s="421"/>
      <c r="DP71" s="422"/>
      <c r="DQ71" s="422"/>
      <c r="DR71" s="422"/>
      <c r="DS71" s="422"/>
      <c r="DT71" s="422"/>
      <c r="DU71" s="423"/>
      <c r="DV71" s="447">
        <f t="shared" si="22"/>
        <v>0</v>
      </c>
      <c r="DW71" s="399"/>
      <c r="DX71" s="397"/>
      <c r="DY71" s="460">
        <f t="shared" si="7"/>
        <v>60</v>
      </c>
      <c r="DZ71" s="475" t="s">
        <v>325</v>
      </c>
      <c r="EA71" s="456" t="str">
        <f t="shared" si="23"/>
        <v/>
      </c>
      <c r="EB71" s="421"/>
      <c r="EC71" s="421"/>
      <c r="ED71" s="421"/>
      <c r="EE71" s="421"/>
      <c r="EF71" s="421"/>
      <c r="EG71" s="421"/>
      <c r="EH71" s="421"/>
      <c r="EI71" s="421"/>
      <c r="EJ71" s="421"/>
      <c r="EK71" s="422"/>
      <c r="EL71" s="422"/>
      <c r="EM71" s="422"/>
      <c r="EN71" s="422"/>
      <c r="EO71" s="422"/>
      <c r="EP71" s="423"/>
      <c r="EQ71" s="447">
        <f t="shared" si="24"/>
        <v>0</v>
      </c>
      <c r="ER71" s="399"/>
      <c r="ES71" s="397"/>
      <c r="ET71" s="460">
        <f t="shared" si="8"/>
        <v>60</v>
      </c>
      <c r="EU71" s="475" t="s">
        <v>325</v>
      </c>
      <c r="EV71" s="456"/>
      <c r="EW71" s="421"/>
      <c r="EX71" s="421"/>
      <c r="EY71" s="421"/>
      <c r="EZ71" s="421"/>
      <c r="FA71" s="421"/>
      <c r="FB71" s="421"/>
      <c r="FC71" s="421"/>
      <c r="FD71" s="421"/>
      <c r="FE71" s="421"/>
      <c r="FF71" s="422"/>
      <c r="FG71" s="422"/>
      <c r="FH71" s="422"/>
      <c r="FI71" s="422"/>
      <c r="FJ71" s="422"/>
      <c r="FK71" s="423"/>
      <c r="FL71" s="447">
        <f t="shared" si="26"/>
        <v>0</v>
      </c>
      <c r="FM71" s="399"/>
      <c r="FN71" s="397"/>
      <c r="FO71" s="460">
        <f t="shared" si="9"/>
        <v>60</v>
      </c>
      <c r="FP71" s="475" t="s">
        <v>326</v>
      </c>
      <c r="FQ71" s="456" t="str">
        <f t="shared" si="27"/>
        <v/>
      </c>
      <c r="FR71" s="421"/>
      <c r="FS71" s="421"/>
      <c r="FT71" s="421"/>
      <c r="FU71" s="421"/>
      <c r="FV71" s="421"/>
      <c r="FW71" s="421"/>
      <c r="FX71" s="421"/>
      <c r="FY71" s="421"/>
      <c r="FZ71" s="421"/>
      <c r="GA71" s="422"/>
      <c r="GB71" s="422"/>
      <c r="GC71" s="422"/>
      <c r="GD71" s="422"/>
      <c r="GE71" s="422"/>
      <c r="GF71" s="423"/>
      <c r="GG71" s="447">
        <f t="shared" si="28"/>
        <v>0</v>
      </c>
      <c r="GH71" s="399"/>
      <c r="GI71" s="397"/>
      <c r="GJ71" s="460">
        <f t="shared" si="10"/>
        <v>60</v>
      </c>
      <c r="GK71" s="475" t="s">
        <v>325</v>
      </c>
      <c r="GL71" s="456" t="str">
        <f t="shared" si="29"/>
        <v/>
      </c>
      <c r="GM71" s="421"/>
      <c r="GN71" s="421"/>
      <c r="GO71" s="421"/>
      <c r="GP71" s="421"/>
      <c r="GQ71" s="421"/>
      <c r="GR71" s="421"/>
      <c r="GS71" s="421"/>
      <c r="GT71" s="421"/>
      <c r="GU71" s="421"/>
      <c r="GV71" s="422"/>
      <c r="GW71" s="422"/>
      <c r="GX71" s="422"/>
      <c r="GY71" s="422"/>
      <c r="GZ71" s="422"/>
      <c r="HA71" s="423"/>
      <c r="HB71" s="447">
        <f t="shared" si="30"/>
        <v>0</v>
      </c>
      <c r="HC71" s="399"/>
      <c r="HE71" s="445" t="str">
        <f t="shared" si="31"/>
        <v>外部・内部</v>
      </c>
      <c r="HF71" s="445" t="str">
        <f t="shared" si="32"/>
        <v/>
      </c>
    </row>
    <row r="72" spans="2:214" ht="39.950000000000003" hidden="1" customHeight="1" thickTop="1">
      <c r="B72" s="397"/>
      <c r="C72" s="460">
        <f t="shared" si="1"/>
        <v>61</v>
      </c>
      <c r="D72" s="436" t="s">
        <v>324</v>
      </c>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3" t="s">
        <v>325</v>
      </c>
      <c r="Z72" s="456" t="str">
        <f t="shared" si="13"/>
        <v/>
      </c>
      <c r="AA72" s="421"/>
      <c r="AB72" s="421"/>
      <c r="AC72" s="421"/>
      <c r="AD72" s="421"/>
      <c r="AE72" s="421"/>
      <c r="AF72" s="421"/>
      <c r="AG72" s="421"/>
      <c r="AH72" s="421"/>
      <c r="AI72" s="421"/>
      <c r="AJ72" s="422"/>
      <c r="AK72" s="422"/>
      <c r="AL72" s="422"/>
      <c r="AM72" s="422"/>
      <c r="AN72" s="422"/>
      <c r="AO72" s="423"/>
      <c r="AP72" s="447">
        <f t="shared" si="14"/>
        <v>0</v>
      </c>
      <c r="AQ72" s="399"/>
      <c r="AR72" s="397"/>
      <c r="AS72" s="460">
        <f t="shared" si="3"/>
        <v>61</v>
      </c>
      <c r="AT72" s="475" t="s">
        <v>325</v>
      </c>
      <c r="AU72" s="456" t="str">
        <f t="shared" si="15"/>
        <v/>
      </c>
      <c r="AV72" s="421"/>
      <c r="AW72" s="421"/>
      <c r="AX72" s="421"/>
      <c r="AY72" s="421"/>
      <c r="AZ72" s="421"/>
      <c r="BA72" s="421"/>
      <c r="BB72" s="421"/>
      <c r="BC72" s="421"/>
      <c r="BD72" s="421"/>
      <c r="BE72" s="422"/>
      <c r="BF72" s="422"/>
      <c r="BG72" s="422"/>
      <c r="BH72" s="422"/>
      <c r="BI72" s="422"/>
      <c r="BJ72" s="423"/>
      <c r="BK72" s="447">
        <f t="shared" si="16"/>
        <v>0</v>
      </c>
      <c r="BL72" s="399"/>
      <c r="BM72" s="397"/>
      <c r="BN72" s="460">
        <f t="shared" si="4"/>
        <v>61</v>
      </c>
      <c r="BO72" s="475" t="s">
        <v>325</v>
      </c>
      <c r="BP72" s="456" t="str">
        <f t="shared" si="17"/>
        <v/>
      </c>
      <c r="BQ72" s="421"/>
      <c r="BR72" s="421"/>
      <c r="BS72" s="421"/>
      <c r="BT72" s="421"/>
      <c r="BU72" s="421"/>
      <c r="BV72" s="421"/>
      <c r="BW72" s="421"/>
      <c r="BX72" s="421"/>
      <c r="BY72" s="421"/>
      <c r="BZ72" s="422"/>
      <c r="CA72" s="422"/>
      <c r="CB72" s="422"/>
      <c r="CC72" s="422"/>
      <c r="CD72" s="422"/>
      <c r="CE72" s="423"/>
      <c r="CF72" s="447">
        <f t="shared" si="18"/>
        <v>0</v>
      </c>
      <c r="CG72" s="399"/>
      <c r="CH72" s="397"/>
      <c r="CI72" s="460">
        <f t="shared" si="5"/>
        <v>61</v>
      </c>
      <c r="CJ72" s="475" t="s">
        <v>325</v>
      </c>
      <c r="CK72" s="456" t="str">
        <f t="shared" si="19"/>
        <v/>
      </c>
      <c r="CL72" s="421"/>
      <c r="CM72" s="421"/>
      <c r="CN72" s="421"/>
      <c r="CO72" s="421"/>
      <c r="CP72" s="421"/>
      <c r="CQ72" s="421"/>
      <c r="CR72" s="421"/>
      <c r="CS72" s="421"/>
      <c r="CT72" s="421"/>
      <c r="CU72" s="422"/>
      <c r="CV72" s="422"/>
      <c r="CW72" s="422"/>
      <c r="CX72" s="422"/>
      <c r="CY72" s="422"/>
      <c r="CZ72" s="423"/>
      <c r="DA72" s="447">
        <f t="shared" si="20"/>
        <v>0</v>
      </c>
      <c r="DB72" s="399"/>
      <c r="DC72" s="397"/>
      <c r="DD72" s="460">
        <f t="shared" si="6"/>
        <v>61</v>
      </c>
      <c r="DE72" s="475" t="s">
        <v>325</v>
      </c>
      <c r="DF72" s="456" t="str">
        <f t="shared" si="21"/>
        <v/>
      </c>
      <c r="DG72" s="421"/>
      <c r="DH72" s="421"/>
      <c r="DI72" s="421"/>
      <c r="DJ72" s="421"/>
      <c r="DK72" s="421"/>
      <c r="DL72" s="421"/>
      <c r="DM72" s="421"/>
      <c r="DN72" s="421"/>
      <c r="DO72" s="421"/>
      <c r="DP72" s="422"/>
      <c r="DQ72" s="422"/>
      <c r="DR72" s="422"/>
      <c r="DS72" s="422"/>
      <c r="DT72" s="422"/>
      <c r="DU72" s="423"/>
      <c r="DV72" s="447">
        <f t="shared" si="22"/>
        <v>0</v>
      </c>
      <c r="DW72" s="399"/>
      <c r="DX72" s="397"/>
      <c r="DY72" s="460">
        <f t="shared" si="7"/>
        <v>61</v>
      </c>
      <c r="DZ72" s="475" t="s">
        <v>325</v>
      </c>
      <c r="EA72" s="456" t="str">
        <f t="shared" si="23"/>
        <v/>
      </c>
      <c r="EB72" s="421"/>
      <c r="EC72" s="421"/>
      <c r="ED72" s="421"/>
      <c r="EE72" s="421"/>
      <c r="EF72" s="421"/>
      <c r="EG72" s="421"/>
      <c r="EH72" s="421"/>
      <c r="EI72" s="421"/>
      <c r="EJ72" s="421"/>
      <c r="EK72" s="422"/>
      <c r="EL72" s="422"/>
      <c r="EM72" s="422"/>
      <c r="EN72" s="422"/>
      <c r="EO72" s="422"/>
      <c r="EP72" s="423"/>
      <c r="EQ72" s="447">
        <f t="shared" si="24"/>
        <v>0</v>
      </c>
      <c r="ER72" s="399"/>
      <c r="ES72" s="397"/>
      <c r="ET72" s="460">
        <f t="shared" si="8"/>
        <v>61</v>
      </c>
      <c r="EU72" s="475" t="s">
        <v>325</v>
      </c>
      <c r="EV72" s="456"/>
      <c r="EW72" s="421"/>
      <c r="EX72" s="421"/>
      <c r="EY72" s="421"/>
      <c r="EZ72" s="421"/>
      <c r="FA72" s="421"/>
      <c r="FB72" s="421"/>
      <c r="FC72" s="421"/>
      <c r="FD72" s="421"/>
      <c r="FE72" s="421"/>
      <c r="FF72" s="422"/>
      <c r="FG72" s="422"/>
      <c r="FH72" s="422"/>
      <c r="FI72" s="422"/>
      <c r="FJ72" s="422"/>
      <c r="FK72" s="423"/>
      <c r="FL72" s="447">
        <f t="shared" si="26"/>
        <v>0</v>
      </c>
      <c r="FM72" s="399"/>
      <c r="FN72" s="397"/>
      <c r="FO72" s="460">
        <f t="shared" si="9"/>
        <v>61</v>
      </c>
      <c r="FP72" s="475" t="s">
        <v>326</v>
      </c>
      <c r="FQ72" s="456" t="str">
        <f t="shared" si="27"/>
        <v/>
      </c>
      <c r="FR72" s="421"/>
      <c r="FS72" s="421"/>
      <c r="FT72" s="421"/>
      <c r="FU72" s="421"/>
      <c r="FV72" s="421"/>
      <c r="FW72" s="421"/>
      <c r="FX72" s="421"/>
      <c r="FY72" s="421"/>
      <c r="FZ72" s="421"/>
      <c r="GA72" s="422"/>
      <c r="GB72" s="422"/>
      <c r="GC72" s="422"/>
      <c r="GD72" s="422"/>
      <c r="GE72" s="422"/>
      <c r="GF72" s="423"/>
      <c r="GG72" s="447">
        <f t="shared" si="28"/>
        <v>0</v>
      </c>
      <c r="GH72" s="399"/>
      <c r="GI72" s="397"/>
      <c r="GJ72" s="460">
        <f t="shared" si="10"/>
        <v>61</v>
      </c>
      <c r="GK72" s="475" t="s">
        <v>325</v>
      </c>
      <c r="GL72" s="456" t="str">
        <f t="shared" si="29"/>
        <v/>
      </c>
      <c r="GM72" s="421"/>
      <c r="GN72" s="421"/>
      <c r="GO72" s="421"/>
      <c r="GP72" s="421"/>
      <c r="GQ72" s="421"/>
      <c r="GR72" s="421"/>
      <c r="GS72" s="421"/>
      <c r="GT72" s="421"/>
      <c r="GU72" s="421"/>
      <c r="GV72" s="422"/>
      <c r="GW72" s="422"/>
      <c r="GX72" s="422"/>
      <c r="GY72" s="422"/>
      <c r="GZ72" s="422"/>
      <c r="HA72" s="423"/>
      <c r="HB72" s="447">
        <f t="shared" si="30"/>
        <v>0</v>
      </c>
      <c r="HC72" s="399"/>
      <c r="HE72" s="445" t="str">
        <f t="shared" si="31"/>
        <v>外部・内部</v>
      </c>
      <c r="HF72" s="445" t="str">
        <f t="shared" si="32"/>
        <v/>
      </c>
    </row>
    <row r="73" spans="2:214" ht="39.950000000000003" hidden="1" customHeight="1">
      <c r="B73" s="397"/>
      <c r="C73" s="460">
        <f t="shared" si="1"/>
        <v>62</v>
      </c>
      <c r="D73" s="436" t="s">
        <v>324</v>
      </c>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
        <v>325</v>
      </c>
      <c r="Z73" s="456" t="str">
        <f t="shared" si="13"/>
        <v/>
      </c>
      <c r="AA73" s="421"/>
      <c r="AB73" s="421"/>
      <c r="AC73" s="421"/>
      <c r="AD73" s="421"/>
      <c r="AE73" s="421"/>
      <c r="AF73" s="421"/>
      <c r="AG73" s="421"/>
      <c r="AH73" s="421"/>
      <c r="AI73" s="421"/>
      <c r="AJ73" s="422"/>
      <c r="AK73" s="422"/>
      <c r="AL73" s="422"/>
      <c r="AM73" s="422"/>
      <c r="AN73" s="422"/>
      <c r="AO73" s="423"/>
      <c r="AP73" s="447">
        <f t="shared" si="14"/>
        <v>0</v>
      </c>
      <c r="AQ73" s="399"/>
      <c r="AR73" s="397"/>
      <c r="AS73" s="460">
        <f t="shared" si="3"/>
        <v>62</v>
      </c>
      <c r="AT73" s="475" t="s">
        <v>325</v>
      </c>
      <c r="AU73" s="456" t="str">
        <f t="shared" si="15"/>
        <v/>
      </c>
      <c r="AV73" s="421"/>
      <c r="AW73" s="421"/>
      <c r="AX73" s="421"/>
      <c r="AY73" s="421"/>
      <c r="AZ73" s="421"/>
      <c r="BA73" s="421"/>
      <c r="BB73" s="421"/>
      <c r="BC73" s="421"/>
      <c r="BD73" s="421"/>
      <c r="BE73" s="422"/>
      <c r="BF73" s="422"/>
      <c r="BG73" s="422"/>
      <c r="BH73" s="422"/>
      <c r="BI73" s="422"/>
      <c r="BJ73" s="423"/>
      <c r="BK73" s="447">
        <f t="shared" si="16"/>
        <v>0</v>
      </c>
      <c r="BL73" s="399"/>
      <c r="BM73" s="397"/>
      <c r="BN73" s="460">
        <f t="shared" si="4"/>
        <v>62</v>
      </c>
      <c r="BO73" s="475" t="s">
        <v>325</v>
      </c>
      <c r="BP73" s="456" t="str">
        <f t="shared" si="17"/>
        <v/>
      </c>
      <c r="BQ73" s="421"/>
      <c r="BR73" s="421"/>
      <c r="BS73" s="421"/>
      <c r="BT73" s="421"/>
      <c r="BU73" s="421"/>
      <c r="BV73" s="421"/>
      <c r="BW73" s="421"/>
      <c r="BX73" s="421"/>
      <c r="BY73" s="421"/>
      <c r="BZ73" s="422"/>
      <c r="CA73" s="422"/>
      <c r="CB73" s="422"/>
      <c r="CC73" s="422"/>
      <c r="CD73" s="422"/>
      <c r="CE73" s="423"/>
      <c r="CF73" s="447">
        <f t="shared" si="18"/>
        <v>0</v>
      </c>
      <c r="CG73" s="399"/>
      <c r="CH73" s="397"/>
      <c r="CI73" s="460">
        <f t="shared" si="5"/>
        <v>62</v>
      </c>
      <c r="CJ73" s="475" t="s">
        <v>325</v>
      </c>
      <c r="CK73" s="456" t="str">
        <f t="shared" si="19"/>
        <v/>
      </c>
      <c r="CL73" s="421"/>
      <c r="CM73" s="421"/>
      <c r="CN73" s="421"/>
      <c r="CO73" s="421"/>
      <c r="CP73" s="421"/>
      <c r="CQ73" s="421"/>
      <c r="CR73" s="421"/>
      <c r="CS73" s="421"/>
      <c r="CT73" s="421"/>
      <c r="CU73" s="422"/>
      <c r="CV73" s="422"/>
      <c r="CW73" s="422"/>
      <c r="CX73" s="422"/>
      <c r="CY73" s="422"/>
      <c r="CZ73" s="423"/>
      <c r="DA73" s="447">
        <f t="shared" si="20"/>
        <v>0</v>
      </c>
      <c r="DB73" s="399"/>
      <c r="DC73" s="397"/>
      <c r="DD73" s="460">
        <f t="shared" si="6"/>
        <v>62</v>
      </c>
      <c r="DE73" s="475" t="s">
        <v>325</v>
      </c>
      <c r="DF73" s="456" t="str">
        <f t="shared" si="21"/>
        <v/>
      </c>
      <c r="DG73" s="421"/>
      <c r="DH73" s="421"/>
      <c r="DI73" s="421"/>
      <c r="DJ73" s="421"/>
      <c r="DK73" s="421"/>
      <c r="DL73" s="421"/>
      <c r="DM73" s="421"/>
      <c r="DN73" s="421"/>
      <c r="DO73" s="421"/>
      <c r="DP73" s="422"/>
      <c r="DQ73" s="422"/>
      <c r="DR73" s="422"/>
      <c r="DS73" s="422"/>
      <c r="DT73" s="422"/>
      <c r="DU73" s="423"/>
      <c r="DV73" s="447">
        <f t="shared" si="22"/>
        <v>0</v>
      </c>
      <c r="DW73" s="399"/>
      <c r="DX73" s="397"/>
      <c r="DY73" s="460">
        <f t="shared" si="7"/>
        <v>62</v>
      </c>
      <c r="DZ73" s="475" t="s">
        <v>325</v>
      </c>
      <c r="EA73" s="456" t="str">
        <f t="shared" si="23"/>
        <v/>
      </c>
      <c r="EB73" s="421"/>
      <c r="EC73" s="421"/>
      <c r="ED73" s="421"/>
      <c r="EE73" s="421"/>
      <c r="EF73" s="421"/>
      <c r="EG73" s="421"/>
      <c r="EH73" s="421"/>
      <c r="EI73" s="421"/>
      <c r="EJ73" s="421"/>
      <c r="EK73" s="422"/>
      <c r="EL73" s="422"/>
      <c r="EM73" s="422"/>
      <c r="EN73" s="422"/>
      <c r="EO73" s="422"/>
      <c r="EP73" s="423"/>
      <c r="EQ73" s="447">
        <f t="shared" si="24"/>
        <v>0</v>
      </c>
      <c r="ER73" s="399"/>
      <c r="ES73" s="397"/>
      <c r="ET73" s="460">
        <f t="shared" si="8"/>
        <v>62</v>
      </c>
      <c r="EU73" s="475" t="s">
        <v>325</v>
      </c>
      <c r="EV73" s="456"/>
      <c r="EW73" s="421"/>
      <c r="EX73" s="421"/>
      <c r="EY73" s="421"/>
      <c r="EZ73" s="421"/>
      <c r="FA73" s="421"/>
      <c r="FB73" s="421"/>
      <c r="FC73" s="421"/>
      <c r="FD73" s="421"/>
      <c r="FE73" s="421"/>
      <c r="FF73" s="422"/>
      <c r="FG73" s="422"/>
      <c r="FH73" s="422"/>
      <c r="FI73" s="422"/>
      <c r="FJ73" s="422"/>
      <c r="FK73" s="423"/>
      <c r="FL73" s="447">
        <f t="shared" si="26"/>
        <v>0</v>
      </c>
      <c r="FM73" s="399"/>
      <c r="FN73" s="397"/>
      <c r="FO73" s="460">
        <f t="shared" si="9"/>
        <v>62</v>
      </c>
      <c r="FP73" s="475" t="s">
        <v>326</v>
      </c>
      <c r="FQ73" s="456" t="str">
        <f t="shared" si="27"/>
        <v/>
      </c>
      <c r="FR73" s="421"/>
      <c r="FS73" s="421"/>
      <c r="FT73" s="421"/>
      <c r="FU73" s="421"/>
      <c r="FV73" s="421"/>
      <c r="FW73" s="421"/>
      <c r="FX73" s="421"/>
      <c r="FY73" s="421"/>
      <c r="FZ73" s="421"/>
      <c r="GA73" s="422"/>
      <c r="GB73" s="422"/>
      <c r="GC73" s="422"/>
      <c r="GD73" s="422"/>
      <c r="GE73" s="422"/>
      <c r="GF73" s="423"/>
      <c r="GG73" s="447">
        <f t="shared" si="28"/>
        <v>0</v>
      </c>
      <c r="GH73" s="399"/>
      <c r="GI73" s="397"/>
      <c r="GJ73" s="460">
        <f t="shared" si="10"/>
        <v>62</v>
      </c>
      <c r="GK73" s="475" t="s">
        <v>325</v>
      </c>
      <c r="GL73" s="456" t="str">
        <f t="shared" si="29"/>
        <v/>
      </c>
      <c r="GM73" s="421"/>
      <c r="GN73" s="421"/>
      <c r="GO73" s="421"/>
      <c r="GP73" s="421"/>
      <c r="GQ73" s="421"/>
      <c r="GR73" s="421"/>
      <c r="GS73" s="421"/>
      <c r="GT73" s="421"/>
      <c r="GU73" s="421"/>
      <c r="GV73" s="422"/>
      <c r="GW73" s="422"/>
      <c r="GX73" s="422"/>
      <c r="GY73" s="422"/>
      <c r="GZ73" s="422"/>
      <c r="HA73" s="423"/>
      <c r="HB73" s="447">
        <f t="shared" si="30"/>
        <v>0</v>
      </c>
      <c r="HC73" s="399"/>
      <c r="HE73" s="445" t="str">
        <f t="shared" si="31"/>
        <v>外部・内部</v>
      </c>
      <c r="HF73" s="445" t="str">
        <f t="shared" si="32"/>
        <v/>
      </c>
    </row>
    <row r="74" spans="2:214" ht="39.950000000000003" hidden="1" customHeight="1">
      <c r="B74" s="397"/>
      <c r="C74" s="460">
        <f t="shared" si="1"/>
        <v>63</v>
      </c>
      <c r="D74" s="436" t="s">
        <v>324</v>
      </c>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
        <v>325</v>
      </c>
      <c r="Z74" s="456" t="str">
        <f t="shared" si="13"/>
        <v/>
      </c>
      <c r="AA74" s="421"/>
      <c r="AB74" s="421"/>
      <c r="AC74" s="421"/>
      <c r="AD74" s="421"/>
      <c r="AE74" s="421"/>
      <c r="AF74" s="421"/>
      <c r="AG74" s="421"/>
      <c r="AH74" s="421"/>
      <c r="AI74" s="421"/>
      <c r="AJ74" s="422"/>
      <c r="AK74" s="422"/>
      <c r="AL74" s="422"/>
      <c r="AM74" s="422"/>
      <c r="AN74" s="422"/>
      <c r="AO74" s="423"/>
      <c r="AP74" s="447">
        <f t="shared" si="14"/>
        <v>0</v>
      </c>
      <c r="AQ74" s="399"/>
      <c r="AR74" s="397"/>
      <c r="AS74" s="460">
        <f t="shared" si="3"/>
        <v>63</v>
      </c>
      <c r="AT74" s="475" t="s">
        <v>325</v>
      </c>
      <c r="AU74" s="456" t="str">
        <f t="shared" si="15"/>
        <v/>
      </c>
      <c r="AV74" s="421"/>
      <c r="AW74" s="421"/>
      <c r="AX74" s="421"/>
      <c r="AY74" s="421"/>
      <c r="AZ74" s="421"/>
      <c r="BA74" s="421"/>
      <c r="BB74" s="421"/>
      <c r="BC74" s="421"/>
      <c r="BD74" s="421"/>
      <c r="BE74" s="422"/>
      <c r="BF74" s="422"/>
      <c r="BG74" s="422"/>
      <c r="BH74" s="422"/>
      <c r="BI74" s="422"/>
      <c r="BJ74" s="423"/>
      <c r="BK74" s="447">
        <f t="shared" si="16"/>
        <v>0</v>
      </c>
      <c r="BL74" s="399"/>
      <c r="BM74" s="397"/>
      <c r="BN74" s="460">
        <f t="shared" si="4"/>
        <v>63</v>
      </c>
      <c r="BO74" s="475" t="s">
        <v>325</v>
      </c>
      <c r="BP74" s="456" t="str">
        <f t="shared" si="17"/>
        <v/>
      </c>
      <c r="BQ74" s="421"/>
      <c r="BR74" s="421"/>
      <c r="BS74" s="421"/>
      <c r="BT74" s="421"/>
      <c r="BU74" s="421"/>
      <c r="BV74" s="421"/>
      <c r="BW74" s="421"/>
      <c r="BX74" s="421"/>
      <c r="BY74" s="421"/>
      <c r="BZ74" s="422"/>
      <c r="CA74" s="422"/>
      <c r="CB74" s="422"/>
      <c r="CC74" s="422"/>
      <c r="CD74" s="422"/>
      <c r="CE74" s="423"/>
      <c r="CF74" s="447">
        <f t="shared" si="18"/>
        <v>0</v>
      </c>
      <c r="CG74" s="399"/>
      <c r="CH74" s="397"/>
      <c r="CI74" s="460">
        <f t="shared" si="5"/>
        <v>63</v>
      </c>
      <c r="CJ74" s="475" t="s">
        <v>325</v>
      </c>
      <c r="CK74" s="456" t="str">
        <f t="shared" si="19"/>
        <v/>
      </c>
      <c r="CL74" s="421"/>
      <c r="CM74" s="421"/>
      <c r="CN74" s="421"/>
      <c r="CO74" s="421"/>
      <c r="CP74" s="421"/>
      <c r="CQ74" s="421"/>
      <c r="CR74" s="421"/>
      <c r="CS74" s="421"/>
      <c r="CT74" s="421"/>
      <c r="CU74" s="422"/>
      <c r="CV74" s="422"/>
      <c r="CW74" s="422"/>
      <c r="CX74" s="422"/>
      <c r="CY74" s="422"/>
      <c r="CZ74" s="423"/>
      <c r="DA74" s="447">
        <f t="shared" si="20"/>
        <v>0</v>
      </c>
      <c r="DB74" s="399"/>
      <c r="DC74" s="397"/>
      <c r="DD74" s="460">
        <f t="shared" si="6"/>
        <v>63</v>
      </c>
      <c r="DE74" s="475" t="s">
        <v>325</v>
      </c>
      <c r="DF74" s="456" t="str">
        <f t="shared" si="21"/>
        <v/>
      </c>
      <c r="DG74" s="421"/>
      <c r="DH74" s="421"/>
      <c r="DI74" s="421"/>
      <c r="DJ74" s="421"/>
      <c r="DK74" s="421"/>
      <c r="DL74" s="421"/>
      <c r="DM74" s="421"/>
      <c r="DN74" s="421"/>
      <c r="DO74" s="421"/>
      <c r="DP74" s="422"/>
      <c r="DQ74" s="422"/>
      <c r="DR74" s="422"/>
      <c r="DS74" s="422"/>
      <c r="DT74" s="422"/>
      <c r="DU74" s="423"/>
      <c r="DV74" s="447">
        <f t="shared" si="22"/>
        <v>0</v>
      </c>
      <c r="DW74" s="399"/>
      <c r="DX74" s="397"/>
      <c r="DY74" s="460">
        <f t="shared" si="7"/>
        <v>63</v>
      </c>
      <c r="DZ74" s="475" t="s">
        <v>325</v>
      </c>
      <c r="EA74" s="456" t="str">
        <f t="shared" si="23"/>
        <v/>
      </c>
      <c r="EB74" s="421"/>
      <c r="EC74" s="421"/>
      <c r="ED74" s="421"/>
      <c r="EE74" s="421"/>
      <c r="EF74" s="421"/>
      <c r="EG74" s="421"/>
      <c r="EH74" s="421"/>
      <c r="EI74" s="421"/>
      <c r="EJ74" s="421"/>
      <c r="EK74" s="422"/>
      <c r="EL74" s="422"/>
      <c r="EM74" s="422"/>
      <c r="EN74" s="422"/>
      <c r="EO74" s="422"/>
      <c r="EP74" s="423"/>
      <c r="EQ74" s="447">
        <f t="shared" si="24"/>
        <v>0</v>
      </c>
      <c r="ER74" s="399"/>
      <c r="ES74" s="397"/>
      <c r="ET74" s="460">
        <f t="shared" si="8"/>
        <v>63</v>
      </c>
      <c r="EU74" s="475" t="s">
        <v>325</v>
      </c>
      <c r="EV74" s="456"/>
      <c r="EW74" s="421"/>
      <c r="EX74" s="421"/>
      <c r="EY74" s="421"/>
      <c r="EZ74" s="421"/>
      <c r="FA74" s="421"/>
      <c r="FB74" s="421"/>
      <c r="FC74" s="421"/>
      <c r="FD74" s="421"/>
      <c r="FE74" s="421"/>
      <c r="FF74" s="422"/>
      <c r="FG74" s="422"/>
      <c r="FH74" s="422"/>
      <c r="FI74" s="422"/>
      <c r="FJ74" s="422"/>
      <c r="FK74" s="423"/>
      <c r="FL74" s="447">
        <f t="shared" si="26"/>
        <v>0</v>
      </c>
      <c r="FM74" s="399"/>
      <c r="FN74" s="397"/>
      <c r="FO74" s="460">
        <f t="shared" si="9"/>
        <v>63</v>
      </c>
      <c r="FP74" s="475" t="s">
        <v>326</v>
      </c>
      <c r="FQ74" s="456" t="str">
        <f t="shared" si="27"/>
        <v/>
      </c>
      <c r="FR74" s="421"/>
      <c r="FS74" s="421"/>
      <c r="FT74" s="421"/>
      <c r="FU74" s="421"/>
      <c r="FV74" s="421"/>
      <c r="FW74" s="421"/>
      <c r="FX74" s="421"/>
      <c r="FY74" s="421"/>
      <c r="FZ74" s="421"/>
      <c r="GA74" s="422"/>
      <c r="GB74" s="422"/>
      <c r="GC74" s="422"/>
      <c r="GD74" s="422"/>
      <c r="GE74" s="422"/>
      <c r="GF74" s="423"/>
      <c r="GG74" s="447">
        <f t="shared" si="28"/>
        <v>0</v>
      </c>
      <c r="GH74" s="399"/>
      <c r="GI74" s="397"/>
      <c r="GJ74" s="460">
        <f t="shared" si="10"/>
        <v>63</v>
      </c>
      <c r="GK74" s="475" t="s">
        <v>325</v>
      </c>
      <c r="GL74" s="456" t="str">
        <f t="shared" si="29"/>
        <v/>
      </c>
      <c r="GM74" s="421"/>
      <c r="GN74" s="421"/>
      <c r="GO74" s="421"/>
      <c r="GP74" s="421"/>
      <c r="GQ74" s="421"/>
      <c r="GR74" s="421"/>
      <c r="GS74" s="421"/>
      <c r="GT74" s="421"/>
      <c r="GU74" s="421"/>
      <c r="GV74" s="422"/>
      <c r="GW74" s="422"/>
      <c r="GX74" s="422"/>
      <c r="GY74" s="422"/>
      <c r="GZ74" s="422"/>
      <c r="HA74" s="423"/>
      <c r="HB74" s="447">
        <f t="shared" si="30"/>
        <v>0</v>
      </c>
      <c r="HC74" s="399"/>
      <c r="HE74" s="445" t="str">
        <f t="shared" si="31"/>
        <v>外部・内部</v>
      </c>
      <c r="HF74" s="445" t="str">
        <f t="shared" si="32"/>
        <v/>
      </c>
    </row>
    <row r="75" spans="2:214" ht="39.950000000000003" hidden="1" customHeight="1">
      <c r="B75" s="397"/>
      <c r="C75" s="460">
        <f t="shared" si="1"/>
        <v>64</v>
      </c>
      <c r="D75" s="436" t="s">
        <v>324</v>
      </c>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
        <v>325</v>
      </c>
      <c r="Z75" s="456" t="str">
        <f t="shared" si="13"/>
        <v/>
      </c>
      <c r="AA75" s="421"/>
      <c r="AB75" s="421"/>
      <c r="AC75" s="421"/>
      <c r="AD75" s="421"/>
      <c r="AE75" s="421"/>
      <c r="AF75" s="421"/>
      <c r="AG75" s="421"/>
      <c r="AH75" s="421"/>
      <c r="AI75" s="421"/>
      <c r="AJ75" s="422"/>
      <c r="AK75" s="422"/>
      <c r="AL75" s="422"/>
      <c r="AM75" s="422"/>
      <c r="AN75" s="422"/>
      <c r="AO75" s="423"/>
      <c r="AP75" s="447">
        <f t="shared" si="14"/>
        <v>0</v>
      </c>
      <c r="AQ75" s="399"/>
      <c r="AR75" s="397"/>
      <c r="AS75" s="460">
        <f t="shared" si="3"/>
        <v>64</v>
      </c>
      <c r="AT75" s="475" t="s">
        <v>325</v>
      </c>
      <c r="AU75" s="456" t="str">
        <f t="shared" si="15"/>
        <v/>
      </c>
      <c r="AV75" s="421"/>
      <c r="AW75" s="421"/>
      <c r="AX75" s="421"/>
      <c r="AY75" s="421"/>
      <c r="AZ75" s="421"/>
      <c r="BA75" s="421"/>
      <c r="BB75" s="421"/>
      <c r="BC75" s="421"/>
      <c r="BD75" s="421"/>
      <c r="BE75" s="422"/>
      <c r="BF75" s="422"/>
      <c r="BG75" s="422"/>
      <c r="BH75" s="422"/>
      <c r="BI75" s="422"/>
      <c r="BJ75" s="423"/>
      <c r="BK75" s="447">
        <f t="shared" si="16"/>
        <v>0</v>
      </c>
      <c r="BL75" s="399"/>
      <c r="BM75" s="397"/>
      <c r="BN75" s="460">
        <f t="shared" si="4"/>
        <v>64</v>
      </c>
      <c r="BO75" s="475" t="s">
        <v>325</v>
      </c>
      <c r="BP75" s="456" t="str">
        <f t="shared" si="17"/>
        <v/>
      </c>
      <c r="BQ75" s="421"/>
      <c r="BR75" s="421"/>
      <c r="BS75" s="421"/>
      <c r="BT75" s="421"/>
      <c r="BU75" s="421"/>
      <c r="BV75" s="421"/>
      <c r="BW75" s="421"/>
      <c r="BX75" s="421"/>
      <c r="BY75" s="421"/>
      <c r="BZ75" s="422"/>
      <c r="CA75" s="422"/>
      <c r="CB75" s="422"/>
      <c r="CC75" s="422"/>
      <c r="CD75" s="422"/>
      <c r="CE75" s="423"/>
      <c r="CF75" s="447">
        <f t="shared" si="18"/>
        <v>0</v>
      </c>
      <c r="CG75" s="399"/>
      <c r="CH75" s="397"/>
      <c r="CI75" s="460">
        <f t="shared" si="5"/>
        <v>64</v>
      </c>
      <c r="CJ75" s="475" t="s">
        <v>325</v>
      </c>
      <c r="CK75" s="456" t="str">
        <f t="shared" si="19"/>
        <v/>
      </c>
      <c r="CL75" s="421"/>
      <c r="CM75" s="421"/>
      <c r="CN75" s="421"/>
      <c r="CO75" s="421"/>
      <c r="CP75" s="421"/>
      <c r="CQ75" s="421"/>
      <c r="CR75" s="421"/>
      <c r="CS75" s="421"/>
      <c r="CT75" s="421"/>
      <c r="CU75" s="422"/>
      <c r="CV75" s="422"/>
      <c r="CW75" s="422"/>
      <c r="CX75" s="422"/>
      <c r="CY75" s="422"/>
      <c r="CZ75" s="423"/>
      <c r="DA75" s="447">
        <f t="shared" si="20"/>
        <v>0</v>
      </c>
      <c r="DB75" s="399"/>
      <c r="DC75" s="397"/>
      <c r="DD75" s="460">
        <f t="shared" si="6"/>
        <v>64</v>
      </c>
      <c r="DE75" s="475" t="s">
        <v>325</v>
      </c>
      <c r="DF75" s="456" t="str">
        <f t="shared" si="21"/>
        <v/>
      </c>
      <c r="DG75" s="421"/>
      <c r="DH75" s="421"/>
      <c r="DI75" s="421"/>
      <c r="DJ75" s="421"/>
      <c r="DK75" s="421"/>
      <c r="DL75" s="421"/>
      <c r="DM75" s="421"/>
      <c r="DN75" s="421"/>
      <c r="DO75" s="421"/>
      <c r="DP75" s="422"/>
      <c r="DQ75" s="422"/>
      <c r="DR75" s="422"/>
      <c r="DS75" s="422"/>
      <c r="DT75" s="422"/>
      <c r="DU75" s="423"/>
      <c r="DV75" s="447">
        <f t="shared" si="22"/>
        <v>0</v>
      </c>
      <c r="DW75" s="399"/>
      <c r="DX75" s="397"/>
      <c r="DY75" s="460">
        <f t="shared" si="7"/>
        <v>64</v>
      </c>
      <c r="DZ75" s="475" t="s">
        <v>325</v>
      </c>
      <c r="EA75" s="456" t="str">
        <f t="shared" si="23"/>
        <v/>
      </c>
      <c r="EB75" s="421"/>
      <c r="EC75" s="421"/>
      <c r="ED75" s="421"/>
      <c r="EE75" s="421"/>
      <c r="EF75" s="421"/>
      <c r="EG75" s="421"/>
      <c r="EH75" s="421"/>
      <c r="EI75" s="421"/>
      <c r="EJ75" s="421"/>
      <c r="EK75" s="422"/>
      <c r="EL75" s="422"/>
      <c r="EM75" s="422"/>
      <c r="EN75" s="422"/>
      <c r="EO75" s="422"/>
      <c r="EP75" s="423"/>
      <c r="EQ75" s="447">
        <f t="shared" si="24"/>
        <v>0</v>
      </c>
      <c r="ER75" s="399"/>
      <c r="ES75" s="397"/>
      <c r="ET75" s="460">
        <f t="shared" si="8"/>
        <v>64</v>
      </c>
      <c r="EU75" s="475" t="s">
        <v>325</v>
      </c>
      <c r="EV75" s="456"/>
      <c r="EW75" s="421"/>
      <c r="EX75" s="421"/>
      <c r="EY75" s="421"/>
      <c r="EZ75" s="421"/>
      <c r="FA75" s="421"/>
      <c r="FB75" s="421"/>
      <c r="FC75" s="421"/>
      <c r="FD75" s="421"/>
      <c r="FE75" s="421"/>
      <c r="FF75" s="422"/>
      <c r="FG75" s="422"/>
      <c r="FH75" s="422"/>
      <c r="FI75" s="422"/>
      <c r="FJ75" s="422"/>
      <c r="FK75" s="423"/>
      <c r="FL75" s="447">
        <f t="shared" si="26"/>
        <v>0</v>
      </c>
      <c r="FM75" s="399"/>
      <c r="FN75" s="397"/>
      <c r="FO75" s="460">
        <f t="shared" si="9"/>
        <v>64</v>
      </c>
      <c r="FP75" s="475" t="s">
        <v>326</v>
      </c>
      <c r="FQ75" s="456" t="str">
        <f t="shared" si="27"/>
        <v/>
      </c>
      <c r="FR75" s="421"/>
      <c r="FS75" s="421"/>
      <c r="FT75" s="421"/>
      <c r="FU75" s="421"/>
      <c r="FV75" s="421"/>
      <c r="FW75" s="421"/>
      <c r="FX75" s="421"/>
      <c r="FY75" s="421"/>
      <c r="FZ75" s="421"/>
      <c r="GA75" s="422"/>
      <c r="GB75" s="422"/>
      <c r="GC75" s="422"/>
      <c r="GD75" s="422"/>
      <c r="GE75" s="422"/>
      <c r="GF75" s="423"/>
      <c r="GG75" s="447">
        <f t="shared" si="28"/>
        <v>0</v>
      </c>
      <c r="GH75" s="399"/>
      <c r="GI75" s="397"/>
      <c r="GJ75" s="460">
        <f t="shared" si="10"/>
        <v>64</v>
      </c>
      <c r="GK75" s="475" t="s">
        <v>325</v>
      </c>
      <c r="GL75" s="456" t="str">
        <f t="shared" si="29"/>
        <v/>
      </c>
      <c r="GM75" s="421"/>
      <c r="GN75" s="421"/>
      <c r="GO75" s="421"/>
      <c r="GP75" s="421"/>
      <c r="GQ75" s="421"/>
      <c r="GR75" s="421"/>
      <c r="GS75" s="421"/>
      <c r="GT75" s="421"/>
      <c r="GU75" s="421"/>
      <c r="GV75" s="422"/>
      <c r="GW75" s="422"/>
      <c r="GX75" s="422"/>
      <c r="GY75" s="422"/>
      <c r="GZ75" s="422"/>
      <c r="HA75" s="423"/>
      <c r="HB75" s="447">
        <f t="shared" si="30"/>
        <v>0</v>
      </c>
      <c r="HC75" s="399"/>
      <c r="HE75" s="445" t="str">
        <f t="shared" si="31"/>
        <v>外部・内部</v>
      </c>
      <c r="HF75" s="445" t="str">
        <f t="shared" si="32"/>
        <v/>
      </c>
    </row>
    <row r="76" spans="2:214" ht="39.950000000000003" hidden="1" customHeight="1">
      <c r="B76" s="397"/>
      <c r="C76" s="460">
        <f t="shared" si="1"/>
        <v>65</v>
      </c>
      <c r="D76" s="436" t="s">
        <v>324</v>
      </c>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
        <v>325</v>
      </c>
      <c r="Z76" s="456" t="str">
        <f t="shared" si="13"/>
        <v/>
      </c>
      <c r="AA76" s="421"/>
      <c r="AB76" s="421"/>
      <c r="AC76" s="421"/>
      <c r="AD76" s="421"/>
      <c r="AE76" s="421"/>
      <c r="AF76" s="421"/>
      <c r="AG76" s="421"/>
      <c r="AH76" s="421"/>
      <c r="AI76" s="421"/>
      <c r="AJ76" s="422"/>
      <c r="AK76" s="422"/>
      <c r="AL76" s="422"/>
      <c r="AM76" s="422"/>
      <c r="AN76" s="422"/>
      <c r="AO76" s="423"/>
      <c r="AP76" s="447">
        <f t="shared" si="14"/>
        <v>0</v>
      </c>
      <c r="AQ76" s="399"/>
      <c r="AR76" s="397"/>
      <c r="AS76" s="460">
        <f t="shared" si="3"/>
        <v>65</v>
      </c>
      <c r="AT76" s="475" t="s">
        <v>325</v>
      </c>
      <c r="AU76" s="456" t="str">
        <f t="shared" si="15"/>
        <v/>
      </c>
      <c r="AV76" s="421"/>
      <c r="AW76" s="421"/>
      <c r="AX76" s="421"/>
      <c r="AY76" s="421"/>
      <c r="AZ76" s="421"/>
      <c r="BA76" s="421"/>
      <c r="BB76" s="421"/>
      <c r="BC76" s="421"/>
      <c r="BD76" s="421"/>
      <c r="BE76" s="422"/>
      <c r="BF76" s="422"/>
      <c r="BG76" s="422"/>
      <c r="BH76" s="422"/>
      <c r="BI76" s="422"/>
      <c r="BJ76" s="423"/>
      <c r="BK76" s="447">
        <f t="shared" si="16"/>
        <v>0</v>
      </c>
      <c r="BL76" s="399"/>
      <c r="BM76" s="397"/>
      <c r="BN76" s="460">
        <f t="shared" si="4"/>
        <v>65</v>
      </c>
      <c r="BO76" s="475" t="s">
        <v>325</v>
      </c>
      <c r="BP76" s="456" t="str">
        <f t="shared" si="17"/>
        <v/>
      </c>
      <c r="BQ76" s="421"/>
      <c r="BR76" s="421"/>
      <c r="BS76" s="421"/>
      <c r="BT76" s="421"/>
      <c r="BU76" s="421"/>
      <c r="BV76" s="421"/>
      <c r="BW76" s="421"/>
      <c r="BX76" s="421"/>
      <c r="BY76" s="421"/>
      <c r="BZ76" s="422"/>
      <c r="CA76" s="422"/>
      <c r="CB76" s="422"/>
      <c r="CC76" s="422"/>
      <c r="CD76" s="422"/>
      <c r="CE76" s="423"/>
      <c r="CF76" s="447">
        <f t="shared" si="18"/>
        <v>0</v>
      </c>
      <c r="CG76" s="399"/>
      <c r="CH76" s="397"/>
      <c r="CI76" s="460">
        <f t="shared" si="5"/>
        <v>65</v>
      </c>
      <c r="CJ76" s="475" t="s">
        <v>325</v>
      </c>
      <c r="CK76" s="456" t="str">
        <f t="shared" si="19"/>
        <v/>
      </c>
      <c r="CL76" s="421"/>
      <c r="CM76" s="421"/>
      <c r="CN76" s="421"/>
      <c r="CO76" s="421"/>
      <c r="CP76" s="421"/>
      <c r="CQ76" s="421"/>
      <c r="CR76" s="421"/>
      <c r="CS76" s="421"/>
      <c r="CT76" s="421"/>
      <c r="CU76" s="422"/>
      <c r="CV76" s="422"/>
      <c r="CW76" s="422"/>
      <c r="CX76" s="422"/>
      <c r="CY76" s="422"/>
      <c r="CZ76" s="423"/>
      <c r="DA76" s="447">
        <f t="shared" si="20"/>
        <v>0</v>
      </c>
      <c r="DB76" s="399"/>
      <c r="DC76" s="397"/>
      <c r="DD76" s="460">
        <f t="shared" si="6"/>
        <v>65</v>
      </c>
      <c r="DE76" s="475" t="s">
        <v>325</v>
      </c>
      <c r="DF76" s="456" t="str">
        <f t="shared" si="21"/>
        <v/>
      </c>
      <c r="DG76" s="421"/>
      <c r="DH76" s="421"/>
      <c r="DI76" s="421"/>
      <c r="DJ76" s="421"/>
      <c r="DK76" s="421"/>
      <c r="DL76" s="421"/>
      <c r="DM76" s="421"/>
      <c r="DN76" s="421"/>
      <c r="DO76" s="421"/>
      <c r="DP76" s="422"/>
      <c r="DQ76" s="422"/>
      <c r="DR76" s="422"/>
      <c r="DS76" s="422"/>
      <c r="DT76" s="422"/>
      <c r="DU76" s="423"/>
      <c r="DV76" s="447">
        <f t="shared" si="22"/>
        <v>0</v>
      </c>
      <c r="DW76" s="399"/>
      <c r="DX76" s="397"/>
      <c r="DY76" s="460">
        <f t="shared" si="7"/>
        <v>65</v>
      </c>
      <c r="DZ76" s="475" t="s">
        <v>325</v>
      </c>
      <c r="EA76" s="456" t="str">
        <f t="shared" si="23"/>
        <v/>
      </c>
      <c r="EB76" s="421"/>
      <c r="EC76" s="421"/>
      <c r="ED76" s="421"/>
      <c r="EE76" s="421"/>
      <c r="EF76" s="421"/>
      <c r="EG76" s="421"/>
      <c r="EH76" s="421"/>
      <c r="EI76" s="421"/>
      <c r="EJ76" s="421"/>
      <c r="EK76" s="422"/>
      <c r="EL76" s="422"/>
      <c r="EM76" s="422"/>
      <c r="EN76" s="422"/>
      <c r="EO76" s="422"/>
      <c r="EP76" s="423"/>
      <c r="EQ76" s="447">
        <f t="shared" si="24"/>
        <v>0</v>
      </c>
      <c r="ER76" s="399"/>
      <c r="ES76" s="397"/>
      <c r="ET76" s="460">
        <f t="shared" si="8"/>
        <v>65</v>
      </c>
      <c r="EU76" s="475" t="s">
        <v>325</v>
      </c>
      <c r="EV76" s="456"/>
      <c r="EW76" s="421"/>
      <c r="EX76" s="421"/>
      <c r="EY76" s="421"/>
      <c r="EZ76" s="421"/>
      <c r="FA76" s="421"/>
      <c r="FB76" s="421"/>
      <c r="FC76" s="421"/>
      <c r="FD76" s="421"/>
      <c r="FE76" s="421"/>
      <c r="FF76" s="422"/>
      <c r="FG76" s="422"/>
      <c r="FH76" s="422"/>
      <c r="FI76" s="422"/>
      <c r="FJ76" s="422"/>
      <c r="FK76" s="423"/>
      <c r="FL76" s="447">
        <f t="shared" si="26"/>
        <v>0</v>
      </c>
      <c r="FM76" s="399"/>
      <c r="FN76" s="397"/>
      <c r="FO76" s="460">
        <f t="shared" si="9"/>
        <v>65</v>
      </c>
      <c r="FP76" s="475" t="s">
        <v>326</v>
      </c>
      <c r="FQ76" s="456" t="str">
        <f t="shared" si="27"/>
        <v/>
      </c>
      <c r="FR76" s="421"/>
      <c r="FS76" s="421"/>
      <c r="FT76" s="421"/>
      <c r="FU76" s="421"/>
      <c r="FV76" s="421"/>
      <c r="FW76" s="421"/>
      <c r="FX76" s="421"/>
      <c r="FY76" s="421"/>
      <c r="FZ76" s="421"/>
      <c r="GA76" s="422"/>
      <c r="GB76" s="422"/>
      <c r="GC76" s="422"/>
      <c r="GD76" s="422"/>
      <c r="GE76" s="422"/>
      <c r="GF76" s="423"/>
      <c r="GG76" s="447">
        <f t="shared" si="28"/>
        <v>0</v>
      </c>
      <c r="GH76" s="399"/>
      <c r="GI76" s="397"/>
      <c r="GJ76" s="460">
        <f t="shared" si="10"/>
        <v>65</v>
      </c>
      <c r="GK76" s="475" t="s">
        <v>325</v>
      </c>
      <c r="GL76" s="456" t="str">
        <f t="shared" si="29"/>
        <v/>
      </c>
      <c r="GM76" s="421"/>
      <c r="GN76" s="421"/>
      <c r="GO76" s="421"/>
      <c r="GP76" s="421"/>
      <c r="GQ76" s="421"/>
      <c r="GR76" s="421"/>
      <c r="GS76" s="421"/>
      <c r="GT76" s="421"/>
      <c r="GU76" s="421"/>
      <c r="GV76" s="422"/>
      <c r="GW76" s="422"/>
      <c r="GX76" s="422"/>
      <c r="GY76" s="422"/>
      <c r="GZ76" s="422"/>
      <c r="HA76" s="423"/>
      <c r="HB76" s="447">
        <f t="shared" si="30"/>
        <v>0</v>
      </c>
      <c r="HC76" s="399"/>
      <c r="HE76" s="445" t="str">
        <f t="shared" si="31"/>
        <v>外部・内部</v>
      </c>
      <c r="HF76" s="445" t="str">
        <f t="shared" si="32"/>
        <v/>
      </c>
    </row>
    <row r="77" spans="2:214" ht="39.950000000000003" hidden="1" customHeight="1">
      <c r="B77" s="397"/>
      <c r="C77" s="460">
        <f t="shared" si="1"/>
        <v>66</v>
      </c>
      <c r="D77" s="436" t="s">
        <v>324</v>
      </c>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
        <v>325</v>
      </c>
      <c r="Z77" s="456" t="str">
        <f t="shared" si="13"/>
        <v/>
      </c>
      <c r="AA77" s="421"/>
      <c r="AB77" s="421"/>
      <c r="AC77" s="421"/>
      <c r="AD77" s="421"/>
      <c r="AE77" s="421"/>
      <c r="AF77" s="421"/>
      <c r="AG77" s="421"/>
      <c r="AH77" s="421"/>
      <c r="AI77" s="421"/>
      <c r="AJ77" s="422"/>
      <c r="AK77" s="422"/>
      <c r="AL77" s="422"/>
      <c r="AM77" s="422"/>
      <c r="AN77" s="422"/>
      <c r="AO77" s="423"/>
      <c r="AP77" s="447">
        <f t="shared" si="14"/>
        <v>0</v>
      </c>
      <c r="AQ77" s="399"/>
      <c r="AR77" s="397"/>
      <c r="AS77" s="460">
        <f t="shared" si="3"/>
        <v>66</v>
      </c>
      <c r="AT77" s="475" t="s">
        <v>325</v>
      </c>
      <c r="AU77" s="456" t="str">
        <f t="shared" si="15"/>
        <v/>
      </c>
      <c r="AV77" s="421"/>
      <c r="AW77" s="421"/>
      <c r="AX77" s="421"/>
      <c r="AY77" s="421"/>
      <c r="AZ77" s="421"/>
      <c r="BA77" s="421"/>
      <c r="BB77" s="421"/>
      <c r="BC77" s="421"/>
      <c r="BD77" s="421"/>
      <c r="BE77" s="422"/>
      <c r="BF77" s="422"/>
      <c r="BG77" s="422"/>
      <c r="BH77" s="422"/>
      <c r="BI77" s="422"/>
      <c r="BJ77" s="423"/>
      <c r="BK77" s="447">
        <f t="shared" si="16"/>
        <v>0</v>
      </c>
      <c r="BL77" s="399"/>
      <c r="BM77" s="397"/>
      <c r="BN77" s="460">
        <f t="shared" si="4"/>
        <v>66</v>
      </c>
      <c r="BO77" s="475" t="s">
        <v>325</v>
      </c>
      <c r="BP77" s="456" t="str">
        <f t="shared" si="17"/>
        <v/>
      </c>
      <c r="BQ77" s="421"/>
      <c r="BR77" s="421"/>
      <c r="BS77" s="421"/>
      <c r="BT77" s="421"/>
      <c r="BU77" s="421"/>
      <c r="BV77" s="421"/>
      <c r="BW77" s="421"/>
      <c r="BX77" s="421"/>
      <c r="BY77" s="421"/>
      <c r="BZ77" s="422"/>
      <c r="CA77" s="422"/>
      <c r="CB77" s="422"/>
      <c r="CC77" s="422"/>
      <c r="CD77" s="422"/>
      <c r="CE77" s="423"/>
      <c r="CF77" s="447">
        <f t="shared" si="18"/>
        <v>0</v>
      </c>
      <c r="CG77" s="399"/>
      <c r="CH77" s="397"/>
      <c r="CI77" s="460">
        <f t="shared" si="5"/>
        <v>66</v>
      </c>
      <c r="CJ77" s="475" t="s">
        <v>325</v>
      </c>
      <c r="CK77" s="456" t="str">
        <f t="shared" si="19"/>
        <v/>
      </c>
      <c r="CL77" s="421"/>
      <c r="CM77" s="421"/>
      <c r="CN77" s="421"/>
      <c r="CO77" s="421"/>
      <c r="CP77" s="421"/>
      <c r="CQ77" s="421"/>
      <c r="CR77" s="421"/>
      <c r="CS77" s="421"/>
      <c r="CT77" s="421"/>
      <c r="CU77" s="422"/>
      <c r="CV77" s="422"/>
      <c r="CW77" s="422"/>
      <c r="CX77" s="422"/>
      <c r="CY77" s="422"/>
      <c r="CZ77" s="423"/>
      <c r="DA77" s="447">
        <f t="shared" si="20"/>
        <v>0</v>
      </c>
      <c r="DB77" s="399"/>
      <c r="DC77" s="397"/>
      <c r="DD77" s="460">
        <f t="shared" si="6"/>
        <v>66</v>
      </c>
      <c r="DE77" s="475" t="s">
        <v>325</v>
      </c>
      <c r="DF77" s="456" t="str">
        <f t="shared" si="21"/>
        <v/>
      </c>
      <c r="DG77" s="421"/>
      <c r="DH77" s="421"/>
      <c r="DI77" s="421"/>
      <c r="DJ77" s="421"/>
      <c r="DK77" s="421"/>
      <c r="DL77" s="421"/>
      <c r="DM77" s="421"/>
      <c r="DN77" s="421"/>
      <c r="DO77" s="421"/>
      <c r="DP77" s="422"/>
      <c r="DQ77" s="422"/>
      <c r="DR77" s="422"/>
      <c r="DS77" s="422"/>
      <c r="DT77" s="422"/>
      <c r="DU77" s="423"/>
      <c r="DV77" s="447">
        <f t="shared" si="22"/>
        <v>0</v>
      </c>
      <c r="DW77" s="399"/>
      <c r="DX77" s="397"/>
      <c r="DY77" s="460">
        <f t="shared" si="7"/>
        <v>66</v>
      </c>
      <c r="DZ77" s="475" t="s">
        <v>325</v>
      </c>
      <c r="EA77" s="456" t="str">
        <f t="shared" si="23"/>
        <v/>
      </c>
      <c r="EB77" s="421"/>
      <c r="EC77" s="421"/>
      <c r="ED77" s="421"/>
      <c r="EE77" s="421"/>
      <c r="EF77" s="421"/>
      <c r="EG77" s="421"/>
      <c r="EH77" s="421"/>
      <c r="EI77" s="421"/>
      <c r="EJ77" s="421"/>
      <c r="EK77" s="422"/>
      <c r="EL77" s="422"/>
      <c r="EM77" s="422"/>
      <c r="EN77" s="422"/>
      <c r="EO77" s="422"/>
      <c r="EP77" s="423"/>
      <c r="EQ77" s="447">
        <f t="shared" si="24"/>
        <v>0</v>
      </c>
      <c r="ER77" s="399"/>
      <c r="ES77" s="397"/>
      <c r="ET77" s="460">
        <f t="shared" si="8"/>
        <v>66</v>
      </c>
      <c r="EU77" s="475" t="s">
        <v>325</v>
      </c>
      <c r="EV77" s="456"/>
      <c r="EW77" s="421"/>
      <c r="EX77" s="421"/>
      <c r="EY77" s="421"/>
      <c r="EZ77" s="421"/>
      <c r="FA77" s="421"/>
      <c r="FB77" s="421"/>
      <c r="FC77" s="421"/>
      <c r="FD77" s="421"/>
      <c r="FE77" s="421"/>
      <c r="FF77" s="422"/>
      <c r="FG77" s="422"/>
      <c r="FH77" s="422"/>
      <c r="FI77" s="422"/>
      <c r="FJ77" s="422"/>
      <c r="FK77" s="423"/>
      <c r="FL77" s="447">
        <f t="shared" si="26"/>
        <v>0</v>
      </c>
      <c r="FM77" s="399"/>
      <c r="FN77" s="397"/>
      <c r="FO77" s="460">
        <f t="shared" si="9"/>
        <v>66</v>
      </c>
      <c r="FP77" s="475" t="s">
        <v>326</v>
      </c>
      <c r="FQ77" s="456" t="str">
        <f t="shared" si="27"/>
        <v/>
      </c>
      <c r="FR77" s="421"/>
      <c r="FS77" s="421"/>
      <c r="FT77" s="421"/>
      <c r="FU77" s="421"/>
      <c r="FV77" s="421"/>
      <c r="FW77" s="421"/>
      <c r="FX77" s="421"/>
      <c r="FY77" s="421"/>
      <c r="FZ77" s="421"/>
      <c r="GA77" s="422"/>
      <c r="GB77" s="422"/>
      <c r="GC77" s="422"/>
      <c r="GD77" s="422"/>
      <c r="GE77" s="422"/>
      <c r="GF77" s="423"/>
      <c r="GG77" s="447">
        <f t="shared" si="28"/>
        <v>0</v>
      </c>
      <c r="GH77" s="399"/>
      <c r="GI77" s="397"/>
      <c r="GJ77" s="460">
        <f t="shared" si="10"/>
        <v>66</v>
      </c>
      <c r="GK77" s="475" t="s">
        <v>325</v>
      </c>
      <c r="GL77" s="456" t="str">
        <f t="shared" si="29"/>
        <v/>
      </c>
      <c r="GM77" s="421"/>
      <c r="GN77" s="421"/>
      <c r="GO77" s="421"/>
      <c r="GP77" s="421"/>
      <c r="GQ77" s="421"/>
      <c r="GR77" s="421"/>
      <c r="GS77" s="421"/>
      <c r="GT77" s="421"/>
      <c r="GU77" s="421"/>
      <c r="GV77" s="422"/>
      <c r="GW77" s="422"/>
      <c r="GX77" s="422"/>
      <c r="GY77" s="422"/>
      <c r="GZ77" s="422"/>
      <c r="HA77" s="423"/>
      <c r="HB77" s="447">
        <f t="shared" si="30"/>
        <v>0</v>
      </c>
      <c r="HC77" s="399"/>
      <c r="HE77" s="445" t="str">
        <f t="shared" si="31"/>
        <v>外部・内部</v>
      </c>
      <c r="HF77" s="445" t="str">
        <f t="shared" si="32"/>
        <v/>
      </c>
    </row>
    <row r="78" spans="2:214" ht="39.950000000000003" hidden="1" customHeight="1">
      <c r="B78" s="397"/>
      <c r="C78" s="460">
        <f t="shared" si="1"/>
        <v>67</v>
      </c>
      <c r="D78" s="436" t="s">
        <v>324</v>
      </c>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
        <v>325</v>
      </c>
      <c r="Z78" s="456" t="str">
        <f t="shared" ref="Z78:Z94" si="33">HF78</f>
        <v/>
      </c>
      <c r="AA78" s="421"/>
      <c r="AB78" s="421"/>
      <c r="AC78" s="421"/>
      <c r="AD78" s="421"/>
      <c r="AE78" s="421"/>
      <c r="AF78" s="421"/>
      <c r="AG78" s="421"/>
      <c r="AH78" s="421"/>
      <c r="AI78" s="421"/>
      <c r="AJ78" s="422"/>
      <c r="AK78" s="422"/>
      <c r="AL78" s="422"/>
      <c r="AM78" s="422"/>
      <c r="AN78" s="422"/>
      <c r="AO78" s="423"/>
      <c r="AP78" s="447">
        <f t="shared" ref="AP78:AP94" si="34">COUNTIF($AA78:$AO78,"○")</f>
        <v>0</v>
      </c>
      <c r="AQ78" s="399"/>
      <c r="AR78" s="397"/>
      <c r="AS78" s="460">
        <f t="shared" si="3"/>
        <v>67</v>
      </c>
      <c r="AT78" s="475" t="s">
        <v>325</v>
      </c>
      <c r="AU78" s="456" t="str">
        <f t="shared" ref="AU78:AU94" si="35">HF78</f>
        <v/>
      </c>
      <c r="AV78" s="421"/>
      <c r="AW78" s="421"/>
      <c r="AX78" s="421"/>
      <c r="AY78" s="421"/>
      <c r="AZ78" s="421"/>
      <c r="BA78" s="421"/>
      <c r="BB78" s="421"/>
      <c r="BC78" s="421"/>
      <c r="BD78" s="421"/>
      <c r="BE78" s="422"/>
      <c r="BF78" s="422"/>
      <c r="BG78" s="422"/>
      <c r="BH78" s="422"/>
      <c r="BI78" s="422"/>
      <c r="BJ78" s="423"/>
      <c r="BK78" s="447">
        <f t="shared" ref="BK78:BK94" si="36">COUNTIF($AV78:$BJ78,"○")</f>
        <v>0</v>
      </c>
      <c r="BL78" s="399"/>
      <c r="BM78" s="397"/>
      <c r="BN78" s="460">
        <f t="shared" si="4"/>
        <v>67</v>
      </c>
      <c r="BO78" s="475" t="s">
        <v>325</v>
      </c>
      <c r="BP78" s="456" t="str">
        <f t="shared" ref="BP78:BP94" si="37">HF78</f>
        <v/>
      </c>
      <c r="BQ78" s="421"/>
      <c r="BR78" s="421"/>
      <c r="BS78" s="421"/>
      <c r="BT78" s="421"/>
      <c r="BU78" s="421"/>
      <c r="BV78" s="421"/>
      <c r="BW78" s="421"/>
      <c r="BX78" s="421"/>
      <c r="BY78" s="421"/>
      <c r="BZ78" s="422"/>
      <c r="CA78" s="422"/>
      <c r="CB78" s="422"/>
      <c r="CC78" s="422"/>
      <c r="CD78" s="422"/>
      <c r="CE78" s="423"/>
      <c r="CF78" s="447">
        <f t="shared" ref="CF78:CF93" si="38">COUNTIF($BQ78:$CE78,"○")</f>
        <v>0</v>
      </c>
      <c r="CG78" s="399"/>
      <c r="CH78" s="397"/>
      <c r="CI78" s="460">
        <f t="shared" si="5"/>
        <v>67</v>
      </c>
      <c r="CJ78" s="475" t="s">
        <v>325</v>
      </c>
      <c r="CK78" s="456" t="str">
        <f t="shared" ref="CK78:CK94" si="39">HF78</f>
        <v/>
      </c>
      <c r="CL78" s="421"/>
      <c r="CM78" s="421"/>
      <c r="CN78" s="421"/>
      <c r="CO78" s="421"/>
      <c r="CP78" s="421"/>
      <c r="CQ78" s="421"/>
      <c r="CR78" s="421"/>
      <c r="CS78" s="421"/>
      <c r="CT78" s="421"/>
      <c r="CU78" s="422"/>
      <c r="CV78" s="422"/>
      <c r="CW78" s="422"/>
      <c r="CX78" s="422"/>
      <c r="CY78" s="422"/>
      <c r="CZ78" s="423"/>
      <c r="DA78" s="447">
        <f t="shared" ref="DA78:DA94" si="40">COUNTIF($CL78:$CZ78,"○")</f>
        <v>0</v>
      </c>
      <c r="DB78" s="399"/>
      <c r="DC78" s="397"/>
      <c r="DD78" s="460">
        <f t="shared" si="6"/>
        <v>67</v>
      </c>
      <c r="DE78" s="475" t="s">
        <v>325</v>
      </c>
      <c r="DF78" s="456" t="str">
        <f t="shared" ref="DF78:DF94" si="41">HF78</f>
        <v/>
      </c>
      <c r="DG78" s="421"/>
      <c r="DH78" s="421"/>
      <c r="DI78" s="421"/>
      <c r="DJ78" s="421"/>
      <c r="DK78" s="421"/>
      <c r="DL78" s="421"/>
      <c r="DM78" s="421"/>
      <c r="DN78" s="421"/>
      <c r="DO78" s="421"/>
      <c r="DP78" s="422"/>
      <c r="DQ78" s="422"/>
      <c r="DR78" s="422"/>
      <c r="DS78" s="422"/>
      <c r="DT78" s="422"/>
      <c r="DU78" s="423"/>
      <c r="DV78" s="447">
        <f t="shared" ref="DV78:DV94" si="42">COUNTIF($DG78:$DU78,"○")</f>
        <v>0</v>
      </c>
      <c r="DW78" s="399"/>
      <c r="DX78" s="397"/>
      <c r="DY78" s="460">
        <f t="shared" si="7"/>
        <v>67</v>
      </c>
      <c r="DZ78" s="475" t="s">
        <v>325</v>
      </c>
      <c r="EA78" s="456" t="str">
        <f t="shared" ref="EA78:EA94" si="43">HF78</f>
        <v/>
      </c>
      <c r="EB78" s="421"/>
      <c r="EC78" s="421"/>
      <c r="ED78" s="421"/>
      <c r="EE78" s="421"/>
      <c r="EF78" s="421"/>
      <c r="EG78" s="421"/>
      <c r="EH78" s="421"/>
      <c r="EI78" s="421"/>
      <c r="EJ78" s="421"/>
      <c r="EK78" s="422"/>
      <c r="EL78" s="422"/>
      <c r="EM78" s="422"/>
      <c r="EN78" s="422"/>
      <c r="EO78" s="422"/>
      <c r="EP78" s="423"/>
      <c r="EQ78" s="447">
        <f t="shared" ref="EQ78:EQ94" si="44">COUNTIF($EB78:$EP78,"○")</f>
        <v>0</v>
      </c>
      <c r="ER78" s="399"/>
      <c r="ES78" s="397"/>
      <c r="ET78" s="460">
        <f t="shared" si="8"/>
        <v>67</v>
      </c>
      <c r="EU78" s="475" t="s">
        <v>325</v>
      </c>
      <c r="EV78" s="456"/>
      <c r="EW78" s="421"/>
      <c r="EX78" s="421"/>
      <c r="EY78" s="421"/>
      <c r="EZ78" s="421"/>
      <c r="FA78" s="421"/>
      <c r="FB78" s="421"/>
      <c r="FC78" s="421"/>
      <c r="FD78" s="421"/>
      <c r="FE78" s="421"/>
      <c r="FF78" s="422"/>
      <c r="FG78" s="422"/>
      <c r="FH78" s="422"/>
      <c r="FI78" s="422"/>
      <c r="FJ78" s="422"/>
      <c r="FK78" s="423"/>
      <c r="FL78" s="447">
        <f t="shared" ref="FL78:FL94" si="45">COUNTIF($EW78:$FK78,"○")</f>
        <v>0</v>
      </c>
      <c r="FM78" s="399"/>
      <c r="FN78" s="397"/>
      <c r="FO78" s="460">
        <f t="shared" si="9"/>
        <v>67</v>
      </c>
      <c r="FP78" s="475" t="s">
        <v>326</v>
      </c>
      <c r="FQ78" s="456" t="str">
        <f t="shared" ref="FQ78:FQ94" si="46">HF78</f>
        <v/>
      </c>
      <c r="FR78" s="421"/>
      <c r="FS78" s="421"/>
      <c r="FT78" s="421"/>
      <c r="FU78" s="421"/>
      <c r="FV78" s="421"/>
      <c r="FW78" s="421"/>
      <c r="FX78" s="421"/>
      <c r="FY78" s="421"/>
      <c r="FZ78" s="421"/>
      <c r="GA78" s="422"/>
      <c r="GB78" s="422"/>
      <c r="GC78" s="422"/>
      <c r="GD78" s="422"/>
      <c r="GE78" s="422"/>
      <c r="GF78" s="423"/>
      <c r="GG78" s="447">
        <f t="shared" ref="GG78:GG94" si="47">COUNTIF($FR78:$GF78,"○")</f>
        <v>0</v>
      </c>
      <c r="GH78" s="399"/>
      <c r="GI78" s="397"/>
      <c r="GJ78" s="460">
        <f t="shared" si="10"/>
        <v>67</v>
      </c>
      <c r="GK78" s="475" t="s">
        <v>325</v>
      </c>
      <c r="GL78" s="456" t="str">
        <f t="shared" ref="GL78:GL93" si="48">HF78</f>
        <v/>
      </c>
      <c r="GM78" s="421"/>
      <c r="GN78" s="421"/>
      <c r="GO78" s="421"/>
      <c r="GP78" s="421"/>
      <c r="GQ78" s="421"/>
      <c r="GR78" s="421"/>
      <c r="GS78" s="421"/>
      <c r="GT78" s="421"/>
      <c r="GU78" s="421"/>
      <c r="GV78" s="422"/>
      <c r="GW78" s="422"/>
      <c r="GX78" s="422"/>
      <c r="GY78" s="422"/>
      <c r="GZ78" s="422"/>
      <c r="HA78" s="423"/>
      <c r="HB78" s="447">
        <f t="shared" ref="HB78:HB94" si="49">COUNTIF($GM78:$HA78,"○")</f>
        <v>0</v>
      </c>
      <c r="HC78" s="399"/>
      <c r="HE78" s="445" t="str">
        <f t="shared" si="31"/>
        <v>外部・内部</v>
      </c>
      <c r="HF78" s="445" t="str">
        <f t="shared" si="32"/>
        <v/>
      </c>
    </row>
    <row r="79" spans="2:214" ht="39.950000000000003" hidden="1" customHeight="1">
      <c r="B79" s="397"/>
      <c r="C79" s="460">
        <f t="shared" si="1"/>
        <v>68</v>
      </c>
      <c r="D79" s="436" t="s">
        <v>324</v>
      </c>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
        <v>325</v>
      </c>
      <c r="Z79" s="456" t="str">
        <f t="shared" si="33"/>
        <v/>
      </c>
      <c r="AA79" s="421"/>
      <c r="AB79" s="421"/>
      <c r="AC79" s="421"/>
      <c r="AD79" s="421"/>
      <c r="AE79" s="421"/>
      <c r="AF79" s="421"/>
      <c r="AG79" s="421"/>
      <c r="AH79" s="421"/>
      <c r="AI79" s="421"/>
      <c r="AJ79" s="422"/>
      <c r="AK79" s="422"/>
      <c r="AL79" s="422"/>
      <c r="AM79" s="422"/>
      <c r="AN79" s="422"/>
      <c r="AO79" s="423"/>
      <c r="AP79" s="447">
        <f t="shared" si="34"/>
        <v>0</v>
      </c>
      <c r="AQ79" s="399"/>
      <c r="AR79" s="397"/>
      <c r="AS79" s="460">
        <f t="shared" si="3"/>
        <v>68</v>
      </c>
      <c r="AT79" s="475" t="s">
        <v>325</v>
      </c>
      <c r="AU79" s="456" t="str">
        <f t="shared" si="35"/>
        <v/>
      </c>
      <c r="AV79" s="421"/>
      <c r="AW79" s="421"/>
      <c r="AX79" s="421"/>
      <c r="AY79" s="421"/>
      <c r="AZ79" s="421"/>
      <c r="BA79" s="421"/>
      <c r="BB79" s="421"/>
      <c r="BC79" s="421"/>
      <c r="BD79" s="421"/>
      <c r="BE79" s="422"/>
      <c r="BF79" s="422"/>
      <c r="BG79" s="422"/>
      <c r="BH79" s="422"/>
      <c r="BI79" s="422"/>
      <c r="BJ79" s="423"/>
      <c r="BK79" s="447">
        <f t="shared" si="36"/>
        <v>0</v>
      </c>
      <c r="BL79" s="399"/>
      <c r="BM79" s="397"/>
      <c r="BN79" s="460">
        <f t="shared" si="4"/>
        <v>68</v>
      </c>
      <c r="BO79" s="475" t="s">
        <v>325</v>
      </c>
      <c r="BP79" s="456" t="str">
        <f t="shared" si="37"/>
        <v/>
      </c>
      <c r="BQ79" s="421"/>
      <c r="BR79" s="421"/>
      <c r="BS79" s="421"/>
      <c r="BT79" s="421"/>
      <c r="BU79" s="421"/>
      <c r="BV79" s="421"/>
      <c r="BW79" s="421"/>
      <c r="BX79" s="421"/>
      <c r="BY79" s="421"/>
      <c r="BZ79" s="422"/>
      <c r="CA79" s="422"/>
      <c r="CB79" s="422"/>
      <c r="CC79" s="422"/>
      <c r="CD79" s="422"/>
      <c r="CE79" s="423"/>
      <c r="CF79" s="447">
        <f t="shared" si="38"/>
        <v>0</v>
      </c>
      <c r="CG79" s="399"/>
      <c r="CH79" s="397"/>
      <c r="CI79" s="460">
        <f t="shared" si="5"/>
        <v>68</v>
      </c>
      <c r="CJ79" s="475" t="s">
        <v>325</v>
      </c>
      <c r="CK79" s="456" t="str">
        <f t="shared" si="39"/>
        <v/>
      </c>
      <c r="CL79" s="421"/>
      <c r="CM79" s="421"/>
      <c r="CN79" s="421"/>
      <c r="CO79" s="421"/>
      <c r="CP79" s="421"/>
      <c r="CQ79" s="421"/>
      <c r="CR79" s="421"/>
      <c r="CS79" s="421"/>
      <c r="CT79" s="421"/>
      <c r="CU79" s="422"/>
      <c r="CV79" s="422"/>
      <c r="CW79" s="422"/>
      <c r="CX79" s="422"/>
      <c r="CY79" s="422"/>
      <c r="CZ79" s="423"/>
      <c r="DA79" s="447">
        <f t="shared" si="40"/>
        <v>0</v>
      </c>
      <c r="DB79" s="399"/>
      <c r="DC79" s="397"/>
      <c r="DD79" s="460">
        <f t="shared" si="6"/>
        <v>68</v>
      </c>
      <c r="DE79" s="475" t="s">
        <v>325</v>
      </c>
      <c r="DF79" s="456" t="str">
        <f t="shared" si="41"/>
        <v/>
      </c>
      <c r="DG79" s="421"/>
      <c r="DH79" s="421"/>
      <c r="DI79" s="421"/>
      <c r="DJ79" s="421"/>
      <c r="DK79" s="421"/>
      <c r="DL79" s="421"/>
      <c r="DM79" s="421"/>
      <c r="DN79" s="421"/>
      <c r="DO79" s="421"/>
      <c r="DP79" s="422"/>
      <c r="DQ79" s="422"/>
      <c r="DR79" s="422"/>
      <c r="DS79" s="422"/>
      <c r="DT79" s="422"/>
      <c r="DU79" s="423"/>
      <c r="DV79" s="447">
        <f t="shared" si="42"/>
        <v>0</v>
      </c>
      <c r="DW79" s="399"/>
      <c r="DX79" s="397"/>
      <c r="DY79" s="460">
        <f t="shared" si="7"/>
        <v>68</v>
      </c>
      <c r="DZ79" s="475" t="s">
        <v>325</v>
      </c>
      <c r="EA79" s="456" t="str">
        <f t="shared" si="43"/>
        <v/>
      </c>
      <c r="EB79" s="421"/>
      <c r="EC79" s="421"/>
      <c r="ED79" s="421"/>
      <c r="EE79" s="421"/>
      <c r="EF79" s="421"/>
      <c r="EG79" s="421"/>
      <c r="EH79" s="421"/>
      <c r="EI79" s="421"/>
      <c r="EJ79" s="421"/>
      <c r="EK79" s="422"/>
      <c r="EL79" s="422"/>
      <c r="EM79" s="422"/>
      <c r="EN79" s="422"/>
      <c r="EO79" s="422"/>
      <c r="EP79" s="423"/>
      <c r="EQ79" s="447">
        <f t="shared" si="44"/>
        <v>0</v>
      </c>
      <c r="ER79" s="399"/>
      <c r="ES79" s="397"/>
      <c r="ET79" s="460">
        <f t="shared" si="8"/>
        <v>68</v>
      </c>
      <c r="EU79" s="475" t="s">
        <v>325</v>
      </c>
      <c r="EV79" s="456"/>
      <c r="EW79" s="421"/>
      <c r="EX79" s="421"/>
      <c r="EY79" s="421"/>
      <c r="EZ79" s="421"/>
      <c r="FA79" s="421"/>
      <c r="FB79" s="421"/>
      <c r="FC79" s="421"/>
      <c r="FD79" s="421"/>
      <c r="FE79" s="421"/>
      <c r="FF79" s="422"/>
      <c r="FG79" s="422"/>
      <c r="FH79" s="422"/>
      <c r="FI79" s="422"/>
      <c r="FJ79" s="422"/>
      <c r="FK79" s="423"/>
      <c r="FL79" s="447">
        <f t="shared" si="45"/>
        <v>0</v>
      </c>
      <c r="FM79" s="399"/>
      <c r="FN79" s="397"/>
      <c r="FO79" s="460">
        <f t="shared" si="9"/>
        <v>68</v>
      </c>
      <c r="FP79" s="475" t="s">
        <v>326</v>
      </c>
      <c r="FQ79" s="456" t="str">
        <f t="shared" si="46"/>
        <v/>
      </c>
      <c r="FR79" s="421"/>
      <c r="FS79" s="421"/>
      <c r="FT79" s="421"/>
      <c r="FU79" s="421"/>
      <c r="FV79" s="421"/>
      <c r="FW79" s="421"/>
      <c r="FX79" s="421"/>
      <c r="FY79" s="421"/>
      <c r="FZ79" s="421"/>
      <c r="GA79" s="422"/>
      <c r="GB79" s="422"/>
      <c r="GC79" s="422"/>
      <c r="GD79" s="422"/>
      <c r="GE79" s="422"/>
      <c r="GF79" s="423"/>
      <c r="GG79" s="447">
        <f t="shared" si="47"/>
        <v>0</v>
      </c>
      <c r="GH79" s="399"/>
      <c r="GI79" s="397"/>
      <c r="GJ79" s="460">
        <f t="shared" si="10"/>
        <v>68</v>
      </c>
      <c r="GK79" s="475" t="s">
        <v>325</v>
      </c>
      <c r="GL79" s="456" t="str">
        <f t="shared" si="48"/>
        <v/>
      </c>
      <c r="GM79" s="421"/>
      <c r="GN79" s="421"/>
      <c r="GO79" s="421"/>
      <c r="GP79" s="421"/>
      <c r="GQ79" s="421"/>
      <c r="GR79" s="421"/>
      <c r="GS79" s="421"/>
      <c r="GT79" s="421"/>
      <c r="GU79" s="421"/>
      <c r="GV79" s="422"/>
      <c r="GW79" s="422"/>
      <c r="GX79" s="422"/>
      <c r="GY79" s="422"/>
      <c r="GZ79" s="422"/>
      <c r="HA79" s="423"/>
      <c r="HB79" s="447">
        <f t="shared" si="49"/>
        <v>0</v>
      </c>
      <c r="HC79" s="399"/>
      <c r="HE79" s="445" t="str">
        <f t="shared" si="31"/>
        <v>外部・内部</v>
      </c>
      <c r="HF79" s="445" t="str">
        <f t="shared" si="32"/>
        <v/>
      </c>
    </row>
    <row r="80" spans="2:214" ht="39.950000000000003" hidden="1" customHeight="1">
      <c r="B80" s="397"/>
      <c r="C80" s="460">
        <f t="shared" si="1"/>
        <v>69</v>
      </c>
      <c r="D80" s="436" t="s">
        <v>324</v>
      </c>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
        <v>325</v>
      </c>
      <c r="Z80" s="456" t="str">
        <f t="shared" si="33"/>
        <v/>
      </c>
      <c r="AA80" s="421"/>
      <c r="AB80" s="421"/>
      <c r="AC80" s="421"/>
      <c r="AD80" s="421"/>
      <c r="AE80" s="421"/>
      <c r="AF80" s="421"/>
      <c r="AG80" s="421"/>
      <c r="AH80" s="421"/>
      <c r="AI80" s="421"/>
      <c r="AJ80" s="422"/>
      <c r="AK80" s="422"/>
      <c r="AL80" s="422"/>
      <c r="AM80" s="422"/>
      <c r="AN80" s="422"/>
      <c r="AO80" s="423"/>
      <c r="AP80" s="447">
        <f t="shared" si="34"/>
        <v>0</v>
      </c>
      <c r="AQ80" s="399"/>
      <c r="AR80" s="397"/>
      <c r="AS80" s="460">
        <f t="shared" si="3"/>
        <v>69</v>
      </c>
      <c r="AT80" s="475" t="s">
        <v>325</v>
      </c>
      <c r="AU80" s="456" t="str">
        <f t="shared" si="35"/>
        <v/>
      </c>
      <c r="AV80" s="421"/>
      <c r="AW80" s="421"/>
      <c r="AX80" s="421"/>
      <c r="AY80" s="421"/>
      <c r="AZ80" s="421"/>
      <c r="BA80" s="421"/>
      <c r="BB80" s="421"/>
      <c r="BC80" s="421"/>
      <c r="BD80" s="421"/>
      <c r="BE80" s="422"/>
      <c r="BF80" s="422"/>
      <c r="BG80" s="422"/>
      <c r="BH80" s="422"/>
      <c r="BI80" s="422"/>
      <c r="BJ80" s="423"/>
      <c r="BK80" s="447">
        <f t="shared" si="36"/>
        <v>0</v>
      </c>
      <c r="BL80" s="399"/>
      <c r="BM80" s="397"/>
      <c r="BN80" s="460">
        <f t="shared" si="4"/>
        <v>69</v>
      </c>
      <c r="BO80" s="475" t="s">
        <v>325</v>
      </c>
      <c r="BP80" s="456" t="str">
        <f t="shared" si="37"/>
        <v/>
      </c>
      <c r="BQ80" s="421"/>
      <c r="BR80" s="421"/>
      <c r="BS80" s="421"/>
      <c r="BT80" s="421"/>
      <c r="BU80" s="421"/>
      <c r="BV80" s="421"/>
      <c r="BW80" s="421"/>
      <c r="BX80" s="421"/>
      <c r="BY80" s="421"/>
      <c r="BZ80" s="422"/>
      <c r="CA80" s="422"/>
      <c r="CB80" s="422"/>
      <c r="CC80" s="422"/>
      <c r="CD80" s="422"/>
      <c r="CE80" s="423"/>
      <c r="CF80" s="447">
        <f t="shared" si="38"/>
        <v>0</v>
      </c>
      <c r="CG80" s="399"/>
      <c r="CH80" s="397"/>
      <c r="CI80" s="460">
        <f t="shared" si="5"/>
        <v>69</v>
      </c>
      <c r="CJ80" s="475" t="s">
        <v>325</v>
      </c>
      <c r="CK80" s="456" t="str">
        <f t="shared" si="39"/>
        <v/>
      </c>
      <c r="CL80" s="421"/>
      <c r="CM80" s="421"/>
      <c r="CN80" s="421"/>
      <c r="CO80" s="421"/>
      <c r="CP80" s="421"/>
      <c r="CQ80" s="421"/>
      <c r="CR80" s="421"/>
      <c r="CS80" s="421"/>
      <c r="CT80" s="421"/>
      <c r="CU80" s="422"/>
      <c r="CV80" s="422"/>
      <c r="CW80" s="422"/>
      <c r="CX80" s="422"/>
      <c r="CY80" s="422"/>
      <c r="CZ80" s="423"/>
      <c r="DA80" s="447">
        <f t="shared" si="40"/>
        <v>0</v>
      </c>
      <c r="DB80" s="399"/>
      <c r="DC80" s="397"/>
      <c r="DD80" s="460">
        <f t="shared" si="6"/>
        <v>69</v>
      </c>
      <c r="DE80" s="475" t="s">
        <v>325</v>
      </c>
      <c r="DF80" s="456" t="str">
        <f t="shared" si="41"/>
        <v/>
      </c>
      <c r="DG80" s="421"/>
      <c r="DH80" s="421"/>
      <c r="DI80" s="421"/>
      <c r="DJ80" s="421"/>
      <c r="DK80" s="421"/>
      <c r="DL80" s="421"/>
      <c r="DM80" s="421"/>
      <c r="DN80" s="421"/>
      <c r="DO80" s="421"/>
      <c r="DP80" s="422"/>
      <c r="DQ80" s="422"/>
      <c r="DR80" s="422"/>
      <c r="DS80" s="422"/>
      <c r="DT80" s="422"/>
      <c r="DU80" s="423"/>
      <c r="DV80" s="447">
        <f t="shared" si="42"/>
        <v>0</v>
      </c>
      <c r="DW80" s="399"/>
      <c r="DX80" s="397"/>
      <c r="DY80" s="460">
        <f t="shared" si="7"/>
        <v>69</v>
      </c>
      <c r="DZ80" s="475" t="s">
        <v>325</v>
      </c>
      <c r="EA80" s="456" t="str">
        <f t="shared" si="43"/>
        <v/>
      </c>
      <c r="EB80" s="421"/>
      <c r="EC80" s="421"/>
      <c r="ED80" s="421"/>
      <c r="EE80" s="421"/>
      <c r="EF80" s="421"/>
      <c r="EG80" s="421"/>
      <c r="EH80" s="421"/>
      <c r="EI80" s="421"/>
      <c r="EJ80" s="421"/>
      <c r="EK80" s="422"/>
      <c r="EL80" s="422"/>
      <c r="EM80" s="422"/>
      <c r="EN80" s="422"/>
      <c r="EO80" s="422"/>
      <c r="EP80" s="423"/>
      <c r="EQ80" s="447">
        <f t="shared" si="44"/>
        <v>0</v>
      </c>
      <c r="ER80" s="399"/>
      <c r="ES80" s="397"/>
      <c r="ET80" s="460">
        <f t="shared" si="8"/>
        <v>69</v>
      </c>
      <c r="EU80" s="475" t="s">
        <v>325</v>
      </c>
      <c r="EV80" s="456"/>
      <c r="EW80" s="421"/>
      <c r="EX80" s="421"/>
      <c r="EY80" s="421"/>
      <c r="EZ80" s="421"/>
      <c r="FA80" s="421"/>
      <c r="FB80" s="421"/>
      <c r="FC80" s="421"/>
      <c r="FD80" s="421"/>
      <c r="FE80" s="421"/>
      <c r="FF80" s="422"/>
      <c r="FG80" s="422"/>
      <c r="FH80" s="422"/>
      <c r="FI80" s="422"/>
      <c r="FJ80" s="422"/>
      <c r="FK80" s="423"/>
      <c r="FL80" s="447">
        <f t="shared" si="45"/>
        <v>0</v>
      </c>
      <c r="FM80" s="399"/>
      <c r="FN80" s="397"/>
      <c r="FO80" s="460">
        <f t="shared" si="9"/>
        <v>69</v>
      </c>
      <c r="FP80" s="475" t="s">
        <v>326</v>
      </c>
      <c r="FQ80" s="456" t="str">
        <f t="shared" si="46"/>
        <v/>
      </c>
      <c r="FR80" s="421"/>
      <c r="FS80" s="421"/>
      <c r="FT80" s="421"/>
      <c r="FU80" s="421"/>
      <c r="FV80" s="421"/>
      <c r="FW80" s="421"/>
      <c r="FX80" s="421"/>
      <c r="FY80" s="421"/>
      <c r="FZ80" s="421"/>
      <c r="GA80" s="422"/>
      <c r="GB80" s="422"/>
      <c r="GC80" s="422"/>
      <c r="GD80" s="422"/>
      <c r="GE80" s="422"/>
      <c r="GF80" s="423"/>
      <c r="GG80" s="447">
        <f t="shared" si="47"/>
        <v>0</v>
      </c>
      <c r="GH80" s="399"/>
      <c r="GI80" s="397"/>
      <c r="GJ80" s="460">
        <f t="shared" si="10"/>
        <v>69</v>
      </c>
      <c r="GK80" s="475" t="s">
        <v>325</v>
      </c>
      <c r="GL80" s="456" t="str">
        <f t="shared" si="48"/>
        <v/>
      </c>
      <c r="GM80" s="421"/>
      <c r="GN80" s="421"/>
      <c r="GO80" s="421"/>
      <c r="GP80" s="421"/>
      <c r="GQ80" s="421"/>
      <c r="GR80" s="421"/>
      <c r="GS80" s="421"/>
      <c r="GT80" s="421"/>
      <c r="GU80" s="421"/>
      <c r="GV80" s="422"/>
      <c r="GW80" s="422"/>
      <c r="GX80" s="422"/>
      <c r="GY80" s="422"/>
      <c r="GZ80" s="422"/>
      <c r="HA80" s="423"/>
      <c r="HB80" s="447">
        <f t="shared" si="49"/>
        <v>0</v>
      </c>
      <c r="HC80" s="399"/>
      <c r="HE80" s="445" t="str">
        <f t="shared" si="31"/>
        <v>外部・内部</v>
      </c>
      <c r="HF80" s="445" t="str">
        <f t="shared" si="32"/>
        <v/>
      </c>
    </row>
    <row r="81" spans="2:214" ht="39.950000000000003" hidden="1" customHeight="1" thickBot="1">
      <c r="B81" s="397"/>
      <c r="C81" s="460">
        <f t="shared" si="1"/>
        <v>70</v>
      </c>
      <c r="D81" s="436" t="s">
        <v>324</v>
      </c>
      <c r="E81" s="420"/>
      <c r="F81" s="424"/>
      <c r="G81" s="425"/>
      <c r="H81" s="425"/>
      <c r="I81" s="425"/>
      <c r="J81" s="425"/>
      <c r="K81" s="425"/>
      <c r="L81" s="425"/>
      <c r="M81" s="425"/>
      <c r="N81" s="425"/>
      <c r="O81" s="426"/>
      <c r="P81" s="426"/>
      <c r="Q81" s="426"/>
      <c r="R81" s="426"/>
      <c r="S81" s="426"/>
      <c r="T81" s="427"/>
      <c r="U81" s="463">
        <f t="shared" si="0"/>
        <v>0</v>
      </c>
      <c r="V81" s="399"/>
      <c r="W81" s="397"/>
      <c r="X81" s="460">
        <f t="shared" si="2"/>
        <v>70</v>
      </c>
      <c r="Y81" s="455" t="s">
        <v>325</v>
      </c>
      <c r="Z81" s="456" t="str">
        <f t="shared" si="33"/>
        <v/>
      </c>
      <c r="AA81" s="424"/>
      <c r="AB81" s="425"/>
      <c r="AC81" s="425"/>
      <c r="AD81" s="425"/>
      <c r="AE81" s="425"/>
      <c r="AF81" s="425"/>
      <c r="AG81" s="425"/>
      <c r="AH81" s="425"/>
      <c r="AI81" s="425"/>
      <c r="AJ81" s="426"/>
      <c r="AK81" s="426"/>
      <c r="AL81" s="426"/>
      <c r="AM81" s="426"/>
      <c r="AN81" s="426"/>
      <c r="AO81" s="427"/>
      <c r="AP81" s="447">
        <f t="shared" si="34"/>
        <v>0</v>
      </c>
      <c r="AQ81" s="399"/>
      <c r="AR81" s="397"/>
      <c r="AS81" s="460">
        <f t="shared" si="3"/>
        <v>70</v>
      </c>
      <c r="AT81" s="475" t="s">
        <v>325</v>
      </c>
      <c r="AU81" s="456" t="str">
        <f t="shared" si="35"/>
        <v/>
      </c>
      <c r="AV81" s="424"/>
      <c r="AW81" s="425"/>
      <c r="AX81" s="425"/>
      <c r="AY81" s="425"/>
      <c r="AZ81" s="425"/>
      <c r="BA81" s="425"/>
      <c r="BB81" s="425"/>
      <c r="BC81" s="425"/>
      <c r="BD81" s="425"/>
      <c r="BE81" s="426"/>
      <c r="BF81" s="426"/>
      <c r="BG81" s="426"/>
      <c r="BH81" s="426"/>
      <c r="BI81" s="426"/>
      <c r="BJ81" s="427"/>
      <c r="BK81" s="447">
        <f t="shared" si="36"/>
        <v>0</v>
      </c>
      <c r="BL81" s="399"/>
      <c r="BM81" s="397"/>
      <c r="BN81" s="460">
        <f t="shared" si="4"/>
        <v>70</v>
      </c>
      <c r="BO81" s="475" t="s">
        <v>325</v>
      </c>
      <c r="BP81" s="456" t="str">
        <f t="shared" si="37"/>
        <v/>
      </c>
      <c r="BQ81" s="424"/>
      <c r="BR81" s="425"/>
      <c r="BS81" s="425"/>
      <c r="BT81" s="425"/>
      <c r="BU81" s="425"/>
      <c r="BV81" s="425"/>
      <c r="BW81" s="425"/>
      <c r="BX81" s="425"/>
      <c r="BY81" s="425"/>
      <c r="BZ81" s="426"/>
      <c r="CA81" s="426"/>
      <c r="CB81" s="426"/>
      <c r="CC81" s="426"/>
      <c r="CD81" s="426"/>
      <c r="CE81" s="427"/>
      <c r="CF81" s="447">
        <f t="shared" si="38"/>
        <v>0</v>
      </c>
      <c r="CG81" s="399"/>
      <c r="CH81" s="397"/>
      <c r="CI81" s="460">
        <f t="shared" si="5"/>
        <v>70</v>
      </c>
      <c r="CJ81" s="475" t="s">
        <v>325</v>
      </c>
      <c r="CK81" s="456" t="str">
        <f t="shared" si="39"/>
        <v/>
      </c>
      <c r="CL81" s="424"/>
      <c r="CM81" s="425"/>
      <c r="CN81" s="425"/>
      <c r="CO81" s="425"/>
      <c r="CP81" s="425"/>
      <c r="CQ81" s="425"/>
      <c r="CR81" s="425"/>
      <c r="CS81" s="425"/>
      <c r="CT81" s="425"/>
      <c r="CU81" s="426"/>
      <c r="CV81" s="426"/>
      <c r="CW81" s="426"/>
      <c r="CX81" s="426"/>
      <c r="CY81" s="426"/>
      <c r="CZ81" s="427"/>
      <c r="DA81" s="447">
        <f t="shared" si="40"/>
        <v>0</v>
      </c>
      <c r="DB81" s="399"/>
      <c r="DC81" s="397"/>
      <c r="DD81" s="460">
        <f t="shared" si="6"/>
        <v>70</v>
      </c>
      <c r="DE81" s="475" t="s">
        <v>325</v>
      </c>
      <c r="DF81" s="456" t="str">
        <f t="shared" si="41"/>
        <v/>
      </c>
      <c r="DG81" s="424"/>
      <c r="DH81" s="425"/>
      <c r="DI81" s="425"/>
      <c r="DJ81" s="425"/>
      <c r="DK81" s="425"/>
      <c r="DL81" s="425"/>
      <c r="DM81" s="425"/>
      <c r="DN81" s="425"/>
      <c r="DO81" s="425"/>
      <c r="DP81" s="426"/>
      <c r="DQ81" s="426"/>
      <c r="DR81" s="426"/>
      <c r="DS81" s="426"/>
      <c r="DT81" s="426"/>
      <c r="DU81" s="427"/>
      <c r="DV81" s="447">
        <f t="shared" si="42"/>
        <v>0</v>
      </c>
      <c r="DW81" s="399"/>
      <c r="DX81" s="397"/>
      <c r="DY81" s="460">
        <f t="shared" si="7"/>
        <v>70</v>
      </c>
      <c r="DZ81" s="475" t="s">
        <v>325</v>
      </c>
      <c r="EA81" s="456" t="str">
        <f t="shared" si="43"/>
        <v/>
      </c>
      <c r="EB81" s="424"/>
      <c r="EC81" s="425"/>
      <c r="ED81" s="425"/>
      <c r="EE81" s="425"/>
      <c r="EF81" s="425"/>
      <c r="EG81" s="425"/>
      <c r="EH81" s="425"/>
      <c r="EI81" s="425"/>
      <c r="EJ81" s="425"/>
      <c r="EK81" s="426"/>
      <c r="EL81" s="426"/>
      <c r="EM81" s="426"/>
      <c r="EN81" s="426"/>
      <c r="EO81" s="426"/>
      <c r="EP81" s="427"/>
      <c r="EQ81" s="447">
        <f t="shared" si="44"/>
        <v>0</v>
      </c>
      <c r="ER81" s="399"/>
      <c r="ES81" s="397"/>
      <c r="ET81" s="460">
        <f t="shared" si="8"/>
        <v>70</v>
      </c>
      <c r="EU81" s="475" t="s">
        <v>325</v>
      </c>
      <c r="EV81" s="456"/>
      <c r="EW81" s="424"/>
      <c r="EX81" s="425"/>
      <c r="EY81" s="425"/>
      <c r="EZ81" s="425"/>
      <c r="FA81" s="425"/>
      <c r="FB81" s="425"/>
      <c r="FC81" s="425"/>
      <c r="FD81" s="425"/>
      <c r="FE81" s="425"/>
      <c r="FF81" s="426"/>
      <c r="FG81" s="426"/>
      <c r="FH81" s="426"/>
      <c r="FI81" s="426"/>
      <c r="FJ81" s="426"/>
      <c r="FK81" s="427"/>
      <c r="FL81" s="447">
        <f t="shared" si="45"/>
        <v>0</v>
      </c>
      <c r="FM81" s="399"/>
      <c r="FN81" s="397"/>
      <c r="FO81" s="460">
        <f t="shared" si="9"/>
        <v>70</v>
      </c>
      <c r="FP81" s="475" t="s">
        <v>326</v>
      </c>
      <c r="FQ81" s="456" t="str">
        <f t="shared" si="46"/>
        <v/>
      </c>
      <c r="FR81" s="424"/>
      <c r="FS81" s="425"/>
      <c r="FT81" s="425"/>
      <c r="FU81" s="425"/>
      <c r="FV81" s="425"/>
      <c r="FW81" s="425"/>
      <c r="FX81" s="425"/>
      <c r="FY81" s="425"/>
      <c r="FZ81" s="425"/>
      <c r="GA81" s="426"/>
      <c r="GB81" s="426"/>
      <c r="GC81" s="426"/>
      <c r="GD81" s="426"/>
      <c r="GE81" s="426"/>
      <c r="GF81" s="427"/>
      <c r="GG81" s="447">
        <f t="shared" si="47"/>
        <v>0</v>
      </c>
      <c r="GH81" s="399"/>
      <c r="GI81" s="397"/>
      <c r="GJ81" s="460">
        <f t="shared" si="10"/>
        <v>70</v>
      </c>
      <c r="GK81" s="475" t="s">
        <v>325</v>
      </c>
      <c r="GL81" s="456" t="str">
        <f t="shared" si="48"/>
        <v/>
      </c>
      <c r="GM81" s="424"/>
      <c r="GN81" s="425"/>
      <c r="GO81" s="425"/>
      <c r="GP81" s="425"/>
      <c r="GQ81" s="425"/>
      <c r="GR81" s="425"/>
      <c r="GS81" s="425"/>
      <c r="GT81" s="425"/>
      <c r="GU81" s="425"/>
      <c r="GV81" s="426"/>
      <c r="GW81" s="426"/>
      <c r="GX81" s="426"/>
      <c r="GY81" s="426"/>
      <c r="GZ81" s="426"/>
      <c r="HA81" s="427"/>
      <c r="HB81" s="447">
        <f t="shared" si="49"/>
        <v>0</v>
      </c>
      <c r="HC81" s="399"/>
      <c r="HE81" s="445" t="str">
        <f t="shared" si="31"/>
        <v>外部・内部</v>
      </c>
      <c r="HF81" s="445" t="str">
        <f t="shared" si="32"/>
        <v/>
      </c>
    </row>
    <row r="82" spans="2:214" ht="39.950000000000003" hidden="1" customHeight="1" thickTop="1">
      <c r="B82" s="397"/>
      <c r="C82" s="460">
        <f t="shared" si="1"/>
        <v>71</v>
      </c>
      <c r="D82" s="436" t="s">
        <v>324</v>
      </c>
      <c r="E82" s="420"/>
      <c r="F82" s="428"/>
      <c r="G82" s="421"/>
      <c r="H82" s="421"/>
      <c r="I82" s="421"/>
      <c r="J82" s="421"/>
      <c r="K82" s="421"/>
      <c r="L82" s="421"/>
      <c r="M82" s="421"/>
      <c r="N82" s="421"/>
      <c r="O82" s="422"/>
      <c r="P82" s="422"/>
      <c r="Q82" s="422"/>
      <c r="R82" s="422"/>
      <c r="S82" s="422"/>
      <c r="T82" s="423"/>
      <c r="U82" s="462">
        <f t="shared" si="0"/>
        <v>0</v>
      </c>
      <c r="V82" s="399"/>
      <c r="W82" s="397"/>
      <c r="X82" s="460">
        <f t="shared" si="2"/>
        <v>71</v>
      </c>
      <c r="Y82" s="453" t="s">
        <v>325</v>
      </c>
      <c r="Z82" s="456" t="str">
        <f t="shared" si="33"/>
        <v/>
      </c>
      <c r="AA82" s="428"/>
      <c r="AB82" s="421"/>
      <c r="AC82" s="421"/>
      <c r="AD82" s="421"/>
      <c r="AE82" s="421"/>
      <c r="AF82" s="421"/>
      <c r="AG82" s="421"/>
      <c r="AH82" s="421"/>
      <c r="AI82" s="421"/>
      <c r="AJ82" s="422"/>
      <c r="AK82" s="422"/>
      <c r="AL82" s="422"/>
      <c r="AM82" s="422"/>
      <c r="AN82" s="422"/>
      <c r="AO82" s="423"/>
      <c r="AP82" s="447">
        <f t="shared" si="34"/>
        <v>0</v>
      </c>
      <c r="AQ82" s="399"/>
      <c r="AR82" s="397"/>
      <c r="AS82" s="460">
        <f t="shared" si="3"/>
        <v>71</v>
      </c>
      <c r="AT82" s="475" t="s">
        <v>325</v>
      </c>
      <c r="AU82" s="456" t="str">
        <f t="shared" si="35"/>
        <v/>
      </c>
      <c r="AV82" s="428"/>
      <c r="AW82" s="421"/>
      <c r="AX82" s="421"/>
      <c r="AY82" s="421"/>
      <c r="AZ82" s="421"/>
      <c r="BA82" s="421"/>
      <c r="BB82" s="421"/>
      <c r="BC82" s="421"/>
      <c r="BD82" s="421"/>
      <c r="BE82" s="422"/>
      <c r="BF82" s="422"/>
      <c r="BG82" s="422"/>
      <c r="BH82" s="422"/>
      <c r="BI82" s="422"/>
      <c r="BJ82" s="423"/>
      <c r="BK82" s="447">
        <f t="shared" si="36"/>
        <v>0</v>
      </c>
      <c r="BL82" s="399"/>
      <c r="BM82" s="397"/>
      <c r="BN82" s="460">
        <f t="shared" si="4"/>
        <v>71</v>
      </c>
      <c r="BO82" s="475" t="s">
        <v>325</v>
      </c>
      <c r="BP82" s="456" t="str">
        <f t="shared" si="37"/>
        <v/>
      </c>
      <c r="BQ82" s="428"/>
      <c r="BR82" s="421"/>
      <c r="BS82" s="421"/>
      <c r="BT82" s="421"/>
      <c r="BU82" s="421"/>
      <c r="BV82" s="421"/>
      <c r="BW82" s="421"/>
      <c r="BX82" s="421"/>
      <c r="BY82" s="421"/>
      <c r="BZ82" s="422"/>
      <c r="CA82" s="422"/>
      <c r="CB82" s="422"/>
      <c r="CC82" s="422"/>
      <c r="CD82" s="422"/>
      <c r="CE82" s="423"/>
      <c r="CF82" s="447">
        <f t="shared" si="38"/>
        <v>0</v>
      </c>
      <c r="CG82" s="399"/>
      <c r="CH82" s="397"/>
      <c r="CI82" s="460">
        <f t="shared" si="5"/>
        <v>71</v>
      </c>
      <c r="CJ82" s="475" t="s">
        <v>325</v>
      </c>
      <c r="CK82" s="456" t="str">
        <f t="shared" si="39"/>
        <v/>
      </c>
      <c r="CL82" s="428"/>
      <c r="CM82" s="421"/>
      <c r="CN82" s="421"/>
      <c r="CO82" s="421"/>
      <c r="CP82" s="421"/>
      <c r="CQ82" s="421"/>
      <c r="CR82" s="421"/>
      <c r="CS82" s="421"/>
      <c r="CT82" s="421"/>
      <c r="CU82" s="422"/>
      <c r="CV82" s="422"/>
      <c r="CW82" s="422"/>
      <c r="CX82" s="422"/>
      <c r="CY82" s="422"/>
      <c r="CZ82" s="423"/>
      <c r="DA82" s="447">
        <f t="shared" si="40"/>
        <v>0</v>
      </c>
      <c r="DB82" s="399"/>
      <c r="DC82" s="397"/>
      <c r="DD82" s="460">
        <f t="shared" si="6"/>
        <v>71</v>
      </c>
      <c r="DE82" s="475" t="s">
        <v>325</v>
      </c>
      <c r="DF82" s="456" t="str">
        <f t="shared" si="41"/>
        <v/>
      </c>
      <c r="DG82" s="428"/>
      <c r="DH82" s="421"/>
      <c r="DI82" s="421"/>
      <c r="DJ82" s="421"/>
      <c r="DK82" s="421"/>
      <c r="DL82" s="421"/>
      <c r="DM82" s="421"/>
      <c r="DN82" s="421"/>
      <c r="DO82" s="421"/>
      <c r="DP82" s="422"/>
      <c r="DQ82" s="422"/>
      <c r="DR82" s="422"/>
      <c r="DS82" s="422"/>
      <c r="DT82" s="422"/>
      <c r="DU82" s="423"/>
      <c r="DV82" s="447">
        <f t="shared" si="42"/>
        <v>0</v>
      </c>
      <c r="DW82" s="399"/>
      <c r="DX82" s="397"/>
      <c r="DY82" s="460">
        <f t="shared" si="7"/>
        <v>71</v>
      </c>
      <c r="DZ82" s="475" t="s">
        <v>325</v>
      </c>
      <c r="EA82" s="456" t="str">
        <f t="shared" si="43"/>
        <v/>
      </c>
      <c r="EB82" s="428"/>
      <c r="EC82" s="421"/>
      <c r="ED82" s="421"/>
      <c r="EE82" s="421"/>
      <c r="EF82" s="421"/>
      <c r="EG82" s="421"/>
      <c r="EH82" s="421"/>
      <c r="EI82" s="421"/>
      <c r="EJ82" s="421"/>
      <c r="EK82" s="422"/>
      <c r="EL82" s="422"/>
      <c r="EM82" s="422"/>
      <c r="EN82" s="422"/>
      <c r="EO82" s="422"/>
      <c r="EP82" s="423"/>
      <c r="EQ82" s="447">
        <f t="shared" si="44"/>
        <v>0</v>
      </c>
      <c r="ER82" s="399"/>
      <c r="ES82" s="397"/>
      <c r="ET82" s="460">
        <f t="shared" si="8"/>
        <v>71</v>
      </c>
      <c r="EU82" s="475" t="s">
        <v>325</v>
      </c>
      <c r="EV82" s="456"/>
      <c r="EW82" s="428"/>
      <c r="EX82" s="421"/>
      <c r="EY82" s="421"/>
      <c r="EZ82" s="421"/>
      <c r="FA82" s="421"/>
      <c r="FB82" s="421"/>
      <c r="FC82" s="421"/>
      <c r="FD82" s="421"/>
      <c r="FE82" s="421"/>
      <c r="FF82" s="422"/>
      <c r="FG82" s="422"/>
      <c r="FH82" s="422"/>
      <c r="FI82" s="422"/>
      <c r="FJ82" s="422"/>
      <c r="FK82" s="423"/>
      <c r="FL82" s="447">
        <f t="shared" si="45"/>
        <v>0</v>
      </c>
      <c r="FM82" s="399"/>
      <c r="FN82" s="397"/>
      <c r="FO82" s="460">
        <f t="shared" si="9"/>
        <v>71</v>
      </c>
      <c r="FP82" s="475" t="s">
        <v>326</v>
      </c>
      <c r="FQ82" s="456" t="str">
        <f t="shared" si="46"/>
        <v/>
      </c>
      <c r="FR82" s="428"/>
      <c r="FS82" s="421"/>
      <c r="FT82" s="421"/>
      <c r="FU82" s="421"/>
      <c r="FV82" s="421"/>
      <c r="FW82" s="421"/>
      <c r="FX82" s="421"/>
      <c r="FY82" s="421"/>
      <c r="FZ82" s="421"/>
      <c r="GA82" s="422"/>
      <c r="GB82" s="422"/>
      <c r="GC82" s="422"/>
      <c r="GD82" s="422"/>
      <c r="GE82" s="422"/>
      <c r="GF82" s="423"/>
      <c r="GG82" s="447">
        <f t="shared" si="47"/>
        <v>0</v>
      </c>
      <c r="GH82" s="399"/>
      <c r="GI82" s="397"/>
      <c r="GJ82" s="460">
        <f t="shared" si="10"/>
        <v>71</v>
      </c>
      <c r="GK82" s="475" t="s">
        <v>325</v>
      </c>
      <c r="GL82" s="456" t="str">
        <f t="shared" si="48"/>
        <v/>
      </c>
      <c r="GM82" s="428"/>
      <c r="GN82" s="421"/>
      <c r="GO82" s="421"/>
      <c r="GP82" s="421"/>
      <c r="GQ82" s="421"/>
      <c r="GR82" s="421"/>
      <c r="GS82" s="421"/>
      <c r="GT82" s="421"/>
      <c r="GU82" s="421"/>
      <c r="GV82" s="422"/>
      <c r="GW82" s="422"/>
      <c r="GX82" s="422"/>
      <c r="GY82" s="422"/>
      <c r="GZ82" s="422"/>
      <c r="HA82" s="423"/>
      <c r="HB82" s="447">
        <f t="shared" si="49"/>
        <v>0</v>
      </c>
      <c r="HC82" s="399"/>
      <c r="HE82" s="445" t="str">
        <f t="shared" si="31"/>
        <v>外部・内部</v>
      </c>
      <c r="HF82" s="445" t="str">
        <f t="shared" si="32"/>
        <v/>
      </c>
    </row>
    <row r="83" spans="2:214" ht="39.950000000000003" hidden="1" customHeight="1">
      <c r="B83" s="397"/>
      <c r="C83" s="460">
        <f t="shared" si="1"/>
        <v>72</v>
      </c>
      <c r="D83" s="436" t="s">
        <v>324</v>
      </c>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
        <v>325</v>
      </c>
      <c r="Z83" s="456" t="str">
        <f t="shared" si="33"/>
        <v/>
      </c>
      <c r="AA83" s="421"/>
      <c r="AB83" s="421"/>
      <c r="AC83" s="421"/>
      <c r="AD83" s="421"/>
      <c r="AE83" s="421"/>
      <c r="AF83" s="421"/>
      <c r="AG83" s="421"/>
      <c r="AH83" s="421"/>
      <c r="AI83" s="421"/>
      <c r="AJ83" s="422"/>
      <c r="AK83" s="422"/>
      <c r="AL83" s="422"/>
      <c r="AM83" s="422"/>
      <c r="AN83" s="422"/>
      <c r="AO83" s="423"/>
      <c r="AP83" s="447">
        <f t="shared" si="34"/>
        <v>0</v>
      </c>
      <c r="AQ83" s="399"/>
      <c r="AR83" s="397"/>
      <c r="AS83" s="460">
        <f t="shared" si="3"/>
        <v>72</v>
      </c>
      <c r="AT83" s="475" t="s">
        <v>325</v>
      </c>
      <c r="AU83" s="456" t="str">
        <f t="shared" si="35"/>
        <v/>
      </c>
      <c r="AV83" s="421"/>
      <c r="AW83" s="421"/>
      <c r="AX83" s="421"/>
      <c r="AY83" s="421"/>
      <c r="AZ83" s="421"/>
      <c r="BA83" s="421"/>
      <c r="BB83" s="421"/>
      <c r="BC83" s="421"/>
      <c r="BD83" s="421"/>
      <c r="BE83" s="422"/>
      <c r="BF83" s="422"/>
      <c r="BG83" s="422"/>
      <c r="BH83" s="422"/>
      <c r="BI83" s="422"/>
      <c r="BJ83" s="423"/>
      <c r="BK83" s="447">
        <f t="shared" si="36"/>
        <v>0</v>
      </c>
      <c r="BL83" s="399"/>
      <c r="BM83" s="397"/>
      <c r="BN83" s="460">
        <f t="shared" si="4"/>
        <v>72</v>
      </c>
      <c r="BO83" s="475" t="s">
        <v>325</v>
      </c>
      <c r="BP83" s="456" t="str">
        <f t="shared" si="37"/>
        <v/>
      </c>
      <c r="BQ83" s="421"/>
      <c r="BR83" s="421"/>
      <c r="BS83" s="421"/>
      <c r="BT83" s="421"/>
      <c r="BU83" s="421"/>
      <c r="BV83" s="421"/>
      <c r="BW83" s="421"/>
      <c r="BX83" s="421"/>
      <c r="BY83" s="421"/>
      <c r="BZ83" s="422"/>
      <c r="CA83" s="422"/>
      <c r="CB83" s="422"/>
      <c r="CC83" s="422"/>
      <c r="CD83" s="422"/>
      <c r="CE83" s="423"/>
      <c r="CF83" s="447">
        <f t="shared" si="38"/>
        <v>0</v>
      </c>
      <c r="CG83" s="399"/>
      <c r="CH83" s="397"/>
      <c r="CI83" s="460">
        <f t="shared" si="5"/>
        <v>72</v>
      </c>
      <c r="CJ83" s="475" t="s">
        <v>325</v>
      </c>
      <c r="CK83" s="456" t="str">
        <f t="shared" si="39"/>
        <v/>
      </c>
      <c r="CL83" s="421"/>
      <c r="CM83" s="421"/>
      <c r="CN83" s="421"/>
      <c r="CO83" s="421"/>
      <c r="CP83" s="421"/>
      <c r="CQ83" s="421"/>
      <c r="CR83" s="421"/>
      <c r="CS83" s="421"/>
      <c r="CT83" s="421"/>
      <c r="CU83" s="422"/>
      <c r="CV83" s="422"/>
      <c r="CW83" s="422"/>
      <c r="CX83" s="422"/>
      <c r="CY83" s="422"/>
      <c r="CZ83" s="423"/>
      <c r="DA83" s="447">
        <f t="shared" si="40"/>
        <v>0</v>
      </c>
      <c r="DB83" s="399"/>
      <c r="DC83" s="397"/>
      <c r="DD83" s="460">
        <f t="shared" si="6"/>
        <v>72</v>
      </c>
      <c r="DE83" s="475" t="s">
        <v>325</v>
      </c>
      <c r="DF83" s="456" t="str">
        <f t="shared" si="41"/>
        <v/>
      </c>
      <c r="DG83" s="421"/>
      <c r="DH83" s="421"/>
      <c r="DI83" s="421"/>
      <c r="DJ83" s="421"/>
      <c r="DK83" s="421"/>
      <c r="DL83" s="421"/>
      <c r="DM83" s="421"/>
      <c r="DN83" s="421"/>
      <c r="DO83" s="421"/>
      <c r="DP83" s="422"/>
      <c r="DQ83" s="422"/>
      <c r="DR83" s="422"/>
      <c r="DS83" s="422"/>
      <c r="DT83" s="422"/>
      <c r="DU83" s="423"/>
      <c r="DV83" s="447">
        <f t="shared" si="42"/>
        <v>0</v>
      </c>
      <c r="DW83" s="399"/>
      <c r="DX83" s="397"/>
      <c r="DY83" s="460">
        <f t="shared" si="7"/>
        <v>72</v>
      </c>
      <c r="DZ83" s="475" t="s">
        <v>325</v>
      </c>
      <c r="EA83" s="456" t="str">
        <f t="shared" si="43"/>
        <v/>
      </c>
      <c r="EB83" s="421"/>
      <c r="EC83" s="421"/>
      <c r="ED83" s="421"/>
      <c r="EE83" s="421"/>
      <c r="EF83" s="421"/>
      <c r="EG83" s="421"/>
      <c r="EH83" s="421"/>
      <c r="EI83" s="421"/>
      <c r="EJ83" s="421"/>
      <c r="EK83" s="422"/>
      <c r="EL83" s="422"/>
      <c r="EM83" s="422"/>
      <c r="EN83" s="422"/>
      <c r="EO83" s="422"/>
      <c r="EP83" s="423"/>
      <c r="EQ83" s="447">
        <f t="shared" si="44"/>
        <v>0</v>
      </c>
      <c r="ER83" s="399"/>
      <c r="ES83" s="397"/>
      <c r="ET83" s="460">
        <f t="shared" si="8"/>
        <v>72</v>
      </c>
      <c r="EU83" s="475" t="s">
        <v>325</v>
      </c>
      <c r="EV83" s="456"/>
      <c r="EW83" s="421"/>
      <c r="EX83" s="421"/>
      <c r="EY83" s="421"/>
      <c r="EZ83" s="421"/>
      <c r="FA83" s="421"/>
      <c r="FB83" s="421"/>
      <c r="FC83" s="421"/>
      <c r="FD83" s="421"/>
      <c r="FE83" s="421"/>
      <c r="FF83" s="422"/>
      <c r="FG83" s="422"/>
      <c r="FH83" s="422"/>
      <c r="FI83" s="422"/>
      <c r="FJ83" s="422"/>
      <c r="FK83" s="423"/>
      <c r="FL83" s="447">
        <f t="shared" si="45"/>
        <v>0</v>
      </c>
      <c r="FM83" s="399"/>
      <c r="FN83" s="397"/>
      <c r="FO83" s="460">
        <f t="shared" si="9"/>
        <v>72</v>
      </c>
      <c r="FP83" s="475" t="s">
        <v>326</v>
      </c>
      <c r="FQ83" s="456" t="str">
        <f t="shared" si="46"/>
        <v/>
      </c>
      <c r="FR83" s="421"/>
      <c r="FS83" s="421"/>
      <c r="FT83" s="421"/>
      <c r="FU83" s="421"/>
      <c r="FV83" s="421"/>
      <c r="FW83" s="421"/>
      <c r="FX83" s="421"/>
      <c r="FY83" s="421"/>
      <c r="FZ83" s="421"/>
      <c r="GA83" s="422"/>
      <c r="GB83" s="422"/>
      <c r="GC83" s="422"/>
      <c r="GD83" s="422"/>
      <c r="GE83" s="422"/>
      <c r="GF83" s="423"/>
      <c r="GG83" s="447">
        <f t="shared" si="47"/>
        <v>0</v>
      </c>
      <c r="GH83" s="399"/>
      <c r="GI83" s="397"/>
      <c r="GJ83" s="460">
        <f t="shared" si="10"/>
        <v>72</v>
      </c>
      <c r="GK83" s="475" t="s">
        <v>325</v>
      </c>
      <c r="GL83" s="456" t="str">
        <f t="shared" si="48"/>
        <v/>
      </c>
      <c r="GM83" s="421"/>
      <c r="GN83" s="421"/>
      <c r="GO83" s="421"/>
      <c r="GP83" s="421"/>
      <c r="GQ83" s="421"/>
      <c r="GR83" s="421"/>
      <c r="GS83" s="421"/>
      <c r="GT83" s="421"/>
      <c r="GU83" s="421"/>
      <c r="GV83" s="422"/>
      <c r="GW83" s="422"/>
      <c r="GX83" s="422"/>
      <c r="GY83" s="422"/>
      <c r="GZ83" s="422"/>
      <c r="HA83" s="423"/>
      <c r="HB83" s="447">
        <f t="shared" si="49"/>
        <v>0</v>
      </c>
      <c r="HC83" s="399"/>
      <c r="HE83" s="445" t="str">
        <f t="shared" si="31"/>
        <v>外部・内部</v>
      </c>
      <c r="HF83" s="445" t="str">
        <f t="shared" si="32"/>
        <v/>
      </c>
    </row>
    <row r="84" spans="2:214" ht="39.950000000000003" hidden="1" customHeight="1">
      <c r="B84" s="397"/>
      <c r="C84" s="460">
        <f t="shared" si="1"/>
        <v>73</v>
      </c>
      <c r="D84" s="436" t="s">
        <v>324</v>
      </c>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
        <v>325</v>
      </c>
      <c r="Z84" s="456" t="str">
        <f t="shared" si="33"/>
        <v/>
      </c>
      <c r="AA84" s="421"/>
      <c r="AB84" s="421"/>
      <c r="AC84" s="421"/>
      <c r="AD84" s="421"/>
      <c r="AE84" s="421"/>
      <c r="AF84" s="421"/>
      <c r="AG84" s="421"/>
      <c r="AH84" s="421"/>
      <c r="AI84" s="421"/>
      <c r="AJ84" s="422"/>
      <c r="AK84" s="422"/>
      <c r="AL84" s="422"/>
      <c r="AM84" s="422"/>
      <c r="AN84" s="422"/>
      <c r="AO84" s="423"/>
      <c r="AP84" s="447">
        <f t="shared" si="34"/>
        <v>0</v>
      </c>
      <c r="AQ84" s="399"/>
      <c r="AR84" s="397"/>
      <c r="AS84" s="460">
        <f t="shared" si="3"/>
        <v>73</v>
      </c>
      <c r="AT84" s="475" t="s">
        <v>325</v>
      </c>
      <c r="AU84" s="456" t="str">
        <f t="shared" si="35"/>
        <v/>
      </c>
      <c r="AV84" s="421"/>
      <c r="AW84" s="421"/>
      <c r="AX84" s="421"/>
      <c r="AY84" s="421"/>
      <c r="AZ84" s="421"/>
      <c r="BA84" s="421"/>
      <c r="BB84" s="421"/>
      <c r="BC84" s="421"/>
      <c r="BD84" s="421"/>
      <c r="BE84" s="422"/>
      <c r="BF84" s="422"/>
      <c r="BG84" s="422"/>
      <c r="BH84" s="422"/>
      <c r="BI84" s="422"/>
      <c r="BJ84" s="423"/>
      <c r="BK84" s="447">
        <f t="shared" si="36"/>
        <v>0</v>
      </c>
      <c r="BL84" s="399"/>
      <c r="BM84" s="397"/>
      <c r="BN84" s="460">
        <f t="shared" si="4"/>
        <v>73</v>
      </c>
      <c r="BO84" s="475" t="s">
        <v>325</v>
      </c>
      <c r="BP84" s="456" t="str">
        <f t="shared" si="37"/>
        <v/>
      </c>
      <c r="BQ84" s="421"/>
      <c r="BR84" s="421"/>
      <c r="BS84" s="421"/>
      <c r="BT84" s="421"/>
      <c r="BU84" s="421"/>
      <c r="BV84" s="421"/>
      <c r="BW84" s="421"/>
      <c r="BX84" s="421"/>
      <c r="BY84" s="421"/>
      <c r="BZ84" s="422"/>
      <c r="CA84" s="422"/>
      <c r="CB84" s="422"/>
      <c r="CC84" s="422"/>
      <c r="CD84" s="422"/>
      <c r="CE84" s="423"/>
      <c r="CF84" s="447">
        <f t="shared" si="38"/>
        <v>0</v>
      </c>
      <c r="CG84" s="399"/>
      <c r="CH84" s="397"/>
      <c r="CI84" s="460">
        <f t="shared" si="5"/>
        <v>73</v>
      </c>
      <c r="CJ84" s="475" t="s">
        <v>325</v>
      </c>
      <c r="CK84" s="456" t="str">
        <f t="shared" si="39"/>
        <v/>
      </c>
      <c r="CL84" s="421"/>
      <c r="CM84" s="421"/>
      <c r="CN84" s="421"/>
      <c r="CO84" s="421"/>
      <c r="CP84" s="421"/>
      <c r="CQ84" s="421"/>
      <c r="CR84" s="421"/>
      <c r="CS84" s="421"/>
      <c r="CT84" s="421"/>
      <c r="CU84" s="422"/>
      <c r="CV84" s="422"/>
      <c r="CW84" s="422"/>
      <c r="CX84" s="422"/>
      <c r="CY84" s="422"/>
      <c r="CZ84" s="423"/>
      <c r="DA84" s="447">
        <f t="shared" si="40"/>
        <v>0</v>
      </c>
      <c r="DB84" s="399"/>
      <c r="DC84" s="397"/>
      <c r="DD84" s="460">
        <f t="shared" si="6"/>
        <v>73</v>
      </c>
      <c r="DE84" s="475" t="s">
        <v>325</v>
      </c>
      <c r="DF84" s="456" t="str">
        <f t="shared" si="41"/>
        <v/>
      </c>
      <c r="DG84" s="421"/>
      <c r="DH84" s="421"/>
      <c r="DI84" s="421"/>
      <c r="DJ84" s="421"/>
      <c r="DK84" s="421"/>
      <c r="DL84" s="421"/>
      <c r="DM84" s="421"/>
      <c r="DN84" s="421"/>
      <c r="DO84" s="421"/>
      <c r="DP84" s="422"/>
      <c r="DQ84" s="422"/>
      <c r="DR84" s="422"/>
      <c r="DS84" s="422"/>
      <c r="DT84" s="422"/>
      <c r="DU84" s="423"/>
      <c r="DV84" s="447">
        <f t="shared" si="42"/>
        <v>0</v>
      </c>
      <c r="DW84" s="399"/>
      <c r="DX84" s="397"/>
      <c r="DY84" s="460">
        <f t="shared" si="7"/>
        <v>73</v>
      </c>
      <c r="DZ84" s="475" t="s">
        <v>325</v>
      </c>
      <c r="EA84" s="456" t="str">
        <f t="shared" si="43"/>
        <v/>
      </c>
      <c r="EB84" s="421"/>
      <c r="EC84" s="421"/>
      <c r="ED84" s="421"/>
      <c r="EE84" s="421"/>
      <c r="EF84" s="421"/>
      <c r="EG84" s="421"/>
      <c r="EH84" s="421"/>
      <c r="EI84" s="421"/>
      <c r="EJ84" s="421"/>
      <c r="EK84" s="422"/>
      <c r="EL84" s="422"/>
      <c r="EM84" s="422"/>
      <c r="EN84" s="422"/>
      <c r="EO84" s="422"/>
      <c r="EP84" s="423"/>
      <c r="EQ84" s="447">
        <f t="shared" si="44"/>
        <v>0</v>
      </c>
      <c r="ER84" s="399"/>
      <c r="ES84" s="397"/>
      <c r="ET84" s="460">
        <f t="shared" si="8"/>
        <v>73</v>
      </c>
      <c r="EU84" s="475" t="s">
        <v>325</v>
      </c>
      <c r="EV84" s="456"/>
      <c r="EW84" s="421"/>
      <c r="EX84" s="421"/>
      <c r="EY84" s="421"/>
      <c r="EZ84" s="421"/>
      <c r="FA84" s="421"/>
      <c r="FB84" s="421"/>
      <c r="FC84" s="421"/>
      <c r="FD84" s="421"/>
      <c r="FE84" s="421"/>
      <c r="FF84" s="422"/>
      <c r="FG84" s="422"/>
      <c r="FH84" s="422"/>
      <c r="FI84" s="422"/>
      <c r="FJ84" s="422"/>
      <c r="FK84" s="423"/>
      <c r="FL84" s="447">
        <f t="shared" si="45"/>
        <v>0</v>
      </c>
      <c r="FM84" s="399"/>
      <c r="FN84" s="397"/>
      <c r="FO84" s="460">
        <f t="shared" si="9"/>
        <v>73</v>
      </c>
      <c r="FP84" s="475" t="s">
        <v>326</v>
      </c>
      <c r="FQ84" s="456" t="str">
        <f t="shared" si="46"/>
        <v/>
      </c>
      <c r="FR84" s="421"/>
      <c r="FS84" s="421"/>
      <c r="FT84" s="421"/>
      <c r="FU84" s="421"/>
      <c r="FV84" s="421"/>
      <c r="FW84" s="421"/>
      <c r="FX84" s="421"/>
      <c r="FY84" s="421"/>
      <c r="FZ84" s="421"/>
      <c r="GA84" s="422"/>
      <c r="GB84" s="422"/>
      <c r="GC84" s="422"/>
      <c r="GD84" s="422"/>
      <c r="GE84" s="422"/>
      <c r="GF84" s="423"/>
      <c r="GG84" s="447">
        <f t="shared" si="47"/>
        <v>0</v>
      </c>
      <c r="GH84" s="399"/>
      <c r="GI84" s="397"/>
      <c r="GJ84" s="460">
        <f t="shared" si="10"/>
        <v>73</v>
      </c>
      <c r="GK84" s="475" t="s">
        <v>325</v>
      </c>
      <c r="GL84" s="456" t="str">
        <f t="shared" si="48"/>
        <v/>
      </c>
      <c r="GM84" s="421"/>
      <c r="GN84" s="421"/>
      <c r="GO84" s="421"/>
      <c r="GP84" s="421"/>
      <c r="GQ84" s="421"/>
      <c r="GR84" s="421"/>
      <c r="GS84" s="421"/>
      <c r="GT84" s="421"/>
      <c r="GU84" s="421"/>
      <c r="GV84" s="422"/>
      <c r="GW84" s="422"/>
      <c r="GX84" s="422"/>
      <c r="GY84" s="422"/>
      <c r="GZ84" s="422"/>
      <c r="HA84" s="423"/>
      <c r="HB84" s="447">
        <f t="shared" si="49"/>
        <v>0</v>
      </c>
      <c r="HC84" s="399"/>
      <c r="HE84" s="445" t="str">
        <f t="shared" si="31"/>
        <v>外部・内部</v>
      </c>
      <c r="HF84" s="445" t="str">
        <f t="shared" si="32"/>
        <v/>
      </c>
    </row>
    <row r="85" spans="2:214" ht="39.950000000000003" hidden="1" customHeight="1">
      <c r="B85" s="397"/>
      <c r="C85" s="460">
        <f t="shared" si="1"/>
        <v>74</v>
      </c>
      <c r="D85" s="436" t="s">
        <v>324</v>
      </c>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
        <v>325</v>
      </c>
      <c r="Z85" s="456" t="str">
        <f t="shared" si="33"/>
        <v/>
      </c>
      <c r="AA85" s="421"/>
      <c r="AB85" s="421"/>
      <c r="AC85" s="421"/>
      <c r="AD85" s="421"/>
      <c r="AE85" s="421"/>
      <c r="AF85" s="421"/>
      <c r="AG85" s="421"/>
      <c r="AH85" s="421"/>
      <c r="AI85" s="421"/>
      <c r="AJ85" s="422"/>
      <c r="AK85" s="422"/>
      <c r="AL85" s="422"/>
      <c r="AM85" s="422"/>
      <c r="AN85" s="422"/>
      <c r="AO85" s="423"/>
      <c r="AP85" s="447">
        <f t="shared" si="34"/>
        <v>0</v>
      </c>
      <c r="AQ85" s="399"/>
      <c r="AR85" s="397"/>
      <c r="AS85" s="460">
        <f t="shared" si="3"/>
        <v>74</v>
      </c>
      <c r="AT85" s="475" t="s">
        <v>325</v>
      </c>
      <c r="AU85" s="456" t="str">
        <f t="shared" si="35"/>
        <v/>
      </c>
      <c r="AV85" s="421"/>
      <c r="AW85" s="421"/>
      <c r="AX85" s="421"/>
      <c r="AY85" s="421"/>
      <c r="AZ85" s="421"/>
      <c r="BA85" s="421"/>
      <c r="BB85" s="421"/>
      <c r="BC85" s="421"/>
      <c r="BD85" s="421"/>
      <c r="BE85" s="422"/>
      <c r="BF85" s="422"/>
      <c r="BG85" s="422"/>
      <c r="BH85" s="422"/>
      <c r="BI85" s="422"/>
      <c r="BJ85" s="423"/>
      <c r="BK85" s="447">
        <f t="shared" si="36"/>
        <v>0</v>
      </c>
      <c r="BL85" s="399"/>
      <c r="BM85" s="397"/>
      <c r="BN85" s="460">
        <f t="shared" si="4"/>
        <v>74</v>
      </c>
      <c r="BO85" s="475" t="s">
        <v>325</v>
      </c>
      <c r="BP85" s="456" t="str">
        <f t="shared" si="37"/>
        <v/>
      </c>
      <c r="BQ85" s="421"/>
      <c r="BR85" s="421"/>
      <c r="BS85" s="421"/>
      <c r="BT85" s="421"/>
      <c r="BU85" s="421"/>
      <c r="BV85" s="421"/>
      <c r="BW85" s="421"/>
      <c r="BX85" s="421"/>
      <c r="BY85" s="421"/>
      <c r="BZ85" s="422"/>
      <c r="CA85" s="422"/>
      <c r="CB85" s="422"/>
      <c r="CC85" s="422"/>
      <c r="CD85" s="422"/>
      <c r="CE85" s="423"/>
      <c r="CF85" s="447">
        <f t="shared" si="38"/>
        <v>0</v>
      </c>
      <c r="CG85" s="399"/>
      <c r="CH85" s="397"/>
      <c r="CI85" s="460">
        <f t="shared" si="5"/>
        <v>74</v>
      </c>
      <c r="CJ85" s="475" t="s">
        <v>325</v>
      </c>
      <c r="CK85" s="456" t="str">
        <f t="shared" si="39"/>
        <v/>
      </c>
      <c r="CL85" s="421"/>
      <c r="CM85" s="421"/>
      <c r="CN85" s="421"/>
      <c r="CO85" s="421"/>
      <c r="CP85" s="421"/>
      <c r="CQ85" s="421"/>
      <c r="CR85" s="421"/>
      <c r="CS85" s="421"/>
      <c r="CT85" s="421"/>
      <c r="CU85" s="422"/>
      <c r="CV85" s="422"/>
      <c r="CW85" s="422"/>
      <c r="CX85" s="422"/>
      <c r="CY85" s="422"/>
      <c r="CZ85" s="423"/>
      <c r="DA85" s="447">
        <f t="shared" si="40"/>
        <v>0</v>
      </c>
      <c r="DB85" s="399"/>
      <c r="DC85" s="397"/>
      <c r="DD85" s="460">
        <f t="shared" si="6"/>
        <v>74</v>
      </c>
      <c r="DE85" s="475" t="s">
        <v>325</v>
      </c>
      <c r="DF85" s="456" t="str">
        <f t="shared" si="41"/>
        <v/>
      </c>
      <c r="DG85" s="421"/>
      <c r="DH85" s="421"/>
      <c r="DI85" s="421"/>
      <c r="DJ85" s="421"/>
      <c r="DK85" s="421"/>
      <c r="DL85" s="421"/>
      <c r="DM85" s="421"/>
      <c r="DN85" s="421"/>
      <c r="DO85" s="421"/>
      <c r="DP85" s="422"/>
      <c r="DQ85" s="422"/>
      <c r="DR85" s="422"/>
      <c r="DS85" s="422"/>
      <c r="DT85" s="422"/>
      <c r="DU85" s="423"/>
      <c r="DV85" s="447">
        <f t="shared" si="42"/>
        <v>0</v>
      </c>
      <c r="DW85" s="399"/>
      <c r="DX85" s="397"/>
      <c r="DY85" s="460">
        <f t="shared" si="7"/>
        <v>74</v>
      </c>
      <c r="DZ85" s="475" t="s">
        <v>325</v>
      </c>
      <c r="EA85" s="456" t="str">
        <f t="shared" si="43"/>
        <v/>
      </c>
      <c r="EB85" s="421"/>
      <c r="EC85" s="421"/>
      <c r="ED85" s="421"/>
      <c r="EE85" s="421"/>
      <c r="EF85" s="421"/>
      <c r="EG85" s="421"/>
      <c r="EH85" s="421"/>
      <c r="EI85" s="421"/>
      <c r="EJ85" s="421"/>
      <c r="EK85" s="422"/>
      <c r="EL85" s="422"/>
      <c r="EM85" s="422"/>
      <c r="EN85" s="422"/>
      <c r="EO85" s="422"/>
      <c r="EP85" s="423"/>
      <c r="EQ85" s="447">
        <f t="shared" si="44"/>
        <v>0</v>
      </c>
      <c r="ER85" s="399"/>
      <c r="ES85" s="397"/>
      <c r="ET85" s="460">
        <f t="shared" si="8"/>
        <v>74</v>
      </c>
      <c r="EU85" s="475" t="s">
        <v>325</v>
      </c>
      <c r="EV85" s="456"/>
      <c r="EW85" s="421"/>
      <c r="EX85" s="421"/>
      <c r="EY85" s="421"/>
      <c r="EZ85" s="421"/>
      <c r="FA85" s="421"/>
      <c r="FB85" s="421"/>
      <c r="FC85" s="421"/>
      <c r="FD85" s="421"/>
      <c r="FE85" s="421"/>
      <c r="FF85" s="422"/>
      <c r="FG85" s="422"/>
      <c r="FH85" s="422"/>
      <c r="FI85" s="422"/>
      <c r="FJ85" s="422"/>
      <c r="FK85" s="423"/>
      <c r="FL85" s="447">
        <f t="shared" si="45"/>
        <v>0</v>
      </c>
      <c r="FM85" s="399"/>
      <c r="FN85" s="397"/>
      <c r="FO85" s="460">
        <f t="shared" si="9"/>
        <v>74</v>
      </c>
      <c r="FP85" s="475" t="s">
        <v>326</v>
      </c>
      <c r="FQ85" s="456" t="str">
        <f t="shared" si="46"/>
        <v/>
      </c>
      <c r="FR85" s="421"/>
      <c r="FS85" s="421"/>
      <c r="FT85" s="421"/>
      <c r="FU85" s="421"/>
      <c r="FV85" s="421"/>
      <c r="FW85" s="421"/>
      <c r="FX85" s="421"/>
      <c r="FY85" s="421"/>
      <c r="FZ85" s="421"/>
      <c r="GA85" s="422"/>
      <c r="GB85" s="422"/>
      <c r="GC85" s="422"/>
      <c r="GD85" s="422"/>
      <c r="GE85" s="422"/>
      <c r="GF85" s="423"/>
      <c r="GG85" s="447">
        <f t="shared" si="47"/>
        <v>0</v>
      </c>
      <c r="GH85" s="399"/>
      <c r="GI85" s="397"/>
      <c r="GJ85" s="460">
        <f t="shared" si="10"/>
        <v>74</v>
      </c>
      <c r="GK85" s="475" t="s">
        <v>325</v>
      </c>
      <c r="GL85" s="456" t="str">
        <f t="shared" si="48"/>
        <v/>
      </c>
      <c r="GM85" s="421"/>
      <c r="GN85" s="421"/>
      <c r="GO85" s="421"/>
      <c r="GP85" s="421"/>
      <c r="GQ85" s="421"/>
      <c r="GR85" s="421"/>
      <c r="GS85" s="421"/>
      <c r="GT85" s="421"/>
      <c r="GU85" s="421"/>
      <c r="GV85" s="422"/>
      <c r="GW85" s="422"/>
      <c r="GX85" s="422"/>
      <c r="GY85" s="422"/>
      <c r="GZ85" s="422"/>
      <c r="HA85" s="423"/>
      <c r="HB85" s="447">
        <f t="shared" si="49"/>
        <v>0</v>
      </c>
      <c r="HC85" s="399"/>
      <c r="HE85" s="445" t="str">
        <f t="shared" si="31"/>
        <v>外部・内部</v>
      </c>
      <c r="HF85" s="445" t="str">
        <f t="shared" si="32"/>
        <v/>
      </c>
    </row>
    <row r="86" spans="2:214" ht="39.950000000000003" hidden="1" customHeight="1">
      <c r="B86" s="397"/>
      <c r="C86" s="460">
        <f t="shared" si="1"/>
        <v>75</v>
      </c>
      <c r="D86" s="436" t="s">
        <v>324</v>
      </c>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
        <v>325</v>
      </c>
      <c r="Z86" s="456" t="str">
        <f t="shared" si="33"/>
        <v/>
      </c>
      <c r="AA86" s="421"/>
      <c r="AB86" s="421"/>
      <c r="AC86" s="421"/>
      <c r="AD86" s="421"/>
      <c r="AE86" s="421"/>
      <c r="AF86" s="421"/>
      <c r="AG86" s="421"/>
      <c r="AH86" s="421"/>
      <c r="AI86" s="421"/>
      <c r="AJ86" s="422"/>
      <c r="AK86" s="422"/>
      <c r="AL86" s="422"/>
      <c r="AM86" s="422"/>
      <c r="AN86" s="422"/>
      <c r="AO86" s="423"/>
      <c r="AP86" s="447">
        <f t="shared" si="34"/>
        <v>0</v>
      </c>
      <c r="AQ86" s="399"/>
      <c r="AR86" s="397"/>
      <c r="AS86" s="460">
        <f t="shared" si="3"/>
        <v>75</v>
      </c>
      <c r="AT86" s="475" t="s">
        <v>325</v>
      </c>
      <c r="AU86" s="456" t="str">
        <f t="shared" si="35"/>
        <v/>
      </c>
      <c r="AV86" s="421"/>
      <c r="AW86" s="421"/>
      <c r="AX86" s="421"/>
      <c r="AY86" s="421"/>
      <c r="AZ86" s="421"/>
      <c r="BA86" s="421"/>
      <c r="BB86" s="421"/>
      <c r="BC86" s="421"/>
      <c r="BD86" s="421"/>
      <c r="BE86" s="422"/>
      <c r="BF86" s="422"/>
      <c r="BG86" s="422"/>
      <c r="BH86" s="422"/>
      <c r="BI86" s="422"/>
      <c r="BJ86" s="423"/>
      <c r="BK86" s="447">
        <f t="shared" si="36"/>
        <v>0</v>
      </c>
      <c r="BL86" s="399"/>
      <c r="BM86" s="397"/>
      <c r="BN86" s="460">
        <f t="shared" si="4"/>
        <v>75</v>
      </c>
      <c r="BO86" s="475" t="s">
        <v>325</v>
      </c>
      <c r="BP86" s="456" t="str">
        <f t="shared" si="37"/>
        <v/>
      </c>
      <c r="BQ86" s="421"/>
      <c r="BR86" s="421"/>
      <c r="BS86" s="421"/>
      <c r="BT86" s="421"/>
      <c r="BU86" s="421"/>
      <c r="BV86" s="421"/>
      <c r="BW86" s="421"/>
      <c r="BX86" s="421"/>
      <c r="BY86" s="421"/>
      <c r="BZ86" s="422"/>
      <c r="CA86" s="422"/>
      <c r="CB86" s="422"/>
      <c r="CC86" s="422"/>
      <c r="CD86" s="422"/>
      <c r="CE86" s="423"/>
      <c r="CF86" s="447">
        <f t="shared" si="38"/>
        <v>0</v>
      </c>
      <c r="CG86" s="399"/>
      <c r="CH86" s="397"/>
      <c r="CI86" s="460">
        <f t="shared" si="5"/>
        <v>75</v>
      </c>
      <c r="CJ86" s="475" t="s">
        <v>325</v>
      </c>
      <c r="CK86" s="456" t="str">
        <f t="shared" si="39"/>
        <v/>
      </c>
      <c r="CL86" s="421"/>
      <c r="CM86" s="421"/>
      <c r="CN86" s="421"/>
      <c r="CO86" s="421"/>
      <c r="CP86" s="421"/>
      <c r="CQ86" s="421"/>
      <c r="CR86" s="421"/>
      <c r="CS86" s="421"/>
      <c r="CT86" s="421"/>
      <c r="CU86" s="422"/>
      <c r="CV86" s="422"/>
      <c r="CW86" s="422"/>
      <c r="CX86" s="422"/>
      <c r="CY86" s="422"/>
      <c r="CZ86" s="423"/>
      <c r="DA86" s="447">
        <f t="shared" si="40"/>
        <v>0</v>
      </c>
      <c r="DB86" s="399"/>
      <c r="DC86" s="397"/>
      <c r="DD86" s="460">
        <f t="shared" si="6"/>
        <v>75</v>
      </c>
      <c r="DE86" s="475" t="s">
        <v>325</v>
      </c>
      <c r="DF86" s="456" t="str">
        <f t="shared" si="41"/>
        <v/>
      </c>
      <c r="DG86" s="421"/>
      <c r="DH86" s="421"/>
      <c r="DI86" s="421"/>
      <c r="DJ86" s="421"/>
      <c r="DK86" s="421"/>
      <c r="DL86" s="421"/>
      <c r="DM86" s="421"/>
      <c r="DN86" s="421"/>
      <c r="DO86" s="421"/>
      <c r="DP86" s="422"/>
      <c r="DQ86" s="422"/>
      <c r="DR86" s="422"/>
      <c r="DS86" s="422"/>
      <c r="DT86" s="422"/>
      <c r="DU86" s="423"/>
      <c r="DV86" s="447">
        <f t="shared" si="42"/>
        <v>0</v>
      </c>
      <c r="DW86" s="399"/>
      <c r="DX86" s="397"/>
      <c r="DY86" s="460">
        <f t="shared" si="7"/>
        <v>75</v>
      </c>
      <c r="DZ86" s="475" t="s">
        <v>325</v>
      </c>
      <c r="EA86" s="456" t="str">
        <f t="shared" si="43"/>
        <v/>
      </c>
      <c r="EB86" s="421"/>
      <c r="EC86" s="421"/>
      <c r="ED86" s="421"/>
      <c r="EE86" s="421"/>
      <c r="EF86" s="421"/>
      <c r="EG86" s="421"/>
      <c r="EH86" s="421"/>
      <c r="EI86" s="421"/>
      <c r="EJ86" s="421"/>
      <c r="EK86" s="422"/>
      <c r="EL86" s="422"/>
      <c r="EM86" s="422"/>
      <c r="EN86" s="422"/>
      <c r="EO86" s="422"/>
      <c r="EP86" s="423"/>
      <c r="EQ86" s="447">
        <f t="shared" si="44"/>
        <v>0</v>
      </c>
      <c r="ER86" s="399"/>
      <c r="ES86" s="397"/>
      <c r="ET86" s="460">
        <f t="shared" si="8"/>
        <v>75</v>
      </c>
      <c r="EU86" s="475" t="s">
        <v>325</v>
      </c>
      <c r="EV86" s="456"/>
      <c r="EW86" s="421"/>
      <c r="EX86" s="421"/>
      <c r="EY86" s="421"/>
      <c r="EZ86" s="421"/>
      <c r="FA86" s="421"/>
      <c r="FB86" s="421"/>
      <c r="FC86" s="421"/>
      <c r="FD86" s="421"/>
      <c r="FE86" s="421"/>
      <c r="FF86" s="422"/>
      <c r="FG86" s="422"/>
      <c r="FH86" s="422"/>
      <c r="FI86" s="422"/>
      <c r="FJ86" s="422"/>
      <c r="FK86" s="423"/>
      <c r="FL86" s="447">
        <f t="shared" si="45"/>
        <v>0</v>
      </c>
      <c r="FM86" s="399"/>
      <c r="FN86" s="397"/>
      <c r="FO86" s="460">
        <f t="shared" si="9"/>
        <v>75</v>
      </c>
      <c r="FP86" s="475" t="s">
        <v>326</v>
      </c>
      <c r="FQ86" s="456" t="str">
        <f t="shared" si="46"/>
        <v/>
      </c>
      <c r="FR86" s="421"/>
      <c r="FS86" s="421"/>
      <c r="FT86" s="421"/>
      <c r="FU86" s="421"/>
      <c r="FV86" s="421"/>
      <c r="FW86" s="421"/>
      <c r="FX86" s="421"/>
      <c r="FY86" s="421"/>
      <c r="FZ86" s="421"/>
      <c r="GA86" s="422"/>
      <c r="GB86" s="422"/>
      <c r="GC86" s="422"/>
      <c r="GD86" s="422"/>
      <c r="GE86" s="422"/>
      <c r="GF86" s="423"/>
      <c r="GG86" s="447">
        <f t="shared" si="47"/>
        <v>0</v>
      </c>
      <c r="GH86" s="399"/>
      <c r="GI86" s="397"/>
      <c r="GJ86" s="460">
        <f t="shared" si="10"/>
        <v>75</v>
      </c>
      <c r="GK86" s="475" t="s">
        <v>325</v>
      </c>
      <c r="GL86" s="456" t="str">
        <f t="shared" si="48"/>
        <v/>
      </c>
      <c r="GM86" s="421"/>
      <c r="GN86" s="421"/>
      <c r="GO86" s="421"/>
      <c r="GP86" s="421"/>
      <c r="GQ86" s="421"/>
      <c r="GR86" s="421"/>
      <c r="GS86" s="421"/>
      <c r="GT86" s="421"/>
      <c r="GU86" s="421"/>
      <c r="GV86" s="422"/>
      <c r="GW86" s="422"/>
      <c r="GX86" s="422"/>
      <c r="GY86" s="422"/>
      <c r="GZ86" s="422"/>
      <c r="HA86" s="423"/>
      <c r="HB86" s="447">
        <f t="shared" si="49"/>
        <v>0</v>
      </c>
      <c r="HC86" s="399"/>
      <c r="HE86" s="445" t="str">
        <f t="shared" si="31"/>
        <v>外部・内部</v>
      </c>
      <c r="HF86" s="445" t="str">
        <f t="shared" si="32"/>
        <v/>
      </c>
    </row>
    <row r="87" spans="2:214" ht="39.950000000000003" hidden="1" customHeight="1">
      <c r="B87" s="397"/>
      <c r="C87" s="460">
        <f t="shared" si="1"/>
        <v>76</v>
      </c>
      <c r="D87" s="436" t="s">
        <v>324</v>
      </c>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
        <v>325</v>
      </c>
      <c r="Z87" s="456" t="str">
        <f t="shared" si="33"/>
        <v/>
      </c>
      <c r="AA87" s="421"/>
      <c r="AB87" s="421"/>
      <c r="AC87" s="421"/>
      <c r="AD87" s="421"/>
      <c r="AE87" s="421"/>
      <c r="AF87" s="421"/>
      <c r="AG87" s="421"/>
      <c r="AH87" s="421"/>
      <c r="AI87" s="421"/>
      <c r="AJ87" s="422"/>
      <c r="AK87" s="422"/>
      <c r="AL87" s="422"/>
      <c r="AM87" s="422"/>
      <c r="AN87" s="422"/>
      <c r="AO87" s="423"/>
      <c r="AP87" s="447">
        <f t="shared" si="34"/>
        <v>0</v>
      </c>
      <c r="AQ87" s="399"/>
      <c r="AR87" s="397"/>
      <c r="AS87" s="460">
        <f t="shared" si="3"/>
        <v>76</v>
      </c>
      <c r="AT87" s="475" t="s">
        <v>325</v>
      </c>
      <c r="AU87" s="456" t="str">
        <f t="shared" si="35"/>
        <v/>
      </c>
      <c r="AV87" s="421"/>
      <c r="AW87" s="421"/>
      <c r="AX87" s="421"/>
      <c r="AY87" s="421"/>
      <c r="AZ87" s="421"/>
      <c r="BA87" s="421"/>
      <c r="BB87" s="421"/>
      <c r="BC87" s="421"/>
      <c r="BD87" s="421"/>
      <c r="BE87" s="422"/>
      <c r="BF87" s="422"/>
      <c r="BG87" s="422"/>
      <c r="BH87" s="422"/>
      <c r="BI87" s="422"/>
      <c r="BJ87" s="423"/>
      <c r="BK87" s="447">
        <f t="shared" si="36"/>
        <v>0</v>
      </c>
      <c r="BL87" s="399"/>
      <c r="BM87" s="397"/>
      <c r="BN87" s="460">
        <f t="shared" si="4"/>
        <v>76</v>
      </c>
      <c r="BO87" s="475" t="s">
        <v>325</v>
      </c>
      <c r="BP87" s="456" t="str">
        <f t="shared" si="37"/>
        <v/>
      </c>
      <c r="BQ87" s="421"/>
      <c r="BR87" s="421"/>
      <c r="BS87" s="421"/>
      <c r="BT87" s="421"/>
      <c r="BU87" s="421"/>
      <c r="BV87" s="421"/>
      <c r="BW87" s="421"/>
      <c r="BX87" s="421"/>
      <c r="BY87" s="421"/>
      <c r="BZ87" s="422"/>
      <c r="CA87" s="422"/>
      <c r="CB87" s="422"/>
      <c r="CC87" s="422"/>
      <c r="CD87" s="422"/>
      <c r="CE87" s="423"/>
      <c r="CF87" s="447">
        <f t="shared" si="38"/>
        <v>0</v>
      </c>
      <c r="CG87" s="399"/>
      <c r="CH87" s="397"/>
      <c r="CI87" s="460">
        <f t="shared" si="5"/>
        <v>76</v>
      </c>
      <c r="CJ87" s="475" t="s">
        <v>325</v>
      </c>
      <c r="CK87" s="456" t="str">
        <f t="shared" si="39"/>
        <v/>
      </c>
      <c r="CL87" s="421"/>
      <c r="CM87" s="421"/>
      <c r="CN87" s="421"/>
      <c r="CO87" s="421"/>
      <c r="CP87" s="421"/>
      <c r="CQ87" s="421"/>
      <c r="CR87" s="421"/>
      <c r="CS87" s="421"/>
      <c r="CT87" s="421"/>
      <c r="CU87" s="422"/>
      <c r="CV87" s="422"/>
      <c r="CW87" s="422"/>
      <c r="CX87" s="422"/>
      <c r="CY87" s="422"/>
      <c r="CZ87" s="423"/>
      <c r="DA87" s="447">
        <f t="shared" si="40"/>
        <v>0</v>
      </c>
      <c r="DB87" s="399"/>
      <c r="DC87" s="397"/>
      <c r="DD87" s="460">
        <f t="shared" si="6"/>
        <v>76</v>
      </c>
      <c r="DE87" s="475" t="s">
        <v>325</v>
      </c>
      <c r="DF87" s="456" t="str">
        <f t="shared" si="41"/>
        <v/>
      </c>
      <c r="DG87" s="421"/>
      <c r="DH87" s="421"/>
      <c r="DI87" s="421"/>
      <c r="DJ87" s="421"/>
      <c r="DK87" s="421"/>
      <c r="DL87" s="421"/>
      <c r="DM87" s="421"/>
      <c r="DN87" s="421"/>
      <c r="DO87" s="421"/>
      <c r="DP87" s="422"/>
      <c r="DQ87" s="422"/>
      <c r="DR87" s="422"/>
      <c r="DS87" s="422"/>
      <c r="DT87" s="422"/>
      <c r="DU87" s="423"/>
      <c r="DV87" s="447">
        <f t="shared" si="42"/>
        <v>0</v>
      </c>
      <c r="DW87" s="399"/>
      <c r="DX87" s="397"/>
      <c r="DY87" s="460">
        <f t="shared" si="7"/>
        <v>76</v>
      </c>
      <c r="DZ87" s="475" t="s">
        <v>325</v>
      </c>
      <c r="EA87" s="456" t="str">
        <f t="shared" si="43"/>
        <v/>
      </c>
      <c r="EB87" s="421"/>
      <c r="EC87" s="421"/>
      <c r="ED87" s="421"/>
      <c r="EE87" s="421"/>
      <c r="EF87" s="421"/>
      <c r="EG87" s="421"/>
      <c r="EH87" s="421"/>
      <c r="EI87" s="421"/>
      <c r="EJ87" s="421"/>
      <c r="EK87" s="422"/>
      <c r="EL87" s="422"/>
      <c r="EM87" s="422"/>
      <c r="EN87" s="422"/>
      <c r="EO87" s="422"/>
      <c r="EP87" s="423"/>
      <c r="EQ87" s="447">
        <f t="shared" si="44"/>
        <v>0</v>
      </c>
      <c r="ER87" s="399"/>
      <c r="ES87" s="397"/>
      <c r="ET87" s="460">
        <f t="shared" si="8"/>
        <v>76</v>
      </c>
      <c r="EU87" s="475" t="s">
        <v>325</v>
      </c>
      <c r="EV87" s="456"/>
      <c r="EW87" s="421"/>
      <c r="EX87" s="421"/>
      <c r="EY87" s="421"/>
      <c r="EZ87" s="421"/>
      <c r="FA87" s="421"/>
      <c r="FB87" s="421"/>
      <c r="FC87" s="421"/>
      <c r="FD87" s="421"/>
      <c r="FE87" s="421"/>
      <c r="FF87" s="422"/>
      <c r="FG87" s="422"/>
      <c r="FH87" s="422"/>
      <c r="FI87" s="422"/>
      <c r="FJ87" s="422"/>
      <c r="FK87" s="423"/>
      <c r="FL87" s="447">
        <f t="shared" si="45"/>
        <v>0</v>
      </c>
      <c r="FM87" s="399"/>
      <c r="FN87" s="397"/>
      <c r="FO87" s="460">
        <f t="shared" si="9"/>
        <v>76</v>
      </c>
      <c r="FP87" s="475" t="s">
        <v>326</v>
      </c>
      <c r="FQ87" s="456" t="str">
        <f t="shared" si="46"/>
        <v/>
      </c>
      <c r="FR87" s="421"/>
      <c r="FS87" s="421"/>
      <c r="FT87" s="421"/>
      <c r="FU87" s="421"/>
      <c r="FV87" s="421"/>
      <c r="FW87" s="421"/>
      <c r="FX87" s="421"/>
      <c r="FY87" s="421"/>
      <c r="FZ87" s="421"/>
      <c r="GA87" s="422"/>
      <c r="GB87" s="422"/>
      <c r="GC87" s="422"/>
      <c r="GD87" s="422"/>
      <c r="GE87" s="422"/>
      <c r="GF87" s="423"/>
      <c r="GG87" s="447">
        <f t="shared" si="47"/>
        <v>0</v>
      </c>
      <c r="GH87" s="399"/>
      <c r="GI87" s="397"/>
      <c r="GJ87" s="460">
        <f t="shared" si="10"/>
        <v>76</v>
      </c>
      <c r="GK87" s="475" t="s">
        <v>325</v>
      </c>
      <c r="GL87" s="456" t="str">
        <f t="shared" si="48"/>
        <v/>
      </c>
      <c r="GM87" s="421"/>
      <c r="GN87" s="421"/>
      <c r="GO87" s="421"/>
      <c r="GP87" s="421"/>
      <c r="GQ87" s="421"/>
      <c r="GR87" s="421"/>
      <c r="GS87" s="421"/>
      <c r="GT87" s="421"/>
      <c r="GU87" s="421"/>
      <c r="GV87" s="422"/>
      <c r="GW87" s="422"/>
      <c r="GX87" s="422"/>
      <c r="GY87" s="422"/>
      <c r="GZ87" s="422"/>
      <c r="HA87" s="423"/>
      <c r="HB87" s="447">
        <f t="shared" si="49"/>
        <v>0</v>
      </c>
      <c r="HC87" s="399"/>
      <c r="HE87" s="445" t="str">
        <f t="shared" si="31"/>
        <v>外部・内部</v>
      </c>
      <c r="HF87" s="445" t="str">
        <f t="shared" si="32"/>
        <v/>
      </c>
    </row>
    <row r="88" spans="2:214" ht="39.950000000000003" hidden="1" customHeight="1">
      <c r="B88" s="397"/>
      <c r="C88" s="460">
        <f t="shared" si="1"/>
        <v>77</v>
      </c>
      <c r="D88" s="436" t="s">
        <v>324</v>
      </c>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
        <v>325</v>
      </c>
      <c r="Z88" s="456" t="str">
        <f t="shared" si="33"/>
        <v/>
      </c>
      <c r="AA88" s="421"/>
      <c r="AB88" s="421"/>
      <c r="AC88" s="421"/>
      <c r="AD88" s="421"/>
      <c r="AE88" s="421"/>
      <c r="AF88" s="421"/>
      <c r="AG88" s="421"/>
      <c r="AH88" s="421"/>
      <c r="AI88" s="421"/>
      <c r="AJ88" s="422"/>
      <c r="AK88" s="422"/>
      <c r="AL88" s="422"/>
      <c r="AM88" s="422"/>
      <c r="AN88" s="422"/>
      <c r="AO88" s="423"/>
      <c r="AP88" s="447">
        <f t="shared" si="34"/>
        <v>0</v>
      </c>
      <c r="AQ88" s="399"/>
      <c r="AR88" s="397"/>
      <c r="AS88" s="460">
        <f t="shared" si="3"/>
        <v>77</v>
      </c>
      <c r="AT88" s="475" t="s">
        <v>325</v>
      </c>
      <c r="AU88" s="456" t="str">
        <f t="shared" si="35"/>
        <v/>
      </c>
      <c r="AV88" s="421"/>
      <c r="AW88" s="421"/>
      <c r="AX88" s="421"/>
      <c r="AY88" s="421"/>
      <c r="AZ88" s="421"/>
      <c r="BA88" s="421"/>
      <c r="BB88" s="421"/>
      <c r="BC88" s="421"/>
      <c r="BD88" s="421"/>
      <c r="BE88" s="422"/>
      <c r="BF88" s="422"/>
      <c r="BG88" s="422"/>
      <c r="BH88" s="422"/>
      <c r="BI88" s="422"/>
      <c r="BJ88" s="423"/>
      <c r="BK88" s="447">
        <f t="shared" si="36"/>
        <v>0</v>
      </c>
      <c r="BL88" s="399"/>
      <c r="BM88" s="397"/>
      <c r="BN88" s="460">
        <f t="shared" si="4"/>
        <v>77</v>
      </c>
      <c r="BO88" s="475" t="s">
        <v>325</v>
      </c>
      <c r="BP88" s="456" t="str">
        <f t="shared" si="37"/>
        <v/>
      </c>
      <c r="BQ88" s="421"/>
      <c r="BR88" s="421"/>
      <c r="BS88" s="421"/>
      <c r="BT88" s="421"/>
      <c r="BU88" s="421"/>
      <c r="BV88" s="421"/>
      <c r="BW88" s="421"/>
      <c r="BX88" s="421"/>
      <c r="BY88" s="421"/>
      <c r="BZ88" s="422"/>
      <c r="CA88" s="422"/>
      <c r="CB88" s="422"/>
      <c r="CC88" s="422"/>
      <c r="CD88" s="422"/>
      <c r="CE88" s="423"/>
      <c r="CF88" s="447">
        <f t="shared" si="38"/>
        <v>0</v>
      </c>
      <c r="CG88" s="399"/>
      <c r="CH88" s="397"/>
      <c r="CI88" s="460">
        <f t="shared" si="5"/>
        <v>77</v>
      </c>
      <c r="CJ88" s="475" t="s">
        <v>325</v>
      </c>
      <c r="CK88" s="456" t="str">
        <f t="shared" si="39"/>
        <v/>
      </c>
      <c r="CL88" s="421"/>
      <c r="CM88" s="421"/>
      <c r="CN88" s="421"/>
      <c r="CO88" s="421"/>
      <c r="CP88" s="421"/>
      <c r="CQ88" s="421"/>
      <c r="CR88" s="421"/>
      <c r="CS88" s="421"/>
      <c r="CT88" s="421"/>
      <c r="CU88" s="422"/>
      <c r="CV88" s="422"/>
      <c r="CW88" s="422"/>
      <c r="CX88" s="422"/>
      <c r="CY88" s="422"/>
      <c r="CZ88" s="423"/>
      <c r="DA88" s="447">
        <f t="shared" si="40"/>
        <v>0</v>
      </c>
      <c r="DB88" s="399"/>
      <c r="DC88" s="397"/>
      <c r="DD88" s="460">
        <f t="shared" si="6"/>
        <v>77</v>
      </c>
      <c r="DE88" s="475" t="s">
        <v>325</v>
      </c>
      <c r="DF88" s="456" t="str">
        <f t="shared" si="41"/>
        <v/>
      </c>
      <c r="DG88" s="421"/>
      <c r="DH88" s="421"/>
      <c r="DI88" s="421"/>
      <c r="DJ88" s="421"/>
      <c r="DK88" s="421"/>
      <c r="DL88" s="421"/>
      <c r="DM88" s="421"/>
      <c r="DN88" s="421"/>
      <c r="DO88" s="421"/>
      <c r="DP88" s="422"/>
      <c r="DQ88" s="422"/>
      <c r="DR88" s="422"/>
      <c r="DS88" s="422"/>
      <c r="DT88" s="422"/>
      <c r="DU88" s="423"/>
      <c r="DV88" s="447">
        <f t="shared" si="42"/>
        <v>0</v>
      </c>
      <c r="DW88" s="399"/>
      <c r="DX88" s="397"/>
      <c r="DY88" s="460">
        <f t="shared" si="7"/>
        <v>77</v>
      </c>
      <c r="DZ88" s="475" t="s">
        <v>325</v>
      </c>
      <c r="EA88" s="456" t="str">
        <f t="shared" si="43"/>
        <v/>
      </c>
      <c r="EB88" s="421"/>
      <c r="EC88" s="421"/>
      <c r="ED88" s="421"/>
      <c r="EE88" s="421"/>
      <c r="EF88" s="421"/>
      <c r="EG88" s="421"/>
      <c r="EH88" s="421"/>
      <c r="EI88" s="421"/>
      <c r="EJ88" s="421"/>
      <c r="EK88" s="422"/>
      <c r="EL88" s="422"/>
      <c r="EM88" s="422"/>
      <c r="EN88" s="422"/>
      <c r="EO88" s="422"/>
      <c r="EP88" s="423"/>
      <c r="EQ88" s="447">
        <f t="shared" si="44"/>
        <v>0</v>
      </c>
      <c r="ER88" s="399"/>
      <c r="ES88" s="397"/>
      <c r="ET88" s="460">
        <f t="shared" si="8"/>
        <v>77</v>
      </c>
      <c r="EU88" s="475" t="s">
        <v>325</v>
      </c>
      <c r="EV88" s="456"/>
      <c r="EW88" s="421"/>
      <c r="EX88" s="421"/>
      <c r="EY88" s="421"/>
      <c r="EZ88" s="421"/>
      <c r="FA88" s="421"/>
      <c r="FB88" s="421"/>
      <c r="FC88" s="421"/>
      <c r="FD88" s="421"/>
      <c r="FE88" s="421"/>
      <c r="FF88" s="422"/>
      <c r="FG88" s="422"/>
      <c r="FH88" s="422"/>
      <c r="FI88" s="422"/>
      <c r="FJ88" s="422"/>
      <c r="FK88" s="423"/>
      <c r="FL88" s="447">
        <f t="shared" si="45"/>
        <v>0</v>
      </c>
      <c r="FM88" s="399"/>
      <c r="FN88" s="397"/>
      <c r="FO88" s="460">
        <f t="shared" si="9"/>
        <v>77</v>
      </c>
      <c r="FP88" s="475" t="s">
        <v>326</v>
      </c>
      <c r="FQ88" s="456" t="str">
        <f t="shared" si="46"/>
        <v/>
      </c>
      <c r="FR88" s="421"/>
      <c r="FS88" s="421"/>
      <c r="FT88" s="421"/>
      <c r="FU88" s="421"/>
      <c r="FV88" s="421"/>
      <c r="FW88" s="421"/>
      <c r="FX88" s="421"/>
      <c r="FY88" s="421"/>
      <c r="FZ88" s="421"/>
      <c r="GA88" s="422"/>
      <c r="GB88" s="422"/>
      <c r="GC88" s="422"/>
      <c r="GD88" s="422"/>
      <c r="GE88" s="422"/>
      <c r="GF88" s="423"/>
      <c r="GG88" s="447">
        <f t="shared" si="47"/>
        <v>0</v>
      </c>
      <c r="GH88" s="399"/>
      <c r="GI88" s="397"/>
      <c r="GJ88" s="460">
        <f t="shared" si="10"/>
        <v>77</v>
      </c>
      <c r="GK88" s="475" t="s">
        <v>325</v>
      </c>
      <c r="GL88" s="456" t="str">
        <f t="shared" si="48"/>
        <v/>
      </c>
      <c r="GM88" s="421"/>
      <c r="GN88" s="421"/>
      <c r="GO88" s="421"/>
      <c r="GP88" s="421"/>
      <c r="GQ88" s="421"/>
      <c r="GR88" s="421"/>
      <c r="GS88" s="421"/>
      <c r="GT88" s="421"/>
      <c r="GU88" s="421"/>
      <c r="GV88" s="422"/>
      <c r="GW88" s="422"/>
      <c r="GX88" s="422"/>
      <c r="GY88" s="422"/>
      <c r="GZ88" s="422"/>
      <c r="HA88" s="423"/>
      <c r="HB88" s="447">
        <f t="shared" si="49"/>
        <v>0</v>
      </c>
      <c r="HC88" s="399"/>
      <c r="HE88" s="445" t="str">
        <f t="shared" si="31"/>
        <v>外部・内部</v>
      </c>
      <c r="HF88" s="445" t="str">
        <f t="shared" si="32"/>
        <v/>
      </c>
    </row>
    <row r="89" spans="2:214" ht="39.950000000000003" hidden="1" customHeight="1">
      <c r="B89" s="397"/>
      <c r="C89" s="460">
        <f t="shared" si="1"/>
        <v>78</v>
      </c>
      <c r="D89" s="436" t="s">
        <v>324</v>
      </c>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
        <v>325</v>
      </c>
      <c r="Z89" s="456" t="str">
        <f t="shared" si="33"/>
        <v/>
      </c>
      <c r="AA89" s="421"/>
      <c r="AB89" s="421"/>
      <c r="AC89" s="421"/>
      <c r="AD89" s="421"/>
      <c r="AE89" s="421"/>
      <c r="AF89" s="421"/>
      <c r="AG89" s="421"/>
      <c r="AH89" s="421"/>
      <c r="AI89" s="421"/>
      <c r="AJ89" s="422"/>
      <c r="AK89" s="422"/>
      <c r="AL89" s="422"/>
      <c r="AM89" s="422"/>
      <c r="AN89" s="422"/>
      <c r="AO89" s="423"/>
      <c r="AP89" s="447">
        <f t="shared" si="34"/>
        <v>0</v>
      </c>
      <c r="AQ89" s="399"/>
      <c r="AR89" s="397"/>
      <c r="AS89" s="460">
        <f t="shared" si="3"/>
        <v>78</v>
      </c>
      <c r="AT89" s="475" t="s">
        <v>325</v>
      </c>
      <c r="AU89" s="456" t="str">
        <f t="shared" si="35"/>
        <v/>
      </c>
      <c r="AV89" s="421"/>
      <c r="AW89" s="421"/>
      <c r="AX89" s="421"/>
      <c r="AY89" s="421"/>
      <c r="AZ89" s="421"/>
      <c r="BA89" s="421"/>
      <c r="BB89" s="421"/>
      <c r="BC89" s="421"/>
      <c r="BD89" s="421"/>
      <c r="BE89" s="422"/>
      <c r="BF89" s="422"/>
      <c r="BG89" s="422"/>
      <c r="BH89" s="422"/>
      <c r="BI89" s="422"/>
      <c r="BJ89" s="423"/>
      <c r="BK89" s="447">
        <f t="shared" si="36"/>
        <v>0</v>
      </c>
      <c r="BL89" s="399"/>
      <c r="BM89" s="397"/>
      <c r="BN89" s="460">
        <f t="shared" si="4"/>
        <v>78</v>
      </c>
      <c r="BO89" s="475" t="s">
        <v>325</v>
      </c>
      <c r="BP89" s="456" t="str">
        <f t="shared" si="37"/>
        <v/>
      </c>
      <c r="BQ89" s="421"/>
      <c r="BR89" s="421"/>
      <c r="BS89" s="421"/>
      <c r="BT89" s="421"/>
      <c r="BU89" s="421"/>
      <c r="BV89" s="421"/>
      <c r="BW89" s="421"/>
      <c r="BX89" s="421"/>
      <c r="BY89" s="421"/>
      <c r="BZ89" s="422"/>
      <c r="CA89" s="422"/>
      <c r="CB89" s="422"/>
      <c r="CC89" s="422"/>
      <c r="CD89" s="422"/>
      <c r="CE89" s="423"/>
      <c r="CF89" s="447">
        <f t="shared" si="38"/>
        <v>0</v>
      </c>
      <c r="CG89" s="399"/>
      <c r="CH89" s="397"/>
      <c r="CI89" s="460">
        <f t="shared" si="5"/>
        <v>78</v>
      </c>
      <c r="CJ89" s="475" t="s">
        <v>325</v>
      </c>
      <c r="CK89" s="456" t="str">
        <f t="shared" si="39"/>
        <v/>
      </c>
      <c r="CL89" s="421"/>
      <c r="CM89" s="421"/>
      <c r="CN89" s="421"/>
      <c r="CO89" s="421"/>
      <c r="CP89" s="421"/>
      <c r="CQ89" s="421"/>
      <c r="CR89" s="421"/>
      <c r="CS89" s="421"/>
      <c r="CT89" s="421"/>
      <c r="CU89" s="422"/>
      <c r="CV89" s="422"/>
      <c r="CW89" s="422"/>
      <c r="CX89" s="422"/>
      <c r="CY89" s="422"/>
      <c r="CZ89" s="423"/>
      <c r="DA89" s="447">
        <f t="shared" si="40"/>
        <v>0</v>
      </c>
      <c r="DB89" s="399"/>
      <c r="DC89" s="397"/>
      <c r="DD89" s="460">
        <f t="shared" si="6"/>
        <v>78</v>
      </c>
      <c r="DE89" s="475" t="s">
        <v>325</v>
      </c>
      <c r="DF89" s="456" t="str">
        <f t="shared" si="41"/>
        <v/>
      </c>
      <c r="DG89" s="421"/>
      <c r="DH89" s="421"/>
      <c r="DI89" s="421"/>
      <c r="DJ89" s="421"/>
      <c r="DK89" s="421"/>
      <c r="DL89" s="421"/>
      <c r="DM89" s="421"/>
      <c r="DN89" s="421"/>
      <c r="DO89" s="421"/>
      <c r="DP89" s="422"/>
      <c r="DQ89" s="422"/>
      <c r="DR89" s="422"/>
      <c r="DS89" s="422"/>
      <c r="DT89" s="422"/>
      <c r="DU89" s="423"/>
      <c r="DV89" s="447">
        <f t="shared" si="42"/>
        <v>0</v>
      </c>
      <c r="DW89" s="399"/>
      <c r="DX89" s="397"/>
      <c r="DY89" s="460">
        <f t="shared" si="7"/>
        <v>78</v>
      </c>
      <c r="DZ89" s="475" t="s">
        <v>325</v>
      </c>
      <c r="EA89" s="456" t="str">
        <f t="shared" si="43"/>
        <v/>
      </c>
      <c r="EB89" s="421"/>
      <c r="EC89" s="421"/>
      <c r="ED89" s="421"/>
      <c r="EE89" s="421"/>
      <c r="EF89" s="421"/>
      <c r="EG89" s="421"/>
      <c r="EH89" s="421"/>
      <c r="EI89" s="421"/>
      <c r="EJ89" s="421"/>
      <c r="EK89" s="422"/>
      <c r="EL89" s="422"/>
      <c r="EM89" s="422"/>
      <c r="EN89" s="422"/>
      <c r="EO89" s="422"/>
      <c r="EP89" s="423"/>
      <c r="EQ89" s="447">
        <f t="shared" si="44"/>
        <v>0</v>
      </c>
      <c r="ER89" s="399"/>
      <c r="ES89" s="397"/>
      <c r="ET89" s="460">
        <f t="shared" si="8"/>
        <v>78</v>
      </c>
      <c r="EU89" s="475" t="s">
        <v>325</v>
      </c>
      <c r="EV89" s="456"/>
      <c r="EW89" s="421"/>
      <c r="EX89" s="421"/>
      <c r="EY89" s="421"/>
      <c r="EZ89" s="421"/>
      <c r="FA89" s="421"/>
      <c r="FB89" s="421"/>
      <c r="FC89" s="421"/>
      <c r="FD89" s="421"/>
      <c r="FE89" s="421"/>
      <c r="FF89" s="422"/>
      <c r="FG89" s="422"/>
      <c r="FH89" s="422"/>
      <c r="FI89" s="422"/>
      <c r="FJ89" s="422"/>
      <c r="FK89" s="423"/>
      <c r="FL89" s="447">
        <f t="shared" si="45"/>
        <v>0</v>
      </c>
      <c r="FM89" s="399"/>
      <c r="FN89" s="397"/>
      <c r="FO89" s="460">
        <f t="shared" si="9"/>
        <v>78</v>
      </c>
      <c r="FP89" s="475" t="s">
        <v>326</v>
      </c>
      <c r="FQ89" s="456" t="str">
        <f t="shared" si="46"/>
        <v/>
      </c>
      <c r="FR89" s="421"/>
      <c r="FS89" s="421"/>
      <c r="FT89" s="421"/>
      <c r="FU89" s="421"/>
      <c r="FV89" s="421"/>
      <c r="FW89" s="421"/>
      <c r="FX89" s="421"/>
      <c r="FY89" s="421"/>
      <c r="FZ89" s="421"/>
      <c r="GA89" s="422"/>
      <c r="GB89" s="422"/>
      <c r="GC89" s="422"/>
      <c r="GD89" s="422"/>
      <c r="GE89" s="422"/>
      <c r="GF89" s="423"/>
      <c r="GG89" s="447">
        <f t="shared" si="47"/>
        <v>0</v>
      </c>
      <c r="GH89" s="399"/>
      <c r="GI89" s="397"/>
      <c r="GJ89" s="460">
        <f t="shared" si="10"/>
        <v>78</v>
      </c>
      <c r="GK89" s="475" t="s">
        <v>325</v>
      </c>
      <c r="GL89" s="456" t="str">
        <f t="shared" si="48"/>
        <v/>
      </c>
      <c r="GM89" s="421"/>
      <c r="GN89" s="421"/>
      <c r="GO89" s="421"/>
      <c r="GP89" s="421"/>
      <c r="GQ89" s="421"/>
      <c r="GR89" s="421"/>
      <c r="GS89" s="421"/>
      <c r="GT89" s="421"/>
      <c r="GU89" s="421"/>
      <c r="GV89" s="422"/>
      <c r="GW89" s="422"/>
      <c r="GX89" s="422"/>
      <c r="GY89" s="422"/>
      <c r="GZ89" s="422"/>
      <c r="HA89" s="423"/>
      <c r="HB89" s="447">
        <f t="shared" si="49"/>
        <v>0</v>
      </c>
      <c r="HC89" s="399"/>
      <c r="HE89" s="445" t="str">
        <f t="shared" si="31"/>
        <v>外部・内部</v>
      </c>
      <c r="HF89" s="445" t="str">
        <f t="shared" si="32"/>
        <v/>
      </c>
    </row>
    <row r="90" spans="2:214" ht="39.950000000000003" hidden="1" customHeight="1">
      <c r="B90" s="397"/>
      <c r="C90" s="460">
        <f t="shared" si="1"/>
        <v>79</v>
      </c>
      <c r="D90" s="436" t="s">
        <v>324</v>
      </c>
      <c r="E90" s="420"/>
      <c r="F90" s="421"/>
      <c r="G90" s="421"/>
      <c r="H90" s="421"/>
      <c r="I90" s="421"/>
      <c r="J90" s="421"/>
      <c r="K90" s="421"/>
      <c r="L90" s="421"/>
      <c r="M90" s="421"/>
      <c r="N90" s="421"/>
      <c r="O90" s="422"/>
      <c r="P90" s="422"/>
      <c r="Q90" s="422"/>
      <c r="R90" s="422"/>
      <c r="S90" s="422"/>
      <c r="T90" s="423"/>
      <c r="U90" s="462">
        <f t="shared" si="0"/>
        <v>0</v>
      </c>
      <c r="V90" s="399"/>
      <c r="W90" s="397"/>
      <c r="X90" s="460">
        <f t="shared" si="2"/>
        <v>79</v>
      </c>
      <c r="Y90" s="455" t="s">
        <v>325</v>
      </c>
      <c r="Z90" s="456" t="str">
        <f t="shared" si="33"/>
        <v/>
      </c>
      <c r="AA90" s="421"/>
      <c r="AB90" s="421"/>
      <c r="AC90" s="421"/>
      <c r="AD90" s="421"/>
      <c r="AE90" s="421"/>
      <c r="AF90" s="421"/>
      <c r="AG90" s="421"/>
      <c r="AH90" s="421"/>
      <c r="AI90" s="421"/>
      <c r="AJ90" s="422"/>
      <c r="AK90" s="422"/>
      <c r="AL90" s="422"/>
      <c r="AM90" s="422"/>
      <c r="AN90" s="422"/>
      <c r="AO90" s="423"/>
      <c r="AP90" s="447">
        <f t="shared" si="34"/>
        <v>0</v>
      </c>
      <c r="AQ90" s="399"/>
      <c r="AR90" s="397"/>
      <c r="AS90" s="460">
        <f t="shared" si="3"/>
        <v>79</v>
      </c>
      <c r="AT90" s="475" t="s">
        <v>325</v>
      </c>
      <c r="AU90" s="456" t="str">
        <f t="shared" si="35"/>
        <v/>
      </c>
      <c r="AV90" s="421"/>
      <c r="AW90" s="421"/>
      <c r="AX90" s="421"/>
      <c r="AY90" s="421"/>
      <c r="AZ90" s="421"/>
      <c r="BA90" s="421"/>
      <c r="BB90" s="421"/>
      <c r="BC90" s="421"/>
      <c r="BD90" s="421"/>
      <c r="BE90" s="422"/>
      <c r="BF90" s="422"/>
      <c r="BG90" s="422"/>
      <c r="BH90" s="422"/>
      <c r="BI90" s="422"/>
      <c r="BJ90" s="423"/>
      <c r="BK90" s="447">
        <f t="shared" si="36"/>
        <v>0</v>
      </c>
      <c r="BL90" s="399"/>
      <c r="BM90" s="397"/>
      <c r="BN90" s="460">
        <f t="shared" si="4"/>
        <v>79</v>
      </c>
      <c r="BO90" s="475" t="s">
        <v>325</v>
      </c>
      <c r="BP90" s="456" t="str">
        <f t="shared" si="37"/>
        <v/>
      </c>
      <c r="BQ90" s="421"/>
      <c r="BR90" s="421"/>
      <c r="BS90" s="421"/>
      <c r="BT90" s="421"/>
      <c r="BU90" s="421"/>
      <c r="BV90" s="421"/>
      <c r="BW90" s="421"/>
      <c r="BX90" s="421"/>
      <c r="BY90" s="421"/>
      <c r="BZ90" s="422"/>
      <c r="CA90" s="422"/>
      <c r="CB90" s="422"/>
      <c r="CC90" s="422"/>
      <c r="CD90" s="422"/>
      <c r="CE90" s="423"/>
      <c r="CF90" s="447">
        <f t="shared" si="38"/>
        <v>0</v>
      </c>
      <c r="CG90" s="399"/>
      <c r="CH90" s="397"/>
      <c r="CI90" s="460">
        <f t="shared" si="5"/>
        <v>79</v>
      </c>
      <c r="CJ90" s="475" t="s">
        <v>325</v>
      </c>
      <c r="CK90" s="456" t="str">
        <f t="shared" si="39"/>
        <v/>
      </c>
      <c r="CL90" s="421"/>
      <c r="CM90" s="421"/>
      <c r="CN90" s="421"/>
      <c r="CO90" s="421"/>
      <c r="CP90" s="421"/>
      <c r="CQ90" s="421"/>
      <c r="CR90" s="421"/>
      <c r="CS90" s="421"/>
      <c r="CT90" s="421"/>
      <c r="CU90" s="422"/>
      <c r="CV90" s="422"/>
      <c r="CW90" s="422"/>
      <c r="CX90" s="422"/>
      <c r="CY90" s="422"/>
      <c r="CZ90" s="423"/>
      <c r="DA90" s="447">
        <f t="shared" si="40"/>
        <v>0</v>
      </c>
      <c r="DB90" s="399"/>
      <c r="DC90" s="397"/>
      <c r="DD90" s="460">
        <f t="shared" si="6"/>
        <v>79</v>
      </c>
      <c r="DE90" s="475" t="s">
        <v>325</v>
      </c>
      <c r="DF90" s="456" t="str">
        <f t="shared" si="41"/>
        <v/>
      </c>
      <c r="DG90" s="421"/>
      <c r="DH90" s="421"/>
      <c r="DI90" s="421"/>
      <c r="DJ90" s="421"/>
      <c r="DK90" s="421"/>
      <c r="DL90" s="421"/>
      <c r="DM90" s="421"/>
      <c r="DN90" s="421"/>
      <c r="DO90" s="421"/>
      <c r="DP90" s="422"/>
      <c r="DQ90" s="422"/>
      <c r="DR90" s="422"/>
      <c r="DS90" s="422"/>
      <c r="DT90" s="422"/>
      <c r="DU90" s="423"/>
      <c r="DV90" s="447">
        <f t="shared" si="42"/>
        <v>0</v>
      </c>
      <c r="DW90" s="399"/>
      <c r="DX90" s="397"/>
      <c r="DY90" s="460">
        <f t="shared" si="7"/>
        <v>79</v>
      </c>
      <c r="DZ90" s="475" t="s">
        <v>325</v>
      </c>
      <c r="EA90" s="456" t="str">
        <f t="shared" si="43"/>
        <v/>
      </c>
      <c r="EB90" s="421"/>
      <c r="EC90" s="421"/>
      <c r="ED90" s="421"/>
      <c r="EE90" s="421"/>
      <c r="EF90" s="421"/>
      <c r="EG90" s="421"/>
      <c r="EH90" s="421"/>
      <c r="EI90" s="421"/>
      <c r="EJ90" s="421"/>
      <c r="EK90" s="422"/>
      <c r="EL90" s="422"/>
      <c r="EM90" s="422"/>
      <c r="EN90" s="422"/>
      <c r="EO90" s="422"/>
      <c r="EP90" s="423"/>
      <c r="EQ90" s="447">
        <f t="shared" si="44"/>
        <v>0</v>
      </c>
      <c r="ER90" s="399"/>
      <c r="ES90" s="397"/>
      <c r="ET90" s="460">
        <f t="shared" si="8"/>
        <v>79</v>
      </c>
      <c r="EU90" s="475" t="s">
        <v>325</v>
      </c>
      <c r="EV90" s="456"/>
      <c r="EW90" s="421"/>
      <c r="EX90" s="421"/>
      <c r="EY90" s="421"/>
      <c r="EZ90" s="421"/>
      <c r="FA90" s="421"/>
      <c r="FB90" s="421"/>
      <c r="FC90" s="421"/>
      <c r="FD90" s="421"/>
      <c r="FE90" s="421"/>
      <c r="FF90" s="422"/>
      <c r="FG90" s="422"/>
      <c r="FH90" s="422"/>
      <c r="FI90" s="422"/>
      <c r="FJ90" s="422"/>
      <c r="FK90" s="423"/>
      <c r="FL90" s="447">
        <f t="shared" si="45"/>
        <v>0</v>
      </c>
      <c r="FM90" s="399"/>
      <c r="FN90" s="397"/>
      <c r="FO90" s="460">
        <f t="shared" si="9"/>
        <v>79</v>
      </c>
      <c r="FP90" s="475" t="s">
        <v>326</v>
      </c>
      <c r="FQ90" s="456" t="str">
        <f t="shared" si="46"/>
        <v/>
      </c>
      <c r="FR90" s="421"/>
      <c r="FS90" s="421"/>
      <c r="FT90" s="421"/>
      <c r="FU90" s="421"/>
      <c r="FV90" s="421"/>
      <c r="FW90" s="421"/>
      <c r="FX90" s="421"/>
      <c r="FY90" s="421"/>
      <c r="FZ90" s="421"/>
      <c r="GA90" s="422"/>
      <c r="GB90" s="422"/>
      <c r="GC90" s="422"/>
      <c r="GD90" s="422"/>
      <c r="GE90" s="422"/>
      <c r="GF90" s="423"/>
      <c r="GG90" s="447">
        <f t="shared" si="47"/>
        <v>0</v>
      </c>
      <c r="GH90" s="399"/>
      <c r="GI90" s="397"/>
      <c r="GJ90" s="460">
        <f t="shared" si="10"/>
        <v>79</v>
      </c>
      <c r="GK90" s="475" t="s">
        <v>325</v>
      </c>
      <c r="GL90" s="456" t="str">
        <f t="shared" si="48"/>
        <v/>
      </c>
      <c r="GM90" s="421"/>
      <c r="GN90" s="421"/>
      <c r="GO90" s="421"/>
      <c r="GP90" s="421"/>
      <c r="GQ90" s="421"/>
      <c r="GR90" s="421"/>
      <c r="GS90" s="421"/>
      <c r="GT90" s="421"/>
      <c r="GU90" s="421"/>
      <c r="GV90" s="422"/>
      <c r="GW90" s="422"/>
      <c r="GX90" s="422"/>
      <c r="GY90" s="422"/>
      <c r="GZ90" s="422"/>
      <c r="HA90" s="423"/>
      <c r="HB90" s="447">
        <f t="shared" si="49"/>
        <v>0</v>
      </c>
      <c r="HC90" s="399"/>
      <c r="HE90" s="445" t="str">
        <f t="shared" si="31"/>
        <v>外部・内部</v>
      </c>
      <c r="HF90" s="445" t="str">
        <f t="shared" si="32"/>
        <v/>
      </c>
    </row>
    <row r="91" spans="2:214" ht="39.950000000000003" hidden="1" customHeight="1" thickBot="1">
      <c r="B91" s="397"/>
      <c r="C91" s="460">
        <f t="shared" si="1"/>
        <v>80</v>
      </c>
      <c r="D91" s="436" t="s">
        <v>324</v>
      </c>
      <c r="E91" s="420"/>
      <c r="F91" s="424"/>
      <c r="G91" s="425"/>
      <c r="H91" s="425"/>
      <c r="I91" s="425"/>
      <c r="J91" s="425"/>
      <c r="K91" s="425"/>
      <c r="L91" s="425"/>
      <c r="M91" s="425"/>
      <c r="N91" s="425"/>
      <c r="O91" s="426"/>
      <c r="P91" s="426"/>
      <c r="Q91" s="426"/>
      <c r="R91" s="426"/>
      <c r="S91" s="426"/>
      <c r="T91" s="427"/>
      <c r="U91" s="463">
        <f t="shared" si="0"/>
        <v>0</v>
      </c>
      <c r="V91" s="399"/>
      <c r="W91" s="397"/>
      <c r="X91" s="460">
        <f t="shared" si="2"/>
        <v>80</v>
      </c>
      <c r="Y91" s="455" t="s">
        <v>325</v>
      </c>
      <c r="Z91" s="456" t="str">
        <f t="shared" si="33"/>
        <v/>
      </c>
      <c r="AA91" s="424"/>
      <c r="AB91" s="425"/>
      <c r="AC91" s="425"/>
      <c r="AD91" s="425"/>
      <c r="AE91" s="425"/>
      <c r="AF91" s="425"/>
      <c r="AG91" s="425"/>
      <c r="AH91" s="425"/>
      <c r="AI91" s="425"/>
      <c r="AJ91" s="426"/>
      <c r="AK91" s="426"/>
      <c r="AL91" s="426"/>
      <c r="AM91" s="426"/>
      <c r="AN91" s="426"/>
      <c r="AO91" s="427"/>
      <c r="AP91" s="447">
        <f t="shared" si="34"/>
        <v>0</v>
      </c>
      <c r="AQ91" s="399"/>
      <c r="AR91" s="397"/>
      <c r="AS91" s="460">
        <f t="shared" si="3"/>
        <v>80</v>
      </c>
      <c r="AT91" s="475" t="s">
        <v>325</v>
      </c>
      <c r="AU91" s="456" t="str">
        <f t="shared" si="35"/>
        <v/>
      </c>
      <c r="AV91" s="424"/>
      <c r="AW91" s="425"/>
      <c r="AX91" s="425"/>
      <c r="AY91" s="425"/>
      <c r="AZ91" s="425"/>
      <c r="BA91" s="425"/>
      <c r="BB91" s="425"/>
      <c r="BC91" s="425"/>
      <c r="BD91" s="425"/>
      <c r="BE91" s="426"/>
      <c r="BF91" s="426"/>
      <c r="BG91" s="426"/>
      <c r="BH91" s="426"/>
      <c r="BI91" s="426"/>
      <c r="BJ91" s="427"/>
      <c r="BK91" s="447">
        <f t="shared" si="36"/>
        <v>0</v>
      </c>
      <c r="BL91" s="399"/>
      <c r="BM91" s="397"/>
      <c r="BN91" s="460">
        <f t="shared" si="4"/>
        <v>80</v>
      </c>
      <c r="BO91" s="475" t="s">
        <v>325</v>
      </c>
      <c r="BP91" s="456" t="str">
        <f t="shared" si="37"/>
        <v/>
      </c>
      <c r="BQ91" s="424"/>
      <c r="BR91" s="425"/>
      <c r="BS91" s="425"/>
      <c r="BT91" s="425"/>
      <c r="BU91" s="425"/>
      <c r="BV91" s="425"/>
      <c r="BW91" s="425"/>
      <c r="BX91" s="425"/>
      <c r="BY91" s="425"/>
      <c r="BZ91" s="426"/>
      <c r="CA91" s="426"/>
      <c r="CB91" s="426"/>
      <c r="CC91" s="426"/>
      <c r="CD91" s="426"/>
      <c r="CE91" s="427"/>
      <c r="CF91" s="447">
        <f t="shared" si="38"/>
        <v>0</v>
      </c>
      <c r="CG91" s="399"/>
      <c r="CH91" s="397"/>
      <c r="CI91" s="460">
        <f t="shared" si="5"/>
        <v>80</v>
      </c>
      <c r="CJ91" s="475" t="s">
        <v>325</v>
      </c>
      <c r="CK91" s="456" t="str">
        <f t="shared" si="39"/>
        <v/>
      </c>
      <c r="CL91" s="424"/>
      <c r="CM91" s="425"/>
      <c r="CN91" s="425"/>
      <c r="CO91" s="425"/>
      <c r="CP91" s="425"/>
      <c r="CQ91" s="425"/>
      <c r="CR91" s="425"/>
      <c r="CS91" s="425"/>
      <c r="CT91" s="425"/>
      <c r="CU91" s="426"/>
      <c r="CV91" s="426"/>
      <c r="CW91" s="426"/>
      <c r="CX91" s="426"/>
      <c r="CY91" s="426"/>
      <c r="CZ91" s="427"/>
      <c r="DA91" s="447">
        <f t="shared" si="40"/>
        <v>0</v>
      </c>
      <c r="DB91" s="399"/>
      <c r="DC91" s="397"/>
      <c r="DD91" s="460">
        <f t="shared" si="6"/>
        <v>80</v>
      </c>
      <c r="DE91" s="475" t="s">
        <v>325</v>
      </c>
      <c r="DF91" s="456" t="str">
        <f t="shared" si="41"/>
        <v/>
      </c>
      <c r="DG91" s="424"/>
      <c r="DH91" s="425"/>
      <c r="DI91" s="425"/>
      <c r="DJ91" s="425"/>
      <c r="DK91" s="425"/>
      <c r="DL91" s="425"/>
      <c r="DM91" s="425"/>
      <c r="DN91" s="425"/>
      <c r="DO91" s="425"/>
      <c r="DP91" s="426"/>
      <c r="DQ91" s="426"/>
      <c r="DR91" s="426"/>
      <c r="DS91" s="426"/>
      <c r="DT91" s="426"/>
      <c r="DU91" s="427"/>
      <c r="DV91" s="447">
        <f t="shared" si="42"/>
        <v>0</v>
      </c>
      <c r="DW91" s="399"/>
      <c r="DX91" s="397"/>
      <c r="DY91" s="460">
        <f t="shared" si="7"/>
        <v>80</v>
      </c>
      <c r="DZ91" s="475" t="s">
        <v>325</v>
      </c>
      <c r="EA91" s="456" t="str">
        <f t="shared" si="43"/>
        <v/>
      </c>
      <c r="EB91" s="424"/>
      <c r="EC91" s="425"/>
      <c r="ED91" s="425"/>
      <c r="EE91" s="425"/>
      <c r="EF91" s="425"/>
      <c r="EG91" s="425"/>
      <c r="EH91" s="425"/>
      <c r="EI91" s="425"/>
      <c r="EJ91" s="425"/>
      <c r="EK91" s="426"/>
      <c r="EL91" s="426"/>
      <c r="EM91" s="426"/>
      <c r="EN91" s="426"/>
      <c r="EO91" s="426"/>
      <c r="EP91" s="427"/>
      <c r="EQ91" s="447">
        <f t="shared" si="44"/>
        <v>0</v>
      </c>
      <c r="ER91" s="399"/>
      <c r="ES91" s="397"/>
      <c r="ET91" s="460">
        <f t="shared" si="8"/>
        <v>80</v>
      </c>
      <c r="EU91" s="475" t="s">
        <v>325</v>
      </c>
      <c r="EV91" s="456"/>
      <c r="EW91" s="424"/>
      <c r="EX91" s="425"/>
      <c r="EY91" s="425"/>
      <c r="EZ91" s="425"/>
      <c r="FA91" s="425"/>
      <c r="FB91" s="425"/>
      <c r="FC91" s="425"/>
      <c r="FD91" s="425"/>
      <c r="FE91" s="425"/>
      <c r="FF91" s="426"/>
      <c r="FG91" s="426"/>
      <c r="FH91" s="426"/>
      <c r="FI91" s="426"/>
      <c r="FJ91" s="426"/>
      <c r="FK91" s="427"/>
      <c r="FL91" s="447">
        <f t="shared" si="45"/>
        <v>0</v>
      </c>
      <c r="FM91" s="399"/>
      <c r="FN91" s="397"/>
      <c r="FO91" s="460">
        <f t="shared" si="9"/>
        <v>80</v>
      </c>
      <c r="FP91" s="475" t="s">
        <v>326</v>
      </c>
      <c r="FQ91" s="456" t="str">
        <f t="shared" si="46"/>
        <v/>
      </c>
      <c r="FR91" s="424"/>
      <c r="FS91" s="425"/>
      <c r="FT91" s="425"/>
      <c r="FU91" s="425"/>
      <c r="FV91" s="425"/>
      <c r="FW91" s="425"/>
      <c r="FX91" s="425"/>
      <c r="FY91" s="425"/>
      <c r="FZ91" s="425"/>
      <c r="GA91" s="426"/>
      <c r="GB91" s="426"/>
      <c r="GC91" s="426"/>
      <c r="GD91" s="426"/>
      <c r="GE91" s="426"/>
      <c r="GF91" s="427"/>
      <c r="GG91" s="447">
        <f t="shared" si="47"/>
        <v>0</v>
      </c>
      <c r="GH91" s="399"/>
      <c r="GI91" s="397"/>
      <c r="GJ91" s="460">
        <f t="shared" si="10"/>
        <v>80</v>
      </c>
      <c r="GK91" s="475" t="s">
        <v>325</v>
      </c>
      <c r="GL91" s="456" t="str">
        <f t="shared" si="48"/>
        <v/>
      </c>
      <c r="GM91" s="424"/>
      <c r="GN91" s="425"/>
      <c r="GO91" s="425"/>
      <c r="GP91" s="425"/>
      <c r="GQ91" s="425"/>
      <c r="GR91" s="425"/>
      <c r="GS91" s="425"/>
      <c r="GT91" s="425"/>
      <c r="GU91" s="425"/>
      <c r="GV91" s="426"/>
      <c r="GW91" s="426"/>
      <c r="GX91" s="426"/>
      <c r="GY91" s="426"/>
      <c r="GZ91" s="426"/>
      <c r="HA91" s="427"/>
      <c r="HB91" s="447">
        <f t="shared" si="49"/>
        <v>0</v>
      </c>
      <c r="HC91" s="399"/>
      <c r="HE91" s="445" t="str">
        <f t="shared" si="31"/>
        <v>外部・内部</v>
      </c>
      <c r="HF91" s="445" t="str">
        <f t="shared" si="32"/>
        <v/>
      </c>
    </row>
    <row r="92" spans="2:214" ht="39.950000000000003" hidden="1" customHeight="1" thickTop="1">
      <c r="B92" s="397"/>
      <c r="C92" s="460">
        <f t="shared" si="1"/>
        <v>81</v>
      </c>
      <c r="D92" s="436" t="s">
        <v>324</v>
      </c>
      <c r="E92" s="420"/>
      <c r="F92" s="428"/>
      <c r="G92" s="421"/>
      <c r="H92" s="421"/>
      <c r="I92" s="421"/>
      <c r="J92" s="421"/>
      <c r="K92" s="421"/>
      <c r="L92" s="421"/>
      <c r="M92" s="421"/>
      <c r="N92" s="421"/>
      <c r="O92" s="422"/>
      <c r="P92" s="422"/>
      <c r="Q92" s="422"/>
      <c r="R92" s="422"/>
      <c r="S92" s="422"/>
      <c r="T92" s="423"/>
      <c r="U92" s="462">
        <f t="shared" si="0"/>
        <v>0</v>
      </c>
      <c r="V92" s="399"/>
      <c r="W92" s="397"/>
      <c r="X92" s="460">
        <f t="shared" si="2"/>
        <v>81</v>
      </c>
      <c r="Y92" s="453" t="s">
        <v>325</v>
      </c>
      <c r="Z92" s="456" t="str">
        <f t="shared" si="33"/>
        <v/>
      </c>
      <c r="AA92" s="428"/>
      <c r="AB92" s="421"/>
      <c r="AC92" s="421"/>
      <c r="AD92" s="421"/>
      <c r="AE92" s="421"/>
      <c r="AF92" s="421"/>
      <c r="AG92" s="421"/>
      <c r="AH92" s="421"/>
      <c r="AI92" s="421"/>
      <c r="AJ92" s="422"/>
      <c r="AK92" s="422"/>
      <c r="AL92" s="422"/>
      <c r="AM92" s="422"/>
      <c r="AN92" s="422"/>
      <c r="AO92" s="423"/>
      <c r="AP92" s="447">
        <f t="shared" si="34"/>
        <v>0</v>
      </c>
      <c r="AQ92" s="399"/>
      <c r="AR92" s="397"/>
      <c r="AS92" s="460">
        <f t="shared" si="3"/>
        <v>81</v>
      </c>
      <c r="AT92" s="475" t="s">
        <v>325</v>
      </c>
      <c r="AU92" s="456" t="str">
        <f t="shared" si="35"/>
        <v/>
      </c>
      <c r="AV92" s="428"/>
      <c r="AW92" s="421"/>
      <c r="AX92" s="421"/>
      <c r="AY92" s="421"/>
      <c r="AZ92" s="421"/>
      <c r="BA92" s="421"/>
      <c r="BB92" s="421"/>
      <c r="BC92" s="421"/>
      <c r="BD92" s="421"/>
      <c r="BE92" s="422"/>
      <c r="BF92" s="422"/>
      <c r="BG92" s="422"/>
      <c r="BH92" s="422"/>
      <c r="BI92" s="422"/>
      <c r="BJ92" s="423"/>
      <c r="BK92" s="447">
        <f t="shared" si="36"/>
        <v>0</v>
      </c>
      <c r="BL92" s="399"/>
      <c r="BM92" s="397"/>
      <c r="BN92" s="460">
        <f t="shared" si="4"/>
        <v>81</v>
      </c>
      <c r="BO92" s="475" t="s">
        <v>325</v>
      </c>
      <c r="BP92" s="456" t="str">
        <f t="shared" si="37"/>
        <v/>
      </c>
      <c r="BQ92" s="428"/>
      <c r="BR92" s="421"/>
      <c r="BS92" s="421"/>
      <c r="BT92" s="421"/>
      <c r="BU92" s="421"/>
      <c r="BV92" s="421"/>
      <c r="BW92" s="421"/>
      <c r="BX92" s="421"/>
      <c r="BY92" s="421"/>
      <c r="BZ92" s="422"/>
      <c r="CA92" s="422"/>
      <c r="CB92" s="422"/>
      <c r="CC92" s="422"/>
      <c r="CD92" s="422"/>
      <c r="CE92" s="423"/>
      <c r="CF92" s="447">
        <f t="shared" si="38"/>
        <v>0</v>
      </c>
      <c r="CG92" s="399"/>
      <c r="CH92" s="397"/>
      <c r="CI92" s="460">
        <f t="shared" si="5"/>
        <v>81</v>
      </c>
      <c r="CJ92" s="475" t="s">
        <v>325</v>
      </c>
      <c r="CK92" s="456" t="str">
        <f t="shared" si="39"/>
        <v/>
      </c>
      <c r="CL92" s="428"/>
      <c r="CM92" s="421"/>
      <c r="CN92" s="421"/>
      <c r="CO92" s="421"/>
      <c r="CP92" s="421"/>
      <c r="CQ92" s="421"/>
      <c r="CR92" s="421"/>
      <c r="CS92" s="421"/>
      <c r="CT92" s="421"/>
      <c r="CU92" s="422"/>
      <c r="CV92" s="422"/>
      <c r="CW92" s="422"/>
      <c r="CX92" s="422"/>
      <c r="CY92" s="422"/>
      <c r="CZ92" s="423"/>
      <c r="DA92" s="447">
        <f t="shared" si="40"/>
        <v>0</v>
      </c>
      <c r="DB92" s="399"/>
      <c r="DC92" s="397"/>
      <c r="DD92" s="460">
        <f t="shared" si="6"/>
        <v>81</v>
      </c>
      <c r="DE92" s="475" t="s">
        <v>325</v>
      </c>
      <c r="DF92" s="456" t="str">
        <f t="shared" si="41"/>
        <v/>
      </c>
      <c r="DG92" s="428"/>
      <c r="DH92" s="421"/>
      <c r="DI92" s="421"/>
      <c r="DJ92" s="421"/>
      <c r="DK92" s="421"/>
      <c r="DL92" s="421"/>
      <c r="DM92" s="421"/>
      <c r="DN92" s="421"/>
      <c r="DO92" s="421"/>
      <c r="DP92" s="422"/>
      <c r="DQ92" s="422"/>
      <c r="DR92" s="422"/>
      <c r="DS92" s="422"/>
      <c r="DT92" s="422"/>
      <c r="DU92" s="423"/>
      <c r="DV92" s="447">
        <f t="shared" si="42"/>
        <v>0</v>
      </c>
      <c r="DW92" s="399"/>
      <c r="DX92" s="397"/>
      <c r="DY92" s="460">
        <f t="shared" si="7"/>
        <v>81</v>
      </c>
      <c r="DZ92" s="475" t="s">
        <v>325</v>
      </c>
      <c r="EA92" s="456" t="str">
        <f t="shared" si="43"/>
        <v/>
      </c>
      <c r="EB92" s="428"/>
      <c r="EC92" s="421"/>
      <c r="ED92" s="421"/>
      <c r="EE92" s="421"/>
      <c r="EF92" s="421"/>
      <c r="EG92" s="421"/>
      <c r="EH92" s="421"/>
      <c r="EI92" s="421"/>
      <c r="EJ92" s="421"/>
      <c r="EK92" s="422"/>
      <c r="EL92" s="422"/>
      <c r="EM92" s="422"/>
      <c r="EN92" s="422"/>
      <c r="EO92" s="422"/>
      <c r="EP92" s="423"/>
      <c r="EQ92" s="447">
        <f t="shared" si="44"/>
        <v>0</v>
      </c>
      <c r="ER92" s="399"/>
      <c r="ES92" s="397"/>
      <c r="ET92" s="460">
        <f t="shared" si="8"/>
        <v>81</v>
      </c>
      <c r="EU92" s="475" t="s">
        <v>325</v>
      </c>
      <c r="EV92" s="456"/>
      <c r="EW92" s="428"/>
      <c r="EX92" s="421"/>
      <c r="EY92" s="421"/>
      <c r="EZ92" s="421"/>
      <c r="FA92" s="421"/>
      <c r="FB92" s="421"/>
      <c r="FC92" s="421"/>
      <c r="FD92" s="421"/>
      <c r="FE92" s="421"/>
      <c r="FF92" s="422"/>
      <c r="FG92" s="422"/>
      <c r="FH92" s="422"/>
      <c r="FI92" s="422"/>
      <c r="FJ92" s="422"/>
      <c r="FK92" s="423"/>
      <c r="FL92" s="447">
        <f t="shared" si="45"/>
        <v>0</v>
      </c>
      <c r="FM92" s="399"/>
      <c r="FN92" s="397"/>
      <c r="FO92" s="460">
        <f t="shared" si="9"/>
        <v>81</v>
      </c>
      <c r="FP92" s="475" t="s">
        <v>326</v>
      </c>
      <c r="FQ92" s="456" t="str">
        <f t="shared" si="46"/>
        <v/>
      </c>
      <c r="FR92" s="428"/>
      <c r="FS92" s="421"/>
      <c r="FT92" s="421"/>
      <c r="FU92" s="421"/>
      <c r="FV92" s="421"/>
      <c r="FW92" s="421"/>
      <c r="FX92" s="421"/>
      <c r="FY92" s="421"/>
      <c r="FZ92" s="421"/>
      <c r="GA92" s="422"/>
      <c r="GB92" s="422"/>
      <c r="GC92" s="422"/>
      <c r="GD92" s="422"/>
      <c r="GE92" s="422"/>
      <c r="GF92" s="423"/>
      <c r="GG92" s="447">
        <f t="shared" si="47"/>
        <v>0</v>
      </c>
      <c r="GH92" s="399"/>
      <c r="GI92" s="397"/>
      <c r="GJ92" s="460">
        <f t="shared" si="10"/>
        <v>81</v>
      </c>
      <c r="GK92" s="475" t="s">
        <v>325</v>
      </c>
      <c r="GL92" s="456" t="str">
        <f t="shared" si="48"/>
        <v/>
      </c>
      <c r="GM92" s="428"/>
      <c r="GN92" s="421"/>
      <c r="GO92" s="421"/>
      <c r="GP92" s="421"/>
      <c r="GQ92" s="421"/>
      <c r="GR92" s="421"/>
      <c r="GS92" s="421"/>
      <c r="GT92" s="421"/>
      <c r="GU92" s="421"/>
      <c r="GV92" s="422"/>
      <c r="GW92" s="422"/>
      <c r="GX92" s="422"/>
      <c r="GY92" s="422"/>
      <c r="GZ92" s="422"/>
      <c r="HA92" s="423"/>
      <c r="HB92" s="447">
        <f t="shared" si="49"/>
        <v>0</v>
      </c>
      <c r="HC92" s="399"/>
      <c r="HE92" s="445" t="str">
        <f t="shared" si="31"/>
        <v>外部・内部</v>
      </c>
      <c r="HF92" s="445" t="str">
        <f t="shared" si="32"/>
        <v/>
      </c>
    </row>
    <row r="93" spans="2:214" ht="39.950000000000003" hidden="1" customHeight="1">
      <c r="B93" s="397"/>
      <c r="C93" s="460">
        <f t="shared" si="1"/>
        <v>82</v>
      </c>
      <c r="D93" s="436" t="s">
        <v>324</v>
      </c>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
        <v>325</v>
      </c>
      <c r="Z93" s="456" t="str">
        <f t="shared" si="33"/>
        <v/>
      </c>
      <c r="AA93" s="421"/>
      <c r="AB93" s="421"/>
      <c r="AC93" s="421"/>
      <c r="AD93" s="421"/>
      <c r="AE93" s="421"/>
      <c r="AF93" s="421"/>
      <c r="AG93" s="421"/>
      <c r="AH93" s="421"/>
      <c r="AI93" s="421"/>
      <c r="AJ93" s="422"/>
      <c r="AK93" s="422"/>
      <c r="AL93" s="422"/>
      <c r="AM93" s="422"/>
      <c r="AN93" s="422"/>
      <c r="AO93" s="423"/>
      <c r="AP93" s="447">
        <f t="shared" si="34"/>
        <v>0</v>
      </c>
      <c r="AQ93" s="399"/>
      <c r="AR93" s="397"/>
      <c r="AS93" s="460">
        <f t="shared" si="3"/>
        <v>82</v>
      </c>
      <c r="AT93" s="475" t="s">
        <v>325</v>
      </c>
      <c r="AU93" s="456" t="str">
        <f t="shared" si="35"/>
        <v/>
      </c>
      <c r="AV93" s="421"/>
      <c r="AW93" s="421"/>
      <c r="AX93" s="421"/>
      <c r="AY93" s="421"/>
      <c r="AZ93" s="421"/>
      <c r="BA93" s="421"/>
      <c r="BB93" s="421"/>
      <c r="BC93" s="421"/>
      <c r="BD93" s="421"/>
      <c r="BE93" s="422"/>
      <c r="BF93" s="422"/>
      <c r="BG93" s="422"/>
      <c r="BH93" s="422"/>
      <c r="BI93" s="422"/>
      <c r="BJ93" s="423"/>
      <c r="BK93" s="447">
        <f t="shared" si="36"/>
        <v>0</v>
      </c>
      <c r="BL93" s="399"/>
      <c r="BM93" s="397"/>
      <c r="BN93" s="460">
        <f t="shared" si="4"/>
        <v>82</v>
      </c>
      <c r="BO93" s="475" t="s">
        <v>325</v>
      </c>
      <c r="BP93" s="456" t="str">
        <f t="shared" si="37"/>
        <v/>
      </c>
      <c r="BQ93" s="421"/>
      <c r="BR93" s="421"/>
      <c r="BS93" s="421"/>
      <c r="BT93" s="421"/>
      <c r="BU93" s="421"/>
      <c r="BV93" s="421"/>
      <c r="BW93" s="421"/>
      <c r="BX93" s="421"/>
      <c r="BY93" s="421"/>
      <c r="BZ93" s="422"/>
      <c r="CA93" s="422"/>
      <c r="CB93" s="422"/>
      <c r="CC93" s="422"/>
      <c r="CD93" s="422"/>
      <c r="CE93" s="423"/>
      <c r="CF93" s="447">
        <f t="shared" si="38"/>
        <v>0</v>
      </c>
      <c r="CG93" s="399"/>
      <c r="CH93" s="397"/>
      <c r="CI93" s="460">
        <f t="shared" si="5"/>
        <v>82</v>
      </c>
      <c r="CJ93" s="475" t="s">
        <v>325</v>
      </c>
      <c r="CK93" s="456" t="str">
        <f t="shared" si="39"/>
        <v/>
      </c>
      <c r="CL93" s="421"/>
      <c r="CM93" s="421"/>
      <c r="CN93" s="421"/>
      <c r="CO93" s="421"/>
      <c r="CP93" s="421"/>
      <c r="CQ93" s="421"/>
      <c r="CR93" s="421"/>
      <c r="CS93" s="421"/>
      <c r="CT93" s="421"/>
      <c r="CU93" s="422"/>
      <c r="CV93" s="422"/>
      <c r="CW93" s="422"/>
      <c r="CX93" s="422"/>
      <c r="CY93" s="422"/>
      <c r="CZ93" s="423"/>
      <c r="DA93" s="447">
        <f t="shared" si="40"/>
        <v>0</v>
      </c>
      <c r="DB93" s="399"/>
      <c r="DC93" s="397"/>
      <c r="DD93" s="460">
        <f t="shared" si="6"/>
        <v>82</v>
      </c>
      <c r="DE93" s="475" t="s">
        <v>325</v>
      </c>
      <c r="DF93" s="456" t="str">
        <f t="shared" si="41"/>
        <v/>
      </c>
      <c r="DG93" s="421"/>
      <c r="DH93" s="421"/>
      <c r="DI93" s="421"/>
      <c r="DJ93" s="421"/>
      <c r="DK93" s="421"/>
      <c r="DL93" s="421"/>
      <c r="DM93" s="421"/>
      <c r="DN93" s="421"/>
      <c r="DO93" s="421"/>
      <c r="DP93" s="422"/>
      <c r="DQ93" s="422"/>
      <c r="DR93" s="422"/>
      <c r="DS93" s="422"/>
      <c r="DT93" s="422"/>
      <c r="DU93" s="423"/>
      <c r="DV93" s="447">
        <f t="shared" si="42"/>
        <v>0</v>
      </c>
      <c r="DW93" s="399"/>
      <c r="DX93" s="397"/>
      <c r="DY93" s="460">
        <f t="shared" si="7"/>
        <v>82</v>
      </c>
      <c r="DZ93" s="475" t="s">
        <v>325</v>
      </c>
      <c r="EA93" s="456" t="str">
        <f t="shared" si="43"/>
        <v/>
      </c>
      <c r="EB93" s="421"/>
      <c r="EC93" s="421"/>
      <c r="ED93" s="421"/>
      <c r="EE93" s="421"/>
      <c r="EF93" s="421"/>
      <c r="EG93" s="421"/>
      <c r="EH93" s="421"/>
      <c r="EI93" s="421"/>
      <c r="EJ93" s="421"/>
      <c r="EK93" s="422"/>
      <c r="EL93" s="422"/>
      <c r="EM93" s="422"/>
      <c r="EN93" s="422"/>
      <c r="EO93" s="422"/>
      <c r="EP93" s="423"/>
      <c r="EQ93" s="447">
        <f t="shared" si="44"/>
        <v>0</v>
      </c>
      <c r="ER93" s="399"/>
      <c r="ES93" s="397"/>
      <c r="ET93" s="460">
        <f t="shared" si="8"/>
        <v>82</v>
      </c>
      <c r="EU93" s="475" t="s">
        <v>325</v>
      </c>
      <c r="EV93" s="456"/>
      <c r="EW93" s="421"/>
      <c r="EX93" s="421"/>
      <c r="EY93" s="421"/>
      <c r="EZ93" s="421"/>
      <c r="FA93" s="421"/>
      <c r="FB93" s="421"/>
      <c r="FC93" s="421"/>
      <c r="FD93" s="421"/>
      <c r="FE93" s="421"/>
      <c r="FF93" s="422"/>
      <c r="FG93" s="422"/>
      <c r="FH93" s="422"/>
      <c r="FI93" s="422"/>
      <c r="FJ93" s="422"/>
      <c r="FK93" s="423"/>
      <c r="FL93" s="447">
        <f t="shared" si="45"/>
        <v>0</v>
      </c>
      <c r="FM93" s="399"/>
      <c r="FN93" s="397"/>
      <c r="FO93" s="460">
        <f t="shared" si="9"/>
        <v>82</v>
      </c>
      <c r="FP93" s="475" t="s">
        <v>326</v>
      </c>
      <c r="FQ93" s="456" t="str">
        <f t="shared" si="46"/>
        <v/>
      </c>
      <c r="FR93" s="421"/>
      <c r="FS93" s="421"/>
      <c r="FT93" s="421"/>
      <c r="FU93" s="421"/>
      <c r="FV93" s="421"/>
      <c r="FW93" s="421"/>
      <c r="FX93" s="421"/>
      <c r="FY93" s="421"/>
      <c r="FZ93" s="421"/>
      <c r="GA93" s="422"/>
      <c r="GB93" s="422"/>
      <c r="GC93" s="422"/>
      <c r="GD93" s="422"/>
      <c r="GE93" s="422"/>
      <c r="GF93" s="423"/>
      <c r="GG93" s="447">
        <f t="shared" si="47"/>
        <v>0</v>
      </c>
      <c r="GH93" s="399"/>
      <c r="GI93" s="397"/>
      <c r="GJ93" s="460">
        <f t="shared" si="10"/>
        <v>82</v>
      </c>
      <c r="GK93" s="475" t="s">
        <v>325</v>
      </c>
      <c r="GL93" s="456" t="str">
        <f t="shared" si="48"/>
        <v/>
      </c>
      <c r="GM93" s="421"/>
      <c r="GN93" s="421"/>
      <c r="GO93" s="421"/>
      <c r="GP93" s="421"/>
      <c r="GQ93" s="421"/>
      <c r="GR93" s="421"/>
      <c r="GS93" s="421"/>
      <c r="GT93" s="421"/>
      <c r="GU93" s="421"/>
      <c r="GV93" s="422"/>
      <c r="GW93" s="422"/>
      <c r="GX93" s="422"/>
      <c r="GY93" s="422"/>
      <c r="GZ93" s="422"/>
      <c r="HA93" s="423"/>
      <c r="HB93" s="447">
        <f t="shared" si="49"/>
        <v>0</v>
      </c>
      <c r="HC93" s="399"/>
      <c r="HE93" s="445" t="str">
        <f t="shared" si="31"/>
        <v>外部・内部</v>
      </c>
      <c r="HF93" s="445" t="str">
        <f t="shared" si="32"/>
        <v/>
      </c>
    </row>
    <row r="94" spans="2:214" ht="39.950000000000003" hidden="1" customHeight="1" thickBot="1">
      <c r="B94" s="397"/>
      <c r="C94" s="461">
        <f t="shared" si="1"/>
        <v>83</v>
      </c>
      <c r="D94" s="436" t="s">
        <v>324</v>
      </c>
      <c r="E94" s="430"/>
      <c r="F94" s="425"/>
      <c r="G94" s="425"/>
      <c r="H94" s="425"/>
      <c r="I94" s="425"/>
      <c r="J94" s="425"/>
      <c r="K94" s="425"/>
      <c r="L94" s="425"/>
      <c r="M94" s="425"/>
      <c r="N94" s="425"/>
      <c r="O94" s="426"/>
      <c r="P94" s="426"/>
      <c r="Q94" s="426"/>
      <c r="R94" s="426"/>
      <c r="S94" s="426"/>
      <c r="T94" s="427"/>
      <c r="U94" s="463">
        <f t="shared" si="0"/>
        <v>0</v>
      </c>
      <c r="V94" s="399"/>
      <c r="W94" s="397"/>
      <c r="X94" s="461">
        <f t="shared" si="2"/>
        <v>83</v>
      </c>
      <c r="Y94" s="455" t="s">
        <v>325</v>
      </c>
      <c r="Z94" s="456" t="str">
        <f t="shared" si="33"/>
        <v/>
      </c>
      <c r="AA94" s="425"/>
      <c r="AB94" s="425"/>
      <c r="AC94" s="425"/>
      <c r="AD94" s="425"/>
      <c r="AE94" s="425"/>
      <c r="AF94" s="425"/>
      <c r="AG94" s="425"/>
      <c r="AH94" s="425"/>
      <c r="AI94" s="425"/>
      <c r="AJ94" s="426"/>
      <c r="AK94" s="426"/>
      <c r="AL94" s="426"/>
      <c r="AM94" s="426"/>
      <c r="AN94" s="426"/>
      <c r="AO94" s="427"/>
      <c r="AP94" s="447">
        <f t="shared" si="34"/>
        <v>0</v>
      </c>
      <c r="AQ94" s="399"/>
      <c r="AR94" s="397"/>
      <c r="AS94" s="461">
        <f t="shared" si="3"/>
        <v>83</v>
      </c>
      <c r="AT94" s="475" t="s">
        <v>325</v>
      </c>
      <c r="AU94" s="456" t="str">
        <f t="shared" si="35"/>
        <v/>
      </c>
      <c r="AV94" s="425"/>
      <c r="AW94" s="425"/>
      <c r="AX94" s="425"/>
      <c r="AY94" s="425"/>
      <c r="AZ94" s="425"/>
      <c r="BA94" s="425"/>
      <c r="BB94" s="425"/>
      <c r="BC94" s="425"/>
      <c r="BD94" s="425"/>
      <c r="BE94" s="426"/>
      <c r="BF94" s="426"/>
      <c r="BG94" s="426"/>
      <c r="BH94" s="426"/>
      <c r="BI94" s="426"/>
      <c r="BJ94" s="427"/>
      <c r="BK94" s="447">
        <f t="shared" si="36"/>
        <v>0</v>
      </c>
      <c r="BL94" s="399"/>
      <c r="BM94" s="397"/>
      <c r="BN94" s="461">
        <f t="shared" si="4"/>
        <v>83</v>
      </c>
      <c r="BO94" s="475" t="s">
        <v>325</v>
      </c>
      <c r="BP94" s="456" t="str">
        <f t="shared" si="37"/>
        <v/>
      </c>
      <c r="BQ94" s="425"/>
      <c r="BR94" s="425"/>
      <c r="BS94" s="425"/>
      <c r="BT94" s="425"/>
      <c r="BU94" s="425"/>
      <c r="BV94" s="425"/>
      <c r="BW94" s="425"/>
      <c r="BX94" s="425"/>
      <c r="BY94" s="425"/>
      <c r="BZ94" s="426"/>
      <c r="CA94" s="426"/>
      <c r="CB94" s="426"/>
      <c r="CC94" s="426"/>
      <c r="CD94" s="426"/>
      <c r="CE94" s="427"/>
      <c r="CF94" s="447">
        <f>COUNTIF($BQ94:$CE94,"○")</f>
        <v>0</v>
      </c>
      <c r="CG94" s="399"/>
      <c r="CH94" s="397"/>
      <c r="CI94" s="461">
        <f t="shared" si="5"/>
        <v>83</v>
      </c>
      <c r="CJ94" s="475" t="s">
        <v>325</v>
      </c>
      <c r="CK94" s="456" t="str">
        <f t="shared" si="39"/>
        <v/>
      </c>
      <c r="CL94" s="425"/>
      <c r="CM94" s="425"/>
      <c r="CN94" s="425"/>
      <c r="CO94" s="425"/>
      <c r="CP94" s="425"/>
      <c r="CQ94" s="425"/>
      <c r="CR94" s="425"/>
      <c r="CS94" s="425"/>
      <c r="CT94" s="425"/>
      <c r="CU94" s="426"/>
      <c r="CV94" s="426"/>
      <c r="CW94" s="426"/>
      <c r="CX94" s="426"/>
      <c r="CY94" s="426"/>
      <c r="CZ94" s="427"/>
      <c r="DA94" s="447">
        <f t="shared" si="40"/>
        <v>0</v>
      </c>
      <c r="DB94" s="399"/>
      <c r="DC94" s="397"/>
      <c r="DD94" s="461">
        <f t="shared" si="6"/>
        <v>83</v>
      </c>
      <c r="DE94" s="475" t="s">
        <v>325</v>
      </c>
      <c r="DF94" s="456" t="str">
        <f t="shared" si="41"/>
        <v/>
      </c>
      <c r="DG94" s="425"/>
      <c r="DH94" s="425"/>
      <c r="DI94" s="425"/>
      <c r="DJ94" s="425"/>
      <c r="DK94" s="425"/>
      <c r="DL94" s="425"/>
      <c r="DM94" s="425"/>
      <c r="DN94" s="425"/>
      <c r="DO94" s="425"/>
      <c r="DP94" s="426"/>
      <c r="DQ94" s="426"/>
      <c r="DR94" s="426"/>
      <c r="DS94" s="426"/>
      <c r="DT94" s="426"/>
      <c r="DU94" s="427"/>
      <c r="DV94" s="447">
        <f t="shared" si="42"/>
        <v>0</v>
      </c>
      <c r="DW94" s="399"/>
      <c r="DX94" s="397"/>
      <c r="DY94" s="461">
        <f t="shared" si="7"/>
        <v>83</v>
      </c>
      <c r="DZ94" s="475" t="s">
        <v>325</v>
      </c>
      <c r="EA94" s="456" t="str">
        <f t="shared" si="43"/>
        <v/>
      </c>
      <c r="EB94" s="425"/>
      <c r="EC94" s="425"/>
      <c r="ED94" s="425"/>
      <c r="EE94" s="425"/>
      <c r="EF94" s="425"/>
      <c r="EG94" s="425"/>
      <c r="EH94" s="425"/>
      <c r="EI94" s="425"/>
      <c r="EJ94" s="425"/>
      <c r="EK94" s="426"/>
      <c r="EL94" s="426"/>
      <c r="EM94" s="426"/>
      <c r="EN94" s="426"/>
      <c r="EO94" s="426"/>
      <c r="EP94" s="427"/>
      <c r="EQ94" s="447">
        <f t="shared" si="44"/>
        <v>0</v>
      </c>
      <c r="ER94" s="399"/>
      <c r="ES94" s="397"/>
      <c r="ET94" s="461">
        <f t="shared" si="8"/>
        <v>83</v>
      </c>
      <c r="EU94" s="475" t="s">
        <v>325</v>
      </c>
      <c r="EV94" s="473"/>
      <c r="EW94" s="425"/>
      <c r="EX94" s="425"/>
      <c r="EY94" s="425"/>
      <c r="EZ94" s="425"/>
      <c r="FA94" s="425"/>
      <c r="FB94" s="425"/>
      <c r="FC94" s="425"/>
      <c r="FD94" s="425"/>
      <c r="FE94" s="425"/>
      <c r="FF94" s="426"/>
      <c r="FG94" s="426"/>
      <c r="FH94" s="426"/>
      <c r="FI94" s="426"/>
      <c r="FJ94" s="426"/>
      <c r="FK94" s="427"/>
      <c r="FL94" s="447">
        <f t="shared" si="45"/>
        <v>0</v>
      </c>
      <c r="FM94" s="399"/>
      <c r="FN94" s="397"/>
      <c r="FO94" s="461">
        <f t="shared" si="9"/>
        <v>83</v>
      </c>
      <c r="FP94" s="475" t="s">
        <v>326</v>
      </c>
      <c r="FQ94" s="456" t="str">
        <f t="shared" si="46"/>
        <v/>
      </c>
      <c r="FR94" s="425"/>
      <c r="FS94" s="425"/>
      <c r="FT94" s="425"/>
      <c r="FU94" s="425"/>
      <c r="FV94" s="425"/>
      <c r="FW94" s="425"/>
      <c r="FX94" s="425"/>
      <c r="FY94" s="425"/>
      <c r="FZ94" s="425"/>
      <c r="GA94" s="426"/>
      <c r="GB94" s="426"/>
      <c r="GC94" s="426"/>
      <c r="GD94" s="426"/>
      <c r="GE94" s="426"/>
      <c r="GF94" s="427"/>
      <c r="GG94" s="447">
        <f t="shared" si="47"/>
        <v>0</v>
      </c>
      <c r="GH94" s="399"/>
      <c r="GI94" s="397"/>
      <c r="GJ94" s="461">
        <f t="shared" si="10"/>
        <v>83</v>
      </c>
      <c r="GK94" s="475" t="s">
        <v>325</v>
      </c>
      <c r="GL94" s="473" t="str">
        <f>HF94</f>
        <v/>
      </c>
      <c r="GM94" s="425"/>
      <c r="GN94" s="425"/>
      <c r="GO94" s="425"/>
      <c r="GP94" s="425"/>
      <c r="GQ94" s="425"/>
      <c r="GR94" s="425"/>
      <c r="GS94" s="425"/>
      <c r="GT94" s="425"/>
      <c r="GU94" s="425"/>
      <c r="GV94" s="426"/>
      <c r="GW94" s="426"/>
      <c r="GX94" s="426"/>
      <c r="GY94" s="426"/>
      <c r="GZ94" s="426"/>
      <c r="HA94" s="427"/>
      <c r="HB94" s="447">
        <f t="shared" si="49"/>
        <v>0</v>
      </c>
      <c r="HC94" s="399"/>
      <c r="HE94" s="445" t="str">
        <f t="shared" si="31"/>
        <v>外部・内部</v>
      </c>
      <c r="HF94" s="445" t="str">
        <f t="shared" si="32"/>
        <v/>
      </c>
    </row>
    <row r="95" spans="2:214" ht="60.75" customHeight="1" thickTop="1" thickBot="1">
      <c r="B95" s="397"/>
      <c r="C95" s="457" t="s">
        <v>268</v>
      </c>
      <c r="D95" s="458" t="s">
        <v>267</v>
      </c>
      <c r="E95" s="449">
        <f>COUNTA($E$12:$E$94)</f>
        <v>0</v>
      </c>
      <c r="F95" s="450">
        <f t="shared" ref="F95:T95" si="50">COUNTIF(F$12:F$94,"○")</f>
        <v>0</v>
      </c>
      <c r="G95" s="450">
        <f t="shared" si="50"/>
        <v>0</v>
      </c>
      <c r="H95" s="450">
        <f t="shared" si="50"/>
        <v>0</v>
      </c>
      <c r="I95" s="450">
        <f t="shared" si="50"/>
        <v>0</v>
      </c>
      <c r="J95" s="450">
        <f t="shared" si="50"/>
        <v>0</v>
      </c>
      <c r="K95" s="450">
        <f t="shared" si="50"/>
        <v>0</v>
      </c>
      <c r="L95" s="450">
        <f t="shared" si="50"/>
        <v>0</v>
      </c>
      <c r="M95" s="450">
        <f t="shared" si="50"/>
        <v>0</v>
      </c>
      <c r="N95" s="450">
        <f t="shared" si="50"/>
        <v>0</v>
      </c>
      <c r="O95" s="451">
        <f t="shared" si="50"/>
        <v>0</v>
      </c>
      <c r="P95" s="451">
        <f t="shared" si="50"/>
        <v>0</v>
      </c>
      <c r="Q95" s="451">
        <f t="shared" si="50"/>
        <v>0</v>
      </c>
      <c r="R95" s="451">
        <f t="shared" si="50"/>
        <v>0</v>
      </c>
      <c r="S95" s="451">
        <f t="shared" si="50"/>
        <v>0</v>
      </c>
      <c r="T95" s="452">
        <f t="shared" si="50"/>
        <v>0</v>
      </c>
      <c r="U95" s="448"/>
      <c r="V95" s="399"/>
      <c r="W95" s="397"/>
      <c r="X95" s="457" t="s">
        <v>268</v>
      </c>
      <c r="Y95" s="458" t="s">
        <v>267</v>
      </c>
      <c r="Z95" s="449">
        <f>COUNTA($E$12:$E$94)</f>
        <v>0</v>
      </c>
      <c r="AA95" s="450">
        <f t="shared" ref="AA95:AO95" si="51">COUNTIF(AA$12:AA$94,"○")</f>
        <v>0</v>
      </c>
      <c r="AB95" s="450">
        <f t="shared" si="51"/>
        <v>0</v>
      </c>
      <c r="AC95" s="450">
        <f t="shared" si="51"/>
        <v>0</v>
      </c>
      <c r="AD95" s="450">
        <f t="shared" si="51"/>
        <v>0</v>
      </c>
      <c r="AE95" s="450">
        <f t="shared" si="51"/>
        <v>0</v>
      </c>
      <c r="AF95" s="450">
        <f t="shared" si="51"/>
        <v>0</v>
      </c>
      <c r="AG95" s="450">
        <f t="shared" si="51"/>
        <v>0</v>
      </c>
      <c r="AH95" s="450">
        <f t="shared" si="51"/>
        <v>0</v>
      </c>
      <c r="AI95" s="450">
        <f t="shared" si="51"/>
        <v>0</v>
      </c>
      <c r="AJ95" s="451">
        <f t="shared" si="51"/>
        <v>0</v>
      </c>
      <c r="AK95" s="451">
        <f t="shared" si="51"/>
        <v>0</v>
      </c>
      <c r="AL95" s="451">
        <f t="shared" si="51"/>
        <v>0</v>
      </c>
      <c r="AM95" s="451">
        <f t="shared" si="51"/>
        <v>0</v>
      </c>
      <c r="AN95" s="451">
        <f t="shared" si="51"/>
        <v>0</v>
      </c>
      <c r="AO95" s="452">
        <f t="shared" si="51"/>
        <v>0</v>
      </c>
      <c r="AP95" s="448"/>
      <c r="AQ95" s="399"/>
      <c r="AR95" s="397"/>
      <c r="AS95" s="457" t="s">
        <v>268</v>
      </c>
      <c r="AT95" s="458" t="s">
        <v>267</v>
      </c>
      <c r="AU95" s="449">
        <f>COUNTA($E$12:$E$94)</f>
        <v>0</v>
      </c>
      <c r="AV95" s="450">
        <f t="shared" ref="AV95:BJ95" si="52">COUNTIF(AV$12:AV$94,"○")</f>
        <v>0</v>
      </c>
      <c r="AW95" s="450">
        <f t="shared" si="52"/>
        <v>0</v>
      </c>
      <c r="AX95" s="450">
        <f t="shared" si="52"/>
        <v>0</v>
      </c>
      <c r="AY95" s="450">
        <f t="shared" si="52"/>
        <v>0</v>
      </c>
      <c r="AZ95" s="450">
        <f t="shared" si="52"/>
        <v>0</v>
      </c>
      <c r="BA95" s="450">
        <f t="shared" si="52"/>
        <v>0</v>
      </c>
      <c r="BB95" s="450">
        <f t="shared" si="52"/>
        <v>0</v>
      </c>
      <c r="BC95" s="450">
        <f t="shared" si="52"/>
        <v>0</v>
      </c>
      <c r="BD95" s="450">
        <f t="shared" si="52"/>
        <v>0</v>
      </c>
      <c r="BE95" s="451">
        <f t="shared" si="52"/>
        <v>0</v>
      </c>
      <c r="BF95" s="451">
        <f t="shared" si="52"/>
        <v>0</v>
      </c>
      <c r="BG95" s="451">
        <f t="shared" si="52"/>
        <v>0</v>
      </c>
      <c r="BH95" s="451">
        <f t="shared" si="52"/>
        <v>0</v>
      </c>
      <c r="BI95" s="451">
        <f t="shared" si="52"/>
        <v>0</v>
      </c>
      <c r="BJ95" s="452">
        <f t="shared" si="52"/>
        <v>0</v>
      </c>
      <c r="BK95" s="448"/>
      <c r="BL95" s="399"/>
      <c r="BM95" s="397"/>
      <c r="BN95" s="457" t="s">
        <v>268</v>
      </c>
      <c r="BO95" s="458" t="s">
        <v>267</v>
      </c>
      <c r="BP95" s="449">
        <f>COUNTA($E$12:$E$94)</f>
        <v>0</v>
      </c>
      <c r="BQ95" s="450">
        <f t="shared" ref="BQ95:CE95" si="53">COUNTIF(BQ$12:BQ$94,"○")</f>
        <v>0</v>
      </c>
      <c r="BR95" s="450">
        <f t="shared" si="53"/>
        <v>0</v>
      </c>
      <c r="BS95" s="450">
        <f t="shared" si="53"/>
        <v>0</v>
      </c>
      <c r="BT95" s="450">
        <f t="shared" si="53"/>
        <v>0</v>
      </c>
      <c r="BU95" s="450">
        <f t="shared" si="53"/>
        <v>0</v>
      </c>
      <c r="BV95" s="450">
        <f t="shared" si="53"/>
        <v>0</v>
      </c>
      <c r="BW95" s="450">
        <f t="shared" si="53"/>
        <v>0</v>
      </c>
      <c r="BX95" s="450">
        <f t="shared" si="53"/>
        <v>0</v>
      </c>
      <c r="BY95" s="450">
        <f t="shared" si="53"/>
        <v>0</v>
      </c>
      <c r="BZ95" s="451">
        <f t="shared" si="53"/>
        <v>0</v>
      </c>
      <c r="CA95" s="451">
        <f t="shared" si="53"/>
        <v>0</v>
      </c>
      <c r="CB95" s="451">
        <f t="shared" si="53"/>
        <v>0</v>
      </c>
      <c r="CC95" s="451">
        <f t="shared" si="53"/>
        <v>0</v>
      </c>
      <c r="CD95" s="451">
        <f t="shared" si="53"/>
        <v>0</v>
      </c>
      <c r="CE95" s="452">
        <f t="shared" si="53"/>
        <v>0</v>
      </c>
      <c r="CF95" s="448"/>
      <c r="CG95" s="399"/>
      <c r="CH95" s="397"/>
      <c r="CI95" s="457" t="s">
        <v>268</v>
      </c>
      <c r="CJ95" s="458" t="s">
        <v>267</v>
      </c>
      <c r="CK95" s="449">
        <f>COUNTA($E$12:$E$94)</f>
        <v>0</v>
      </c>
      <c r="CL95" s="450">
        <f t="shared" ref="CL95:CZ95" si="54">COUNTIF(CL$12:CL$94,"○")</f>
        <v>0</v>
      </c>
      <c r="CM95" s="450">
        <f t="shared" si="54"/>
        <v>0</v>
      </c>
      <c r="CN95" s="450">
        <f t="shared" si="54"/>
        <v>0</v>
      </c>
      <c r="CO95" s="450">
        <f t="shared" si="54"/>
        <v>0</v>
      </c>
      <c r="CP95" s="450">
        <f t="shared" si="54"/>
        <v>0</v>
      </c>
      <c r="CQ95" s="450">
        <f t="shared" si="54"/>
        <v>0</v>
      </c>
      <c r="CR95" s="450">
        <f t="shared" si="54"/>
        <v>0</v>
      </c>
      <c r="CS95" s="450">
        <f t="shared" si="54"/>
        <v>0</v>
      </c>
      <c r="CT95" s="450">
        <f t="shared" si="54"/>
        <v>0</v>
      </c>
      <c r="CU95" s="451">
        <f t="shared" si="54"/>
        <v>0</v>
      </c>
      <c r="CV95" s="451">
        <f t="shared" si="54"/>
        <v>0</v>
      </c>
      <c r="CW95" s="451">
        <f t="shared" si="54"/>
        <v>0</v>
      </c>
      <c r="CX95" s="451">
        <f t="shared" si="54"/>
        <v>0</v>
      </c>
      <c r="CY95" s="451">
        <f t="shared" si="54"/>
        <v>0</v>
      </c>
      <c r="CZ95" s="452">
        <f t="shared" si="54"/>
        <v>0</v>
      </c>
      <c r="DA95" s="448"/>
      <c r="DB95" s="399"/>
      <c r="DC95" s="397"/>
      <c r="DD95" s="457" t="s">
        <v>268</v>
      </c>
      <c r="DE95" s="458" t="s">
        <v>267</v>
      </c>
      <c r="DF95" s="449">
        <f>COUNTA($E$12:$E$94)</f>
        <v>0</v>
      </c>
      <c r="DG95" s="450">
        <f t="shared" ref="DG95:DU95" si="55">COUNTIF(DG$12:DG$94,"○")</f>
        <v>0</v>
      </c>
      <c r="DH95" s="450">
        <f t="shared" si="55"/>
        <v>0</v>
      </c>
      <c r="DI95" s="450">
        <f t="shared" si="55"/>
        <v>0</v>
      </c>
      <c r="DJ95" s="450">
        <f t="shared" si="55"/>
        <v>0</v>
      </c>
      <c r="DK95" s="450">
        <f t="shared" si="55"/>
        <v>0</v>
      </c>
      <c r="DL95" s="450">
        <f t="shared" si="55"/>
        <v>0</v>
      </c>
      <c r="DM95" s="450">
        <f t="shared" si="55"/>
        <v>0</v>
      </c>
      <c r="DN95" s="450">
        <f t="shared" si="55"/>
        <v>0</v>
      </c>
      <c r="DO95" s="450">
        <f t="shared" si="55"/>
        <v>0</v>
      </c>
      <c r="DP95" s="451">
        <f t="shared" si="55"/>
        <v>0</v>
      </c>
      <c r="DQ95" s="451">
        <f t="shared" si="55"/>
        <v>0</v>
      </c>
      <c r="DR95" s="451">
        <f t="shared" si="55"/>
        <v>0</v>
      </c>
      <c r="DS95" s="451">
        <f t="shared" si="55"/>
        <v>0</v>
      </c>
      <c r="DT95" s="451">
        <f t="shared" si="55"/>
        <v>0</v>
      </c>
      <c r="DU95" s="452">
        <f t="shared" si="55"/>
        <v>0</v>
      </c>
      <c r="DV95" s="448"/>
      <c r="DW95" s="399"/>
      <c r="DX95" s="397"/>
      <c r="DY95" s="457" t="s">
        <v>268</v>
      </c>
      <c r="DZ95" s="458" t="s">
        <v>267</v>
      </c>
      <c r="EA95" s="449">
        <f>COUNTA($E$12:$E$94)</f>
        <v>0</v>
      </c>
      <c r="EB95" s="450">
        <f t="shared" ref="EB95:EP95" si="56">COUNTIF(EB$12:EB$94,"○")</f>
        <v>0</v>
      </c>
      <c r="EC95" s="450">
        <f t="shared" si="56"/>
        <v>0</v>
      </c>
      <c r="ED95" s="450">
        <f t="shared" si="56"/>
        <v>0</v>
      </c>
      <c r="EE95" s="450">
        <f t="shared" si="56"/>
        <v>0</v>
      </c>
      <c r="EF95" s="450">
        <f t="shared" si="56"/>
        <v>0</v>
      </c>
      <c r="EG95" s="450">
        <f t="shared" si="56"/>
        <v>0</v>
      </c>
      <c r="EH95" s="450">
        <f t="shared" si="56"/>
        <v>0</v>
      </c>
      <c r="EI95" s="450">
        <f t="shared" si="56"/>
        <v>0</v>
      </c>
      <c r="EJ95" s="450">
        <f t="shared" si="56"/>
        <v>0</v>
      </c>
      <c r="EK95" s="451">
        <f t="shared" si="56"/>
        <v>0</v>
      </c>
      <c r="EL95" s="451">
        <f t="shared" si="56"/>
        <v>0</v>
      </c>
      <c r="EM95" s="451">
        <f t="shared" si="56"/>
        <v>0</v>
      </c>
      <c r="EN95" s="451">
        <f t="shared" si="56"/>
        <v>0</v>
      </c>
      <c r="EO95" s="451">
        <f t="shared" si="56"/>
        <v>0</v>
      </c>
      <c r="EP95" s="452">
        <f t="shared" si="56"/>
        <v>0</v>
      </c>
      <c r="EQ95" s="448"/>
      <c r="ER95" s="399"/>
      <c r="ES95" s="397"/>
      <c r="ET95" s="457" t="s">
        <v>268</v>
      </c>
      <c r="EU95" s="458" t="s">
        <v>267</v>
      </c>
      <c r="EV95" s="449">
        <f>COUNTA($E$12:$E$94)</f>
        <v>0</v>
      </c>
      <c r="EW95" s="450">
        <f t="shared" ref="EW95:FK95" si="57">COUNTIF(EW$12:EW$94,"○")</f>
        <v>0</v>
      </c>
      <c r="EX95" s="450">
        <f t="shared" si="57"/>
        <v>0</v>
      </c>
      <c r="EY95" s="450">
        <f t="shared" si="57"/>
        <v>0</v>
      </c>
      <c r="EZ95" s="450">
        <f t="shared" si="57"/>
        <v>0</v>
      </c>
      <c r="FA95" s="450">
        <f t="shared" si="57"/>
        <v>0</v>
      </c>
      <c r="FB95" s="450">
        <f t="shared" si="57"/>
        <v>0</v>
      </c>
      <c r="FC95" s="450">
        <f t="shared" si="57"/>
        <v>0</v>
      </c>
      <c r="FD95" s="450">
        <f t="shared" si="57"/>
        <v>0</v>
      </c>
      <c r="FE95" s="450">
        <f t="shared" si="57"/>
        <v>0</v>
      </c>
      <c r="FF95" s="451">
        <f t="shared" si="57"/>
        <v>0</v>
      </c>
      <c r="FG95" s="451">
        <f t="shared" si="57"/>
        <v>0</v>
      </c>
      <c r="FH95" s="451">
        <f t="shared" si="57"/>
        <v>0</v>
      </c>
      <c r="FI95" s="451">
        <f t="shared" si="57"/>
        <v>0</v>
      </c>
      <c r="FJ95" s="451">
        <f t="shared" si="57"/>
        <v>0</v>
      </c>
      <c r="FK95" s="452">
        <f t="shared" si="57"/>
        <v>0</v>
      </c>
      <c r="FL95" s="448"/>
      <c r="FM95" s="399"/>
      <c r="FN95" s="397"/>
      <c r="FO95" s="457" t="s">
        <v>268</v>
      </c>
      <c r="FP95" s="458" t="s">
        <v>267</v>
      </c>
      <c r="FQ95" s="449">
        <f>COUNTA($E$12:$E$94)</f>
        <v>0</v>
      </c>
      <c r="FR95" s="450">
        <f t="shared" ref="FR95:GF95" si="58">COUNTIF(FR$12:FR$94,"○")</f>
        <v>0</v>
      </c>
      <c r="FS95" s="450">
        <f t="shared" si="58"/>
        <v>0</v>
      </c>
      <c r="FT95" s="450">
        <f t="shared" si="58"/>
        <v>0</v>
      </c>
      <c r="FU95" s="450">
        <f t="shared" si="58"/>
        <v>0</v>
      </c>
      <c r="FV95" s="450">
        <f t="shared" si="58"/>
        <v>0</v>
      </c>
      <c r="FW95" s="450">
        <f t="shared" si="58"/>
        <v>0</v>
      </c>
      <c r="FX95" s="450">
        <f t="shared" si="58"/>
        <v>0</v>
      </c>
      <c r="FY95" s="450">
        <f t="shared" si="58"/>
        <v>0</v>
      </c>
      <c r="FZ95" s="450">
        <f t="shared" si="58"/>
        <v>0</v>
      </c>
      <c r="GA95" s="451">
        <f t="shared" si="58"/>
        <v>0</v>
      </c>
      <c r="GB95" s="451">
        <f t="shared" si="58"/>
        <v>0</v>
      </c>
      <c r="GC95" s="451">
        <f t="shared" si="58"/>
        <v>0</v>
      </c>
      <c r="GD95" s="451">
        <f t="shared" si="58"/>
        <v>0</v>
      </c>
      <c r="GE95" s="451">
        <f t="shared" si="58"/>
        <v>0</v>
      </c>
      <c r="GF95" s="452">
        <f t="shared" si="58"/>
        <v>0</v>
      </c>
      <c r="GG95" s="448"/>
      <c r="GH95" s="399"/>
      <c r="GI95" s="397"/>
      <c r="GJ95" s="457" t="s">
        <v>268</v>
      </c>
      <c r="GK95" s="458" t="s">
        <v>267</v>
      </c>
      <c r="GL95" s="449">
        <f>COUNTA($E$12:$E$94)</f>
        <v>0</v>
      </c>
      <c r="GM95" s="450">
        <f t="shared" ref="GM95:HA95" si="59">COUNTIF(GM$12:GM$94,"○")</f>
        <v>0</v>
      </c>
      <c r="GN95" s="450">
        <f t="shared" si="59"/>
        <v>0</v>
      </c>
      <c r="GO95" s="450">
        <f t="shared" si="59"/>
        <v>0</v>
      </c>
      <c r="GP95" s="450">
        <f t="shared" si="59"/>
        <v>0</v>
      </c>
      <c r="GQ95" s="450">
        <f t="shared" si="59"/>
        <v>0</v>
      </c>
      <c r="GR95" s="450">
        <f t="shared" si="59"/>
        <v>0</v>
      </c>
      <c r="GS95" s="450">
        <f t="shared" si="59"/>
        <v>0</v>
      </c>
      <c r="GT95" s="450">
        <f t="shared" si="59"/>
        <v>0</v>
      </c>
      <c r="GU95" s="450">
        <f t="shared" si="59"/>
        <v>0</v>
      </c>
      <c r="GV95" s="451">
        <f t="shared" si="59"/>
        <v>0</v>
      </c>
      <c r="GW95" s="451">
        <f t="shared" si="59"/>
        <v>0</v>
      </c>
      <c r="GX95" s="451">
        <f t="shared" si="59"/>
        <v>0</v>
      </c>
      <c r="GY95" s="451">
        <f t="shared" si="59"/>
        <v>0</v>
      </c>
      <c r="GZ95" s="451">
        <f t="shared" si="59"/>
        <v>0</v>
      </c>
      <c r="HA95" s="452">
        <f t="shared" si="59"/>
        <v>0</v>
      </c>
      <c r="HB95" s="448"/>
      <c r="HC95" s="399"/>
    </row>
    <row r="96" spans="2:214" ht="36" customHeight="1" thickTop="1">
      <c r="B96" s="431"/>
      <c r="C96" s="224" t="s">
        <v>329</v>
      </c>
      <c r="D96" s="432"/>
      <c r="E96" s="432"/>
      <c r="F96" s="433"/>
      <c r="G96" s="433"/>
      <c r="H96" s="433"/>
      <c r="I96" s="433"/>
      <c r="J96" s="433"/>
      <c r="K96" s="433"/>
      <c r="L96" s="433"/>
      <c r="M96" s="433"/>
      <c r="N96" s="433"/>
      <c r="O96" s="433"/>
      <c r="P96" s="433"/>
      <c r="Q96" s="433"/>
      <c r="R96" s="433"/>
      <c r="S96" s="433"/>
      <c r="T96" s="433"/>
      <c r="U96" s="432"/>
      <c r="V96" s="434"/>
      <c r="W96" s="431"/>
      <c r="X96" s="224" t="s">
        <v>329</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329</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329</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329</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329</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329</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329</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329</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329</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306</v>
      </c>
      <c r="G99" s="444" t="s">
        <v>306</v>
      </c>
      <c r="H99" s="444" t="s">
        <v>306</v>
      </c>
      <c r="I99" s="444" t="s">
        <v>306</v>
      </c>
      <c r="J99" s="444" t="s">
        <v>306</v>
      </c>
      <c r="K99" s="444" t="s">
        <v>306</v>
      </c>
      <c r="L99" s="444" t="s">
        <v>306</v>
      </c>
      <c r="M99" s="444" t="s">
        <v>306</v>
      </c>
      <c r="N99" s="444" t="s">
        <v>306</v>
      </c>
      <c r="O99" s="444" t="s">
        <v>306</v>
      </c>
      <c r="P99" s="444" t="s">
        <v>306</v>
      </c>
      <c r="Q99" s="444" t="s">
        <v>306</v>
      </c>
      <c r="R99" s="444" t="s">
        <v>306</v>
      </c>
      <c r="S99" s="444" t="s">
        <v>306</v>
      </c>
      <c r="T99" s="444" t="s">
        <v>306</v>
      </c>
      <c r="AA99" s="444" t="s">
        <v>307</v>
      </c>
      <c r="AB99" s="444" t="s">
        <v>307</v>
      </c>
      <c r="AC99" s="444" t="s">
        <v>307</v>
      </c>
      <c r="AD99" s="444" t="s">
        <v>307</v>
      </c>
      <c r="AE99" s="444" t="s">
        <v>307</v>
      </c>
      <c r="AF99" s="444" t="s">
        <v>307</v>
      </c>
      <c r="AG99" s="444" t="s">
        <v>307</v>
      </c>
      <c r="AH99" s="444" t="s">
        <v>307</v>
      </c>
      <c r="AI99" s="444" t="s">
        <v>307</v>
      </c>
      <c r="AJ99" s="444" t="s">
        <v>307</v>
      </c>
      <c r="AK99" s="444" t="s">
        <v>307</v>
      </c>
      <c r="AL99" s="444" t="s">
        <v>307</v>
      </c>
      <c r="AM99" s="444" t="s">
        <v>307</v>
      </c>
      <c r="AN99" s="444" t="s">
        <v>307</v>
      </c>
      <c r="AO99" s="444" t="s">
        <v>307</v>
      </c>
      <c r="AV99" s="444" t="s">
        <v>301</v>
      </c>
      <c r="AW99" s="444" t="s">
        <v>301</v>
      </c>
      <c r="AX99" s="444" t="s">
        <v>301</v>
      </c>
      <c r="AY99" s="444" t="s">
        <v>301</v>
      </c>
      <c r="AZ99" s="444" t="s">
        <v>301</v>
      </c>
      <c r="BA99" s="444" t="s">
        <v>301</v>
      </c>
      <c r="BB99" s="444" t="s">
        <v>301</v>
      </c>
      <c r="BC99" s="444" t="s">
        <v>301</v>
      </c>
      <c r="BD99" s="444" t="s">
        <v>301</v>
      </c>
      <c r="BE99" s="444" t="s">
        <v>301</v>
      </c>
      <c r="BF99" s="444" t="s">
        <v>301</v>
      </c>
      <c r="BG99" s="444" t="s">
        <v>301</v>
      </c>
      <c r="BH99" s="444" t="s">
        <v>301</v>
      </c>
      <c r="BI99" s="444" t="s">
        <v>301</v>
      </c>
      <c r="BJ99" s="444" t="s">
        <v>301</v>
      </c>
      <c r="BQ99" s="444" t="s">
        <v>301</v>
      </c>
      <c r="BR99" s="444" t="s">
        <v>301</v>
      </c>
      <c r="BS99" s="444" t="s">
        <v>301</v>
      </c>
      <c r="BT99" s="444" t="s">
        <v>301</v>
      </c>
      <c r="BU99" s="444" t="s">
        <v>301</v>
      </c>
      <c r="BV99" s="444" t="s">
        <v>301</v>
      </c>
      <c r="BW99" s="444" t="s">
        <v>301</v>
      </c>
      <c r="BX99" s="444" t="s">
        <v>301</v>
      </c>
      <c r="BY99" s="444" t="s">
        <v>301</v>
      </c>
      <c r="BZ99" s="444" t="s">
        <v>301</v>
      </c>
      <c r="CA99" s="444" t="s">
        <v>301</v>
      </c>
      <c r="CB99" s="444" t="s">
        <v>301</v>
      </c>
      <c r="CC99" s="444" t="s">
        <v>301</v>
      </c>
      <c r="CD99" s="444" t="s">
        <v>301</v>
      </c>
      <c r="CE99" s="444" t="s">
        <v>301</v>
      </c>
      <c r="CL99" s="444" t="s">
        <v>301</v>
      </c>
      <c r="CM99" s="444" t="s">
        <v>301</v>
      </c>
      <c r="CN99" s="444" t="s">
        <v>301</v>
      </c>
      <c r="CO99" s="444" t="s">
        <v>301</v>
      </c>
      <c r="CP99" s="444" t="s">
        <v>301</v>
      </c>
      <c r="CQ99" s="444" t="s">
        <v>301</v>
      </c>
      <c r="CR99" s="444" t="s">
        <v>301</v>
      </c>
      <c r="CS99" s="444" t="s">
        <v>301</v>
      </c>
      <c r="CT99" s="444" t="s">
        <v>301</v>
      </c>
      <c r="CU99" s="444" t="s">
        <v>301</v>
      </c>
      <c r="CV99" s="444" t="s">
        <v>301</v>
      </c>
      <c r="CW99" s="444" t="s">
        <v>301</v>
      </c>
      <c r="CX99" s="444" t="s">
        <v>301</v>
      </c>
      <c r="CY99" s="444" t="s">
        <v>301</v>
      </c>
      <c r="CZ99" s="444" t="s">
        <v>301</v>
      </c>
      <c r="DG99" s="444" t="s">
        <v>301</v>
      </c>
      <c r="DH99" s="444" t="s">
        <v>301</v>
      </c>
      <c r="DI99" s="444" t="s">
        <v>301</v>
      </c>
      <c r="DJ99" s="444" t="s">
        <v>301</v>
      </c>
      <c r="DK99" s="444" t="s">
        <v>301</v>
      </c>
      <c r="DL99" s="444" t="s">
        <v>301</v>
      </c>
      <c r="DM99" s="444" t="s">
        <v>301</v>
      </c>
      <c r="DN99" s="444" t="s">
        <v>301</v>
      </c>
      <c r="DO99" s="444" t="s">
        <v>301</v>
      </c>
      <c r="DP99" s="444" t="s">
        <v>301</v>
      </c>
      <c r="DQ99" s="444" t="s">
        <v>301</v>
      </c>
      <c r="DR99" s="444" t="s">
        <v>301</v>
      </c>
      <c r="DS99" s="444" t="s">
        <v>301</v>
      </c>
      <c r="DT99" s="444" t="s">
        <v>301</v>
      </c>
      <c r="DU99" s="444" t="s">
        <v>301</v>
      </c>
      <c r="EB99" s="444" t="s">
        <v>301</v>
      </c>
      <c r="EC99" s="444" t="s">
        <v>301</v>
      </c>
      <c r="ED99" s="444" t="s">
        <v>301</v>
      </c>
      <c r="EE99" s="444" t="s">
        <v>301</v>
      </c>
      <c r="EF99" s="444" t="s">
        <v>301</v>
      </c>
      <c r="EG99" s="444" t="s">
        <v>301</v>
      </c>
      <c r="EH99" s="444" t="s">
        <v>301</v>
      </c>
      <c r="EI99" s="444" t="s">
        <v>301</v>
      </c>
      <c r="EJ99" s="444" t="s">
        <v>301</v>
      </c>
      <c r="EK99" s="444" t="s">
        <v>301</v>
      </c>
      <c r="EL99" s="444" t="s">
        <v>301</v>
      </c>
      <c r="EM99" s="444" t="s">
        <v>301</v>
      </c>
      <c r="EN99" s="444" t="s">
        <v>301</v>
      </c>
      <c r="EO99" s="444" t="s">
        <v>301</v>
      </c>
      <c r="EP99" s="444" t="s">
        <v>301</v>
      </c>
      <c r="EW99" s="444" t="s">
        <v>301</v>
      </c>
      <c r="EX99" s="444" t="s">
        <v>301</v>
      </c>
      <c r="EY99" s="444" t="s">
        <v>301</v>
      </c>
      <c r="EZ99" s="444" t="s">
        <v>301</v>
      </c>
      <c r="FA99" s="444" t="s">
        <v>301</v>
      </c>
      <c r="FB99" s="444" t="s">
        <v>301</v>
      </c>
      <c r="FC99" s="444" t="s">
        <v>301</v>
      </c>
      <c r="FD99" s="444" t="s">
        <v>301</v>
      </c>
      <c r="FE99" s="444" t="s">
        <v>301</v>
      </c>
      <c r="FF99" s="444" t="s">
        <v>301</v>
      </c>
      <c r="FG99" s="444" t="s">
        <v>301</v>
      </c>
      <c r="FH99" s="444" t="s">
        <v>301</v>
      </c>
      <c r="FI99" s="444" t="s">
        <v>301</v>
      </c>
      <c r="FJ99" s="444" t="s">
        <v>301</v>
      </c>
      <c r="FK99" s="444" t="s">
        <v>301</v>
      </c>
      <c r="FR99" s="444" t="s">
        <v>301</v>
      </c>
      <c r="FS99" s="444" t="s">
        <v>301</v>
      </c>
      <c r="FT99" s="444" t="s">
        <v>301</v>
      </c>
      <c r="FU99" s="444" t="s">
        <v>301</v>
      </c>
      <c r="FV99" s="444" t="s">
        <v>301</v>
      </c>
      <c r="FW99" s="444" t="s">
        <v>301</v>
      </c>
      <c r="FX99" s="444" t="s">
        <v>301</v>
      </c>
      <c r="FY99" s="444" t="s">
        <v>301</v>
      </c>
      <c r="FZ99" s="444" t="s">
        <v>301</v>
      </c>
      <c r="GA99" s="444" t="s">
        <v>301</v>
      </c>
      <c r="GB99" s="444" t="s">
        <v>301</v>
      </c>
      <c r="GC99" s="444" t="s">
        <v>301</v>
      </c>
      <c r="GD99" s="444" t="s">
        <v>301</v>
      </c>
      <c r="GE99" s="444" t="s">
        <v>301</v>
      </c>
      <c r="GF99" s="444" t="s">
        <v>301</v>
      </c>
      <c r="GM99" s="444" t="s">
        <v>301</v>
      </c>
      <c r="GN99" s="444" t="s">
        <v>301</v>
      </c>
      <c r="GO99" s="444" t="s">
        <v>301</v>
      </c>
      <c r="GP99" s="444" t="s">
        <v>301</v>
      </c>
      <c r="GQ99" s="444" t="s">
        <v>301</v>
      </c>
      <c r="GR99" s="444" t="s">
        <v>301</v>
      </c>
      <c r="GS99" s="444" t="s">
        <v>301</v>
      </c>
      <c r="GT99" s="444" t="s">
        <v>301</v>
      </c>
      <c r="GU99" s="444" t="s">
        <v>301</v>
      </c>
      <c r="GV99" s="444" t="s">
        <v>301</v>
      </c>
      <c r="GW99" s="444" t="s">
        <v>301</v>
      </c>
      <c r="GX99" s="444" t="s">
        <v>301</v>
      </c>
      <c r="GY99" s="444" t="s">
        <v>301</v>
      </c>
      <c r="GZ99" s="444" t="s">
        <v>301</v>
      </c>
      <c r="HA99" s="444" t="s">
        <v>301</v>
      </c>
    </row>
    <row r="100" spans="6:209" s="445" customFormat="1" ht="17.100000000000001" hidden="1" customHeight="1">
      <c r="F100" s="444" t="str">
        <f>例4子!F118</f>
        <v/>
      </c>
      <c r="G100" s="444" t="str">
        <f>例4子!G118</f>
        <v/>
      </c>
      <c r="H100" s="444" t="str">
        <f>例4子!H118</f>
        <v/>
      </c>
      <c r="I100" s="444" t="str">
        <f>例4子!I118</f>
        <v/>
      </c>
      <c r="J100" s="444" t="str">
        <f>例4子!J118</f>
        <v/>
      </c>
      <c r="K100" s="444" t="str">
        <f>例4子!K118</f>
        <v/>
      </c>
      <c r="L100" s="444" t="str">
        <f>例4子!L118</f>
        <v/>
      </c>
      <c r="M100" s="444" t="str">
        <f>例4子!M118</f>
        <v/>
      </c>
      <c r="N100" s="444" t="str">
        <f>例4子!N118</f>
        <v/>
      </c>
      <c r="O100" s="444" t="str">
        <f>例4子!O118</f>
        <v/>
      </c>
      <c r="P100" s="444" t="str">
        <f>例4子!P118</f>
        <v/>
      </c>
      <c r="Q100" s="444" t="str">
        <f>例4子!Q118</f>
        <v/>
      </c>
      <c r="R100" s="444" t="str">
        <f>例4子!R118</f>
        <v/>
      </c>
      <c r="S100" s="444" t="str">
        <f>例4子!S118</f>
        <v/>
      </c>
      <c r="T100" s="444" t="str">
        <f>例4子!T118</f>
        <v/>
      </c>
      <c r="AA100" s="444" t="str">
        <f>例4子!AA118</f>
        <v/>
      </c>
      <c r="AB100" s="444" t="str">
        <f>例4子!AB118</f>
        <v/>
      </c>
      <c r="AC100" s="444" t="str">
        <f>例4子!AC118</f>
        <v/>
      </c>
      <c r="AD100" s="444" t="str">
        <f>例4子!AD118</f>
        <v/>
      </c>
      <c r="AE100" s="444" t="str">
        <f>例4子!AE118</f>
        <v/>
      </c>
      <c r="AF100" s="444" t="str">
        <f>例4子!AF118</f>
        <v/>
      </c>
      <c r="AG100" s="444" t="str">
        <f>例4子!AG118</f>
        <v/>
      </c>
      <c r="AH100" s="444" t="str">
        <f>例4子!AH118</f>
        <v/>
      </c>
      <c r="AI100" s="444" t="str">
        <f>例4子!AI118</f>
        <v/>
      </c>
      <c r="AJ100" s="444" t="str">
        <f>例4子!AJ118</f>
        <v/>
      </c>
      <c r="AK100" s="444" t="str">
        <f>例4子!AK118</f>
        <v/>
      </c>
      <c r="AL100" s="444" t="str">
        <f>例4子!AL118</f>
        <v/>
      </c>
      <c r="AM100" s="444" t="str">
        <f>例4子!AM118</f>
        <v/>
      </c>
      <c r="AN100" s="444" t="str">
        <f>例4子!AN118</f>
        <v/>
      </c>
      <c r="AO100" s="444" t="str">
        <f>例4子!AO118</f>
        <v/>
      </c>
      <c r="AV100" s="444" t="str">
        <f>例4子!AV118</f>
        <v/>
      </c>
      <c r="AW100" s="444" t="str">
        <f>例4子!AW118</f>
        <v/>
      </c>
      <c r="AX100" s="444" t="str">
        <f>例4子!AX118</f>
        <v/>
      </c>
      <c r="AY100" s="444" t="str">
        <f>例4子!AY118</f>
        <v/>
      </c>
      <c r="AZ100" s="444" t="str">
        <f>例4子!AZ118</f>
        <v/>
      </c>
      <c r="BA100" s="444" t="str">
        <f>例4子!BA118</f>
        <v/>
      </c>
      <c r="BB100" s="444" t="str">
        <f>例4子!BB118</f>
        <v/>
      </c>
      <c r="BC100" s="444" t="str">
        <f>例4子!BC118</f>
        <v/>
      </c>
      <c r="BD100" s="444" t="str">
        <f>例4子!BD118</f>
        <v/>
      </c>
      <c r="BE100" s="444" t="str">
        <f>例4子!BE118</f>
        <v/>
      </c>
      <c r="BF100" s="444" t="str">
        <f>例4子!BF118</f>
        <v/>
      </c>
      <c r="BG100" s="444" t="str">
        <f>例4子!BG118</f>
        <v/>
      </c>
      <c r="BH100" s="444" t="str">
        <f>例4子!BH118</f>
        <v/>
      </c>
      <c r="BI100" s="444" t="str">
        <f>例4子!BI118</f>
        <v/>
      </c>
      <c r="BJ100" s="444" t="str">
        <f>例4子!BJ118</f>
        <v/>
      </c>
      <c r="BQ100" s="444" t="str">
        <f>例4子!BQ118</f>
        <v/>
      </c>
      <c r="BR100" s="444" t="str">
        <f>例4子!BR118</f>
        <v/>
      </c>
      <c r="BS100" s="444" t="str">
        <f>例4子!BS118</f>
        <v/>
      </c>
      <c r="BT100" s="444" t="str">
        <f>例4子!BT118</f>
        <v/>
      </c>
      <c r="BU100" s="444" t="str">
        <f>例4子!BU118</f>
        <v/>
      </c>
      <c r="BV100" s="444" t="str">
        <f>例4子!BV118</f>
        <v/>
      </c>
      <c r="BW100" s="444" t="str">
        <f>例4子!BW118</f>
        <v/>
      </c>
      <c r="BX100" s="444" t="str">
        <f>例4子!BX118</f>
        <v/>
      </c>
      <c r="BY100" s="444" t="str">
        <f>例4子!BY118</f>
        <v/>
      </c>
      <c r="BZ100" s="444" t="str">
        <f>例4子!BZ118</f>
        <v/>
      </c>
      <c r="CA100" s="444" t="str">
        <f>例4子!CA118</f>
        <v/>
      </c>
      <c r="CB100" s="444" t="str">
        <f>例4子!CB118</f>
        <v/>
      </c>
      <c r="CC100" s="444" t="str">
        <f>例4子!CC118</f>
        <v/>
      </c>
      <c r="CD100" s="444" t="str">
        <f>例4子!CD118</f>
        <v/>
      </c>
      <c r="CE100" s="444" t="str">
        <f>例4子!CE118</f>
        <v/>
      </c>
      <c r="CL100" s="444" t="str">
        <f>例4子!CL118</f>
        <v/>
      </c>
      <c r="CM100" s="444" t="str">
        <f>例4子!CM118</f>
        <v/>
      </c>
      <c r="CN100" s="444" t="str">
        <f>例4子!CN118</f>
        <v/>
      </c>
      <c r="CO100" s="444" t="str">
        <f>例4子!CO118</f>
        <v/>
      </c>
      <c r="CP100" s="444" t="str">
        <f>例4子!CP118</f>
        <v/>
      </c>
      <c r="CQ100" s="444" t="str">
        <f>例4子!CQ118</f>
        <v/>
      </c>
      <c r="CR100" s="444" t="str">
        <f>例4子!CR118</f>
        <v/>
      </c>
      <c r="CS100" s="444" t="str">
        <f>例4子!CS118</f>
        <v/>
      </c>
      <c r="CT100" s="444" t="str">
        <f>例4子!CT118</f>
        <v/>
      </c>
      <c r="CU100" s="444" t="str">
        <f>例4子!CU118</f>
        <v/>
      </c>
      <c r="CV100" s="444" t="str">
        <f>例4子!CV118</f>
        <v/>
      </c>
      <c r="CW100" s="444" t="str">
        <f>例4子!CW118</f>
        <v/>
      </c>
      <c r="CX100" s="444" t="str">
        <f>例4子!CX118</f>
        <v/>
      </c>
      <c r="CY100" s="444" t="str">
        <f>例4子!CY118</f>
        <v/>
      </c>
      <c r="CZ100" s="444" t="str">
        <f>例4子!CZ118</f>
        <v/>
      </c>
      <c r="DG100" s="444" t="str">
        <f>例4子!DG118</f>
        <v/>
      </c>
      <c r="DH100" s="444" t="str">
        <f>例4子!DH118</f>
        <v/>
      </c>
      <c r="DI100" s="444" t="str">
        <f>例4子!DI118</f>
        <v/>
      </c>
      <c r="DJ100" s="444" t="str">
        <f>例4子!DJ118</f>
        <v/>
      </c>
      <c r="DK100" s="444" t="str">
        <f>例4子!DK118</f>
        <v/>
      </c>
      <c r="DL100" s="444" t="str">
        <f>例4子!DL118</f>
        <v/>
      </c>
      <c r="DM100" s="444" t="str">
        <f>例4子!DM118</f>
        <v/>
      </c>
      <c r="DN100" s="444" t="str">
        <f>例4子!DN118</f>
        <v/>
      </c>
      <c r="DO100" s="444" t="str">
        <f>例4子!DO118</f>
        <v/>
      </c>
      <c r="DP100" s="444" t="str">
        <f>例4子!DP118</f>
        <v/>
      </c>
      <c r="DQ100" s="444" t="str">
        <f>例4子!DQ118</f>
        <v/>
      </c>
      <c r="DR100" s="444" t="str">
        <f>例4子!DR118</f>
        <v/>
      </c>
      <c r="DS100" s="444" t="str">
        <f>例4子!DS118</f>
        <v/>
      </c>
      <c r="DT100" s="444" t="str">
        <f>例4子!DT118</f>
        <v/>
      </c>
      <c r="DU100" s="444" t="str">
        <f>例4子!DU118</f>
        <v/>
      </c>
      <c r="EB100" s="444" t="str">
        <f>例4子!EB118</f>
        <v/>
      </c>
      <c r="EC100" s="444" t="str">
        <f>例4子!EC118</f>
        <v/>
      </c>
      <c r="ED100" s="444" t="str">
        <f>例4子!ED118</f>
        <v/>
      </c>
      <c r="EE100" s="444" t="str">
        <f>例4子!EE118</f>
        <v/>
      </c>
      <c r="EF100" s="444" t="str">
        <f>例4子!EF118</f>
        <v/>
      </c>
      <c r="EG100" s="444" t="str">
        <f>例4子!EG118</f>
        <v/>
      </c>
      <c r="EH100" s="444" t="str">
        <f>例4子!EH118</f>
        <v/>
      </c>
      <c r="EI100" s="444" t="str">
        <f>例4子!EI118</f>
        <v/>
      </c>
      <c r="EJ100" s="444" t="str">
        <f>例4子!EJ118</f>
        <v/>
      </c>
      <c r="EK100" s="444" t="str">
        <f>例4子!EK118</f>
        <v/>
      </c>
      <c r="EL100" s="444" t="str">
        <f>例4子!EL118</f>
        <v/>
      </c>
      <c r="EM100" s="444" t="str">
        <f>例4子!EM118</f>
        <v/>
      </c>
      <c r="EN100" s="444" t="str">
        <f>例4子!EN118</f>
        <v/>
      </c>
      <c r="EO100" s="444" t="str">
        <f>例4子!EO118</f>
        <v/>
      </c>
      <c r="EP100" s="444" t="str">
        <f>例4子!EP118</f>
        <v/>
      </c>
      <c r="EW100" s="444" t="str">
        <f>例4子!EW118</f>
        <v/>
      </c>
      <c r="EX100" s="444" t="str">
        <f>例4子!EX118</f>
        <v/>
      </c>
      <c r="EY100" s="444" t="str">
        <f>例4子!EY118</f>
        <v/>
      </c>
      <c r="EZ100" s="444" t="str">
        <f>例4子!EZ118</f>
        <v/>
      </c>
      <c r="FA100" s="444" t="str">
        <f>例4子!FA118</f>
        <v/>
      </c>
      <c r="FB100" s="444" t="str">
        <f>例4子!FB118</f>
        <v/>
      </c>
      <c r="FC100" s="444" t="str">
        <f>例4子!FC118</f>
        <v/>
      </c>
      <c r="FD100" s="444" t="str">
        <f>例4子!FD118</f>
        <v/>
      </c>
      <c r="FE100" s="444" t="str">
        <f>例4子!FE118</f>
        <v/>
      </c>
      <c r="FF100" s="444" t="str">
        <f>例4子!FF118</f>
        <v/>
      </c>
      <c r="FG100" s="444" t="str">
        <f>例4子!FG118</f>
        <v/>
      </c>
      <c r="FH100" s="444" t="str">
        <f>例4子!FH118</f>
        <v/>
      </c>
      <c r="FI100" s="444" t="str">
        <f>例4子!FI118</f>
        <v/>
      </c>
      <c r="FJ100" s="444" t="str">
        <f>例4子!FJ118</f>
        <v/>
      </c>
      <c r="FK100" s="444" t="str">
        <f>例4子!FK118</f>
        <v/>
      </c>
      <c r="FR100" s="444" t="str">
        <f>例4子!FR118</f>
        <v/>
      </c>
      <c r="FS100" s="444" t="str">
        <f>例4子!FS118</f>
        <v/>
      </c>
      <c r="FT100" s="444" t="str">
        <f>例4子!FT118</f>
        <v/>
      </c>
      <c r="FU100" s="444" t="str">
        <f>例4子!FU118</f>
        <v/>
      </c>
      <c r="FV100" s="444" t="str">
        <f>例4子!FV118</f>
        <v/>
      </c>
      <c r="FW100" s="444" t="str">
        <f>例4子!FW118</f>
        <v/>
      </c>
      <c r="FX100" s="444" t="str">
        <f>例4子!FX118</f>
        <v/>
      </c>
      <c r="FY100" s="444" t="str">
        <f>例4子!FY118</f>
        <v/>
      </c>
      <c r="FZ100" s="444" t="str">
        <f>例4子!FZ118</f>
        <v/>
      </c>
      <c r="GA100" s="444" t="str">
        <f>例4子!GA118</f>
        <v/>
      </c>
      <c r="GB100" s="444" t="str">
        <f>例4子!GB118</f>
        <v/>
      </c>
      <c r="GC100" s="444" t="str">
        <f>例4子!GC118</f>
        <v/>
      </c>
      <c r="GD100" s="444" t="str">
        <f>例4子!GD118</f>
        <v/>
      </c>
      <c r="GE100" s="444" t="str">
        <f>例4子!GE118</f>
        <v/>
      </c>
      <c r="GF100" s="444" t="str">
        <f>例4子!GF118</f>
        <v/>
      </c>
      <c r="GM100" s="444" t="str">
        <f>例4子!GM118</f>
        <v/>
      </c>
      <c r="GN100" s="444" t="str">
        <f>例4子!GN118</f>
        <v/>
      </c>
      <c r="GO100" s="444" t="str">
        <f>例4子!GO118</f>
        <v/>
      </c>
      <c r="GP100" s="444" t="str">
        <f>例4子!GP118</f>
        <v/>
      </c>
      <c r="GQ100" s="444" t="str">
        <f>例4子!GQ118</f>
        <v/>
      </c>
      <c r="GR100" s="444" t="str">
        <f>例4子!GR118</f>
        <v/>
      </c>
      <c r="GS100" s="444" t="str">
        <f>例4子!GS118</f>
        <v/>
      </c>
      <c r="GT100" s="444" t="str">
        <f>例4子!GT118</f>
        <v/>
      </c>
      <c r="GU100" s="444" t="str">
        <f>例4子!GU118</f>
        <v/>
      </c>
      <c r="GV100" s="444" t="str">
        <f>例4子!GV118</f>
        <v/>
      </c>
      <c r="GW100" s="444" t="str">
        <f>例4子!GW118</f>
        <v/>
      </c>
      <c r="GX100" s="444" t="str">
        <f>例4子!GX118</f>
        <v/>
      </c>
      <c r="GY100" s="444" t="str">
        <f>例4子!GY118</f>
        <v/>
      </c>
      <c r="GZ100" s="444" t="str">
        <f>例4子!GZ118</f>
        <v/>
      </c>
      <c r="HA100" s="444" t="str">
        <f>例4子!HA118</f>
        <v/>
      </c>
    </row>
    <row r="101" spans="6:209" s="445" customFormat="1" ht="17.100000000000001" hidden="1" customHeight="1">
      <c r="F101" s="444">
        <f>IF(F95="","",F95)</f>
        <v>0</v>
      </c>
      <c r="G101" s="444">
        <f t="shared" ref="G101:T101" si="60">IF(G95="","",G95)</f>
        <v>0</v>
      </c>
      <c r="H101" s="444">
        <f t="shared" si="60"/>
        <v>0</v>
      </c>
      <c r="I101" s="444">
        <f t="shared" si="60"/>
        <v>0</v>
      </c>
      <c r="J101" s="444">
        <f t="shared" si="60"/>
        <v>0</v>
      </c>
      <c r="K101" s="444">
        <f t="shared" si="60"/>
        <v>0</v>
      </c>
      <c r="L101" s="444">
        <f t="shared" si="60"/>
        <v>0</v>
      </c>
      <c r="M101" s="444">
        <f t="shared" si="60"/>
        <v>0</v>
      </c>
      <c r="N101" s="444">
        <f t="shared" si="60"/>
        <v>0</v>
      </c>
      <c r="O101" s="444">
        <f t="shared" si="60"/>
        <v>0</v>
      </c>
      <c r="P101" s="444">
        <f t="shared" si="60"/>
        <v>0</v>
      </c>
      <c r="Q101" s="444">
        <f t="shared" si="60"/>
        <v>0</v>
      </c>
      <c r="R101" s="444">
        <f t="shared" si="60"/>
        <v>0</v>
      </c>
      <c r="S101" s="444">
        <f t="shared" si="60"/>
        <v>0</v>
      </c>
      <c r="T101" s="444">
        <f t="shared" si="60"/>
        <v>0</v>
      </c>
      <c r="AA101" s="444">
        <f t="shared" ref="AA101:AO101" si="61">IF(AA95="","",AA95)</f>
        <v>0</v>
      </c>
      <c r="AB101" s="444">
        <f t="shared" si="61"/>
        <v>0</v>
      </c>
      <c r="AC101" s="444">
        <f t="shared" si="61"/>
        <v>0</v>
      </c>
      <c r="AD101" s="444">
        <f t="shared" si="61"/>
        <v>0</v>
      </c>
      <c r="AE101" s="444">
        <f t="shared" si="61"/>
        <v>0</v>
      </c>
      <c r="AF101" s="444">
        <f t="shared" si="61"/>
        <v>0</v>
      </c>
      <c r="AG101" s="444">
        <f t="shared" si="61"/>
        <v>0</v>
      </c>
      <c r="AH101" s="444">
        <f t="shared" si="61"/>
        <v>0</v>
      </c>
      <c r="AI101" s="444">
        <f t="shared" si="61"/>
        <v>0</v>
      </c>
      <c r="AJ101" s="444">
        <f t="shared" si="61"/>
        <v>0</v>
      </c>
      <c r="AK101" s="444">
        <f t="shared" si="61"/>
        <v>0</v>
      </c>
      <c r="AL101" s="444">
        <f t="shared" si="61"/>
        <v>0</v>
      </c>
      <c r="AM101" s="444">
        <f t="shared" si="61"/>
        <v>0</v>
      </c>
      <c r="AN101" s="444">
        <f t="shared" si="61"/>
        <v>0</v>
      </c>
      <c r="AO101" s="444">
        <f t="shared" si="61"/>
        <v>0</v>
      </c>
      <c r="AV101" s="444">
        <f t="shared" ref="AV101:BJ101" si="62">IF(AV95="","",AV95)</f>
        <v>0</v>
      </c>
      <c r="AW101" s="444">
        <f t="shared" si="62"/>
        <v>0</v>
      </c>
      <c r="AX101" s="444">
        <f t="shared" si="62"/>
        <v>0</v>
      </c>
      <c r="AY101" s="444">
        <f t="shared" si="62"/>
        <v>0</v>
      </c>
      <c r="AZ101" s="444">
        <f t="shared" si="62"/>
        <v>0</v>
      </c>
      <c r="BA101" s="444">
        <f t="shared" si="62"/>
        <v>0</v>
      </c>
      <c r="BB101" s="444">
        <f t="shared" si="62"/>
        <v>0</v>
      </c>
      <c r="BC101" s="444">
        <f t="shared" si="62"/>
        <v>0</v>
      </c>
      <c r="BD101" s="444">
        <f t="shared" si="62"/>
        <v>0</v>
      </c>
      <c r="BE101" s="444">
        <f t="shared" si="62"/>
        <v>0</v>
      </c>
      <c r="BF101" s="444">
        <f t="shared" si="62"/>
        <v>0</v>
      </c>
      <c r="BG101" s="444">
        <f t="shared" si="62"/>
        <v>0</v>
      </c>
      <c r="BH101" s="444">
        <f t="shared" si="62"/>
        <v>0</v>
      </c>
      <c r="BI101" s="444">
        <f t="shared" si="62"/>
        <v>0</v>
      </c>
      <c r="BJ101" s="444">
        <f t="shared" si="62"/>
        <v>0</v>
      </c>
      <c r="BQ101" s="444">
        <f t="shared" ref="BQ101:CE101" si="63">IF(BQ95="","",BQ95)</f>
        <v>0</v>
      </c>
      <c r="BR101" s="444">
        <f t="shared" si="63"/>
        <v>0</v>
      </c>
      <c r="BS101" s="444">
        <f t="shared" si="63"/>
        <v>0</v>
      </c>
      <c r="BT101" s="444">
        <f t="shared" si="63"/>
        <v>0</v>
      </c>
      <c r="BU101" s="444">
        <f t="shared" si="63"/>
        <v>0</v>
      </c>
      <c r="BV101" s="444">
        <f t="shared" si="63"/>
        <v>0</v>
      </c>
      <c r="BW101" s="444">
        <f t="shared" si="63"/>
        <v>0</v>
      </c>
      <c r="BX101" s="444">
        <f t="shared" si="63"/>
        <v>0</v>
      </c>
      <c r="BY101" s="444">
        <f t="shared" si="63"/>
        <v>0</v>
      </c>
      <c r="BZ101" s="444">
        <f t="shared" si="63"/>
        <v>0</v>
      </c>
      <c r="CA101" s="444">
        <f t="shared" si="63"/>
        <v>0</v>
      </c>
      <c r="CB101" s="444">
        <f t="shared" si="63"/>
        <v>0</v>
      </c>
      <c r="CC101" s="444">
        <f t="shared" si="63"/>
        <v>0</v>
      </c>
      <c r="CD101" s="444">
        <f t="shared" si="63"/>
        <v>0</v>
      </c>
      <c r="CE101" s="444">
        <f t="shared" si="63"/>
        <v>0</v>
      </c>
      <c r="CL101" s="444">
        <f t="shared" ref="CL101:CZ101" si="64">IF(CL95="","",CL95)</f>
        <v>0</v>
      </c>
      <c r="CM101" s="444">
        <f t="shared" si="64"/>
        <v>0</v>
      </c>
      <c r="CN101" s="444">
        <f t="shared" si="64"/>
        <v>0</v>
      </c>
      <c r="CO101" s="444">
        <f t="shared" si="64"/>
        <v>0</v>
      </c>
      <c r="CP101" s="444">
        <f t="shared" si="64"/>
        <v>0</v>
      </c>
      <c r="CQ101" s="444">
        <f t="shared" si="64"/>
        <v>0</v>
      </c>
      <c r="CR101" s="444">
        <f t="shared" si="64"/>
        <v>0</v>
      </c>
      <c r="CS101" s="444">
        <f t="shared" si="64"/>
        <v>0</v>
      </c>
      <c r="CT101" s="444">
        <f t="shared" si="64"/>
        <v>0</v>
      </c>
      <c r="CU101" s="444">
        <f t="shared" si="64"/>
        <v>0</v>
      </c>
      <c r="CV101" s="444">
        <f t="shared" si="64"/>
        <v>0</v>
      </c>
      <c r="CW101" s="444">
        <f t="shared" si="64"/>
        <v>0</v>
      </c>
      <c r="CX101" s="444">
        <f t="shared" si="64"/>
        <v>0</v>
      </c>
      <c r="CY101" s="444">
        <f t="shared" si="64"/>
        <v>0</v>
      </c>
      <c r="CZ101" s="444">
        <f t="shared" si="64"/>
        <v>0</v>
      </c>
      <c r="DG101" s="444">
        <f t="shared" ref="DG101:DU101" si="65">IF(DG95="","",DG95)</f>
        <v>0</v>
      </c>
      <c r="DH101" s="444">
        <f t="shared" si="65"/>
        <v>0</v>
      </c>
      <c r="DI101" s="444">
        <f t="shared" si="65"/>
        <v>0</v>
      </c>
      <c r="DJ101" s="444">
        <f t="shared" si="65"/>
        <v>0</v>
      </c>
      <c r="DK101" s="444">
        <f t="shared" si="65"/>
        <v>0</v>
      </c>
      <c r="DL101" s="444">
        <f t="shared" si="65"/>
        <v>0</v>
      </c>
      <c r="DM101" s="444">
        <f t="shared" si="65"/>
        <v>0</v>
      </c>
      <c r="DN101" s="444">
        <f t="shared" si="65"/>
        <v>0</v>
      </c>
      <c r="DO101" s="444">
        <f t="shared" si="65"/>
        <v>0</v>
      </c>
      <c r="DP101" s="444">
        <f t="shared" si="65"/>
        <v>0</v>
      </c>
      <c r="DQ101" s="444">
        <f t="shared" si="65"/>
        <v>0</v>
      </c>
      <c r="DR101" s="444">
        <f t="shared" si="65"/>
        <v>0</v>
      </c>
      <c r="DS101" s="444">
        <f t="shared" si="65"/>
        <v>0</v>
      </c>
      <c r="DT101" s="444">
        <f t="shared" si="65"/>
        <v>0</v>
      </c>
      <c r="DU101" s="444">
        <f t="shared" si="65"/>
        <v>0</v>
      </c>
      <c r="EB101" s="444">
        <f t="shared" ref="EB101:EP101" si="66">IF(EB95="","",EB95)</f>
        <v>0</v>
      </c>
      <c r="EC101" s="444">
        <f t="shared" si="66"/>
        <v>0</v>
      </c>
      <c r="ED101" s="444">
        <f t="shared" si="66"/>
        <v>0</v>
      </c>
      <c r="EE101" s="444">
        <f t="shared" si="66"/>
        <v>0</v>
      </c>
      <c r="EF101" s="444">
        <f t="shared" si="66"/>
        <v>0</v>
      </c>
      <c r="EG101" s="444">
        <f t="shared" si="66"/>
        <v>0</v>
      </c>
      <c r="EH101" s="444">
        <f t="shared" si="66"/>
        <v>0</v>
      </c>
      <c r="EI101" s="444">
        <f t="shared" si="66"/>
        <v>0</v>
      </c>
      <c r="EJ101" s="444">
        <f t="shared" si="66"/>
        <v>0</v>
      </c>
      <c r="EK101" s="444">
        <f t="shared" si="66"/>
        <v>0</v>
      </c>
      <c r="EL101" s="444">
        <f t="shared" si="66"/>
        <v>0</v>
      </c>
      <c r="EM101" s="444">
        <f t="shared" si="66"/>
        <v>0</v>
      </c>
      <c r="EN101" s="444">
        <f t="shared" si="66"/>
        <v>0</v>
      </c>
      <c r="EO101" s="444">
        <f t="shared" si="66"/>
        <v>0</v>
      </c>
      <c r="EP101" s="444">
        <f t="shared" si="66"/>
        <v>0</v>
      </c>
      <c r="EW101" s="444">
        <f t="shared" ref="EW101:FM101" si="67">IF(EW95="","",EW95)</f>
        <v>0</v>
      </c>
      <c r="EX101" s="444">
        <f t="shared" si="67"/>
        <v>0</v>
      </c>
      <c r="EY101" s="444">
        <f t="shared" si="67"/>
        <v>0</v>
      </c>
      <c r="EZ101" s="444">
        <f t="shared" si="67"/>
        <v>0</v>
      </c>
      <c r="FA101" s="444">
        <f t="shared" si="67"/>
        <v>0</v>
      </c>
      <c r="FB101" s="444">
        <f t="shared" si="67"/>
        <v>0</v>
      </c>
      <c r="FC101" s="444">
        <f t="shared" si="67"/>
        <v>0</v>
      </c>
      <c r="FD101" s="444">
        <f t="shared" si="67"/>
        <v>0</v>
      </c>
      <c r="FE101" s="444">
        <f t="shared" si="67"/>
        <v>0</v>
      </c>
      <c r="FF101" s="444">
        <f t="shared" si="67"/>
        <v>0</v>
      </c>
      <c r="FG101" s="444">
        <f t="shared" si="67"/>
        <v>0</v>
      </c>
      <c r="FH101" s="444">
        <f t="shared" si="67"/>
        <v>0</v>
      </c>
      <c r="FI101" s="444">
        <f t="shared" si="67"/>
        <v>0</v>
      </c>
      <c r="FJ101" s="444">
        <f t="shared" si="67"/>
        <v>0</v>
      </c>
      <c r="FK101" s="444">
        <f t="shared" si="67"/>
        <v>0</v>
      </c>
      <c r="FL101" s="444"/>
      <c r="FM101" s="444" t="str">
        <f t="shared" si="67"/>
        <v/>
      </c>
      <c r="FR101" s="444">
        <f t="shared" ref="FR101:GF101" si="68">IF(FR95="","",FR95)</f>
        <v>0</v>
      </c>
      <c r="FS101" s="444">
        <f t="shared" si="68"/>
        <v>0</v>
      </c>
      <c r="FT101" s="444">
        <f t="shared" si="68"/>
        <v>0</v>
      </c>
      <c r="FU101" s="444">
        <f t="shared" si="68"/>
        <v>0</v>
      </c>
      <c r="FV101" s="444">
        <f t="shared" si="68"/>
        <v>0</v>
      </c>
      <c r="FW101" s="444">
        <f t="shared" si="68"/>
        <v>0</v>
      </c>
      <c r="FX101" s="444">
        <f t="shared" si="68"/>
        <v>0</v>
      </c>
      <c r="FY101" s="444">
        <f t="shared" si="68"/>
        <v>0</v>
      </c>
      <c r="FZ101" s="444">
        <f t="shared" si="68"/>
        <v>0</v>
      </c>
      <c r="GA101" s="444">
        <f t="shared" si="68"/>
        <v>0</v>
      </c>
      <c r="GB101" s="444">
        <f t="shared" si="68"/>
        <v>0</v>
      </c>
      <c r="GC101" s="444">
        <f t="shared" si="68"/>
        <v>0</v>
      </c>
      <c r="GD101" s="444">
        <f t="shared" si="68"/>
        <v>0</v>
      </c>
      <c r="GE101" s="444">
        <f t="shared" si="68"/>
        <v>0</v>
      </c>
      <c r="GF101" s="444">
        <f t="shared" si="68"/>
        <v>0</v>
      </c>
      <c r="GM101" s="444">
        <f t="shared" ref="GM101:HA101" si="69">IF(GM95="","",GM95)</f>
        <v>0</v>
      </c>
      <c r="GN101" s="444">
        <f t="shared" si="69"/>
        <v>0</v>
      </c>
      <c r="GO101" s="444">
        <f t="shared" si="69"/>
        <v>0</v>
      </c>
      <c r="GP101" s="444">
        <f t="shared" si="69"/>
        <v>0</v>
      </c>
      <c r="GQ101" s="444">
        <f t="shared" si="69"/>
        <v>0</v>
      </c>
      <c r="GR101" s="444">
        <f t="shared" si="69"/>
        <v>0</v>
      </c>
      <c r="GS101" s="444">
        <f t="shared" si="69"/>
        <v>0</v>
      </c>
      <c r="GT101" s="444">
        <f t="shared" si="69"/>
        <v>0</v>
      </c>
      <c r="GU101" s="444">
        <f t="shared" si="69"/>
        <v>0</v>
      </c>
      <c r="GV101" s="444">
        <f t="shared" si="69"/>
        <v>0</v>
      </c>
      <c r="GW101" s="444">
        <f t="shared" si="69"/>
        <v>0</v>
      </c>
      <c r="GX101" s="444">
        <f t="shared" si="69"/>
        <v>0</v>
      </c>
      <c r="GY101" s="444">
        <f t="shared" si="69"/>
        <v>0</v>
      </c>
      <c r="GZ101" s="444">
        <f t="shared" si="69"/>
        <v>0</v>
      </c>
      <c r="HA101" s="444">
        <f t="shared" si="69"/>
        <v>0</v>
      </c>
    </row>
  </sheetData>
  <mergeCells count="80">
    <mergeCell ref="B1:V1"/>
    <mergeCell ref="D4:Q5"/>
    <mergeCell ref="E6:O6"/>
    <mergeCell ref="C8:C11"/>
    <mergeCell ref="D8:D11"/>
    <mergeCell ref="E8:E11"/>
    <mergeCell ref="U8:U11"/>
    <mergeCell ref="F11:T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M1:CG1"/>
    <mergeCell ref="BO4:CB5"/>
    <mergeCell ref="BP6:BZ6"/>
    <mergeCell ref="BN8:BN11"/>
    <mergeCell ref="BO8:BO11"/>
    <mergeCell ref="BP8:BP11"/>
    <mergeCell ref="CF8:CF11"/>
    <mergeCell ref="BQ11:CE11"/>
    <mergeCell ref="CH1:DB1"/>
    <mergeCell ref="CJ4:CW5"/>
    <mergeCell ref="CK6:CU6"/>
    <mergeCell ref="CI8:CI11"/>
    <mergeCell ref="CJ8:CJ11"/>
    <mergeCell ref="CK8:CK11"/>
    <mergeCell ref="DA8:DA11"/>
    <mergeCell ref="CL11:CZ11"/>
    <mergeCell ref="DC1:DW1"/>
    <mergeCell ref="DE4:DR5"/>
    <mergeCell ref="DF6:DP6"/>
    <mergeCell ref="DD8:DD11"/>
    <mergeCell ref="DE8:DE11"/>
    <mergeCell ref="DF8:DF11"/>
    <mergeCell ref="DV8:DV11"/>
    <mergeCell ref="DG11:DU11"/>
    <mergeCell ref="DX1:ER1"/>
    <mergeCell ref="DZ4:EM5"/>
    <mergeCell ref="EA6:EK6"/>
    <mergeCell ref="DY8:DY11"/>
    <mergeCell ref="DZ8:DZ11"/>
    <mergeCell ref="EA8:EA11"/>
    <mergeCell ref="EQ8:EQ11"/>
    <mergeCell ref="EB11:EP11"/>
    <mergeCell ref="ES1:FM1"/>
    <mergeCell ref="EU4:FH5"/>
    <mergeCell ref="EV6:FF6"/>
    <mergeCell ref="ET8:ET11"/>
    <mergeCell ref="EU8:EU11"/>
    <mergeCell ref="EV8:EV11"/>
    <mergeCell ref="FL8:FL11"/>
    <mergeCell ref="EW11:FK11"/>
    <mergeCell ref="FN1:GH1"/>
    <mergeCell ref="FP4:GC5"/>
    <mergeCell ref="FQ6:GA6"/>
    <mergeCell ref="FO8:FO11"/>
    <mergeCell ref="FP8:FP11"/>
    <mergeCell ref="FQ8:FQ11"/>
    <mergeCell ref="GG8:GG11"/>
    <mergeCell ref="FR11:GF11"/>
    <mergeCell ref="GI1:HC1"/>
    <mergeCell ref="GK4:GX5"/>
    <mergeCell ref="GL6:GV6"/>
    <mergeCell ref="GJ8:GJ11"/>
    <mergeCell ref="GK8:GK11"/>
    <mergeCell ref="GL8:GL11"/>
    <mergeCell ref="HB8:HB11"/>
    <mergeCell ref="GM11:HA11"/>
  </mergeCells>
  <phoneticPr fontId="47"/>
  <dataValidations count="4">
    <dataValidation imeMode="off" allowBlank="1" showInputMessage="1" showErrorMessage="1" sqref="F95:T95 C12:C94 U12:U94 AA95:AO95 X12:X94 GG12:GG94 AV95:BJ95 AS12:AS94 BK12:BK94 BQ95:CE95 BN12:BN94 AP12:AP94 CL95:CZ95 CI12:CI94 CF12:CF94 DG95:DU95 DD12:DD94 DA12:DA94 EB95:EP95 DY12:DY94 DV12:DV94 EW95:FK95 ET12:ET94 EQ12:EQ94 FR95:GF95 FO12:FO94 FL12:FL94 GM95:HA95 GJ12:GJ94 HB12:HB94" xr:uid="{00000000-0002-0000-3600-000000000000}"/>
    <dataValidation type="list" allowBlank="1" showInputMessage="1" showErrorMessage="1" sqref="F12:T94 AA12:AO94 AV12:BJ94 BQ12:CE94 CL12:CZ94 DG12:DU94 EB12:EP94 EW12:FK94 FR12:GF94 GM12:HA94" xr:uid="{00000000-0002-0000-3600-000001000000}">
      <formula1>"○,×"</formula1>
    </dataValidation>
    <dataValidation imeMode="hiragana" allowBlank="1" showInputMessage="1" showErrorMessage="1" sqref="D6:T6 D12:E94 Y6:AO6 GL12:GL94 AT6:BJ6 AU12:AU94 BO6:CE6 BP12:BP94 CJ6:CZ6 CK12:CK94 DE6:DU6 DF12:DF94 DZ6:EP6 EA12:EA94 EU6:FK6 FQ12:FQ94 FP6:GF6 EV12:EV94 GK6:HA6 Z12:Z94" xr:uid="{00000000-0002-0000-3600-000002000000}"/>
    <dataValidation type="date" imeMode="off" allowBlank="1" showInputMessage="1" showErrorMessage="1" sqref="AA9:AO9 BQ9:CE9 GM9:HA9 AV9:BJ9 CL9:CZ9 DG9:DU9 EB9:EP9 EW9:FK9 F9:T9 FR9:GF9" xr:uid="{00000000-0002-0000-3600-000003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7">
    <tabColor rgb="FFFF0000"/>
    <pageSetUpPr fitToPage="1"/>
  </sheetPr>
  <dimension ref="B1:O201"/>
  <sheetViews>
    <sheetView showGridLines="0" view="pageBreakPreview" zoomScale="70" zoomScaleNormal="70" zoomScaleSheetLayoutView="70" zoomScalePageLayoutView="55" workbookViewId="0">
      <pane xSplit="3" ySplit="8" topLeftCell="D9" activePane="bottomRight" state="frozen"/>
      <selection activeCell="C6" sqref="C6:D6"/>
      <selection pane="topRight" activeCell="C6" sqref="C6:D6"/>
      <selection pane="bottomLeft" activeCell="C6" sqref="C6:D6"/>
      <selection pane="bottomRight" activeCell="AK10" sqref="AK10"/>
    </sheetView>
  </sheetViews>
  <sheetFormatPr defaultColWidth="2.625" defaultRowHeight="13.5"/>
  <cols>
    <col min="1" max="2" width="2.625" style="72" customWidth="1"/>
    <col min="3" max="3" width="6.625" style="72" customWidth="1"/>
    <col min="4" max="4" width="15.125" style="72" customWidth="1"/>
    <col min="5" max="6" width="30.625" style="72" customWidth="1"/>
    <col min="7" max="13" width="18.625" style="72" customWidth="1"/>
    <col min="14" max="14" width="15.625" style="72" customWidth="1"/>
    <col min="15" max="16384" width="2.625" style="72"/>
  </cols>
  <sheetData>
    <row r="1" spans="2:15" ht="33" customHeight="1">
      <c r="B1" s="1046" t="s">
        <v>497</v>
      </c>
      <c r="C1" s="1047"/>
      <c r="D1" s="1047"/>
      <c r="E1" s="1047"/>
      <c r="F1" s="1047"/>
      <c r="G1" s="1047"/>
      <c r="H1" s="1047"/>
      <c r="I1" s="1047"/>
      <c r="J1" s="1047"/>
      <c r="K1" s="1047"/>
      <c r="L1" s="1047"/>
      <c r="M1" s="1047"/>
      <c r="N1" s="1047"/>
      <c r="O1" s="1048"/>
    </row>
    <row r="2" spans="2:15" ht="9.9499999999999993" customHeight="1">
      <c r="B2" s="199"/>
      <c r="C2" s="200"/>
      <c r="D2" s="200"/>
      <c r="E2" s="200"/>
      <c r="F2" s="200"/>
      <c r="G2" s="200"/>
      <c r="H2" s="200"/>
      <c r="I2" s="200"/>
      <c r="J2" s="200"/>
      <c r="K2" s="200"/>
      <c r="L2" s="200"/>
      <c r="M2" s="200"/>
      <c r="N2" s="200"/>
      <c r="O2" s="201"/>
    </row>
    <row r="3" spans="2:15" ht="34.5" customHeight="1">
      <c r="B3" s="97"/>
      <c r="C3" s="483" t="s">
        <v>319</v>
      </c>
      <c r="O3" s="101"/>
    </row>
    <row r="4" spans="2:15" ht="39" customHeight="1">
      <c r="B4" s="97"/>
      <c r="C4" s="1299" t="s">
        <v>343</v>
      </c>
      <c r="D4" s="1300"/>
      <c r="E4" s="1300"/>
      <c r="F4" s="1300"/>
      <c r="G4" s="484"/>
      <c r="J4" s="485" t="s">
        <v>357</v>
      </c>
      <c r="K4" s="1313" t="str">
        <f>IF('6'!Y9="","",'6'!Y9)</f>
        <v/>
      </c>
      <c r="L4" s="1313"/>
      <c r="M4" s="1313"/>
      <c r="N4" s="1313"/>
      <c r="O4" s="101"/>
    </row>
    <row r="5" spans="2:15" ht="9.9499999999999993" customHeight="1" thickBot="1">
      <c r="B5" s="97"/>
      <c r="O5" s="101"/>
    </row>
    <row r="6" spans="2:15" ht="24.95" customHeight="1" thickTop="1">
      <c r="B6" s="97"/>
      <c r="C6" s="1293" t="s">
        <v>150</v>
      </c>
      <c r="D6" s="1296" t="s">
        <v>154</v>
      </c>
      <c r="E6" s="1301" t="s">
        <v>17</v>
      </c>
      <c r="F6" s="1304" t="s">
        <v>16</v>
      </c>
      <c r="G6" s="1288" t="s">
        <v>173</v>
      </c>
      <c r="H6" s="1289"/>
      <c r="I6" s="1290"/>
      <c r="J6" s="1288" t="s">
        <v>174</v>
      </c>
      <c r="K6" s="1289"/>
      <c r="L6" s="1290"/>
      <c r="M6" s="1291" t="s">
        <v>145</v>
      </c>
      <c r="N6" s="1307" t="s">
        <v>153</v>
      </c>
      <c r="O6" s="101"/>
    </row>
    <row r="7" spans="2:15" ht="39.950000000000003" customHeight="1">
      <c r="B7" s="97"/>
      <c r="C7" s="1294"/>
      <c r="D7" s="1297"/>
      <c r="E7" s="1302"/>
      <c r="F7" s="1305"/>
      <c r="G7" s="486" t="s">
        <v>151</v>
      </c>
      <c r="H7" s="487" t="s">
        <v>316</v>
      </c>
      <c r="I7" s="488" t="s">
        <v>144</v>
      </c>
      <c r="J7" s="489" t="s">
        <v>152</v>
      </c>
      <c r="K7" s="487" t="s">
        <v>316</v>
      </c>
      <c r="L7" s="488" t="s">
        <v>143</v>
      </c>
      <c r="M7" s="1292"/>
      <c r="N7" s="1308"/>
      <c r="O7" s="101"/>
    </row>
    <row r="8" spans="2:15" ht="20.100000000000001" customHeight="1">
      <c r="B8" s="97"/>
      <c r="C8" s="1295"/>
      <c r="D8" s="1298"/>
      <c r="E8" s="1303"/>
      <c r="F8" s="1306"/>
      <c r="G8" s="490" t="s">
        <v>163</v>
      </c>
      <c r="H8" s="491" t="s">
        <v>164</v>
      </c>
      <c r="I8" s="492" t="s">
        <v>167</v>
      </c>
      <c r="J8" s="493" t="s">
        <v>165</v>
      </c>
      <c r="K8" s="491" t="s">
        <v>166</v>
      </c>
      <c r="L8" s="492" t="s">
        <v>168</v>
      </c>
      <c r="M8" s="494" t="s">
        <v>169</v>
      </c>
      <c r="N8" s="1309"/>
      <c r="O8" s="101"/>
    </row>
    <row r="9" spans="2:15" ht="42" customHeight="1">
      <c r="B9" s="97"/>
      <c r="C9" s="285">
        <f>ROW()-8</f>
        <v>1</v>
      </c>
      <c r="D9" s="286"/>
      <c r="E9" s="287"/>
      <c r="F9" s="288"/>
      <c r="G9" s="289"/>
      <c r="H9" s="290"/>
      <c r="I9" s="496">
        <f>SUM(G9:H9)</f>
        <v>0</v>
      </c>
      <c r="J9" s="289"/>
      <c r="K9" s="290"/>
      <c r="L9" s="496">
        <f t="shared" ref="L9:L17" si="0">SUM(J9:K9)</f>
        <v>0</v>
      </c>
      <c r="M9" s="496">
        <f>H9-K9</f>
        <v>0</v>
      </c>
      <c r="N9" s="291"/>
      <c r="O9" s="101"/>
    </row>
    <row r="10" spans="2:15" ht="42" customHeight="1">
      <c r="B10" s="97"/>
      <c r="C10" s="285">
        <f t="shared" ref="C10:C198" si="1">ROW()-8</f>
        <v>2</v>
      </c>
      <c r="D10" s="286"/>
      <c r="E10" s="287"/>
      <c r="F10" s="288"/>
      <c r="G10" s="289"/>
      <c r="H10" s="290"/>
      <c r="I10" s="496">
        <f t="shared" ref="I10:I17" si="2">SUM(G10:H10)</f>
        <v>0</v>
      </c>
      <c r="J10" s="289"/>
      <c r="K10" s="290"/>
      <c r="L10" s="496">
        <f t="shared" si="0"/>
        <v>0</v>
      </c>
      <c r="M10" s="496">
        <f t="shared" ref="M10:M17" si="3">H10-K10</f>
        <v>0</v>
      </c>
      <c r="N10" s="291"/>
      <c r="O10" s="101"/>
    </row>
    <row r="11" spans="2:15" ht="42" customHeight="1">
      <c r="B11" s="97"/>
      <c r="C11" s="285">
        <f t="shared" si="1"/>
        <v>3</v>
      </c>
      <c r="D11" s="286"/>
      <c r="E11" s="287"/>
      <c r="F11" s="288"/>
      <c r="G11" s="289"/>
      <c r="H11" s="290"/>
      <c r="I11" s="496">
        <f t="shared" si="2"/>
        <v>0</v>
      </c>
      <c r="J11" s="289"/>
      <c r="K11" s="290"/>
      <c r="L11" s="496">
        <f t="shared" si="0"/>
        <v>0</v>
      </c>
      <c r="M11" s="496">
        <f t="shared" si="3"/>
        <v>0</v>
      </c>
      <c r="N11" s="291"/>
      <c r="O11" s="101"/>
    </row>
    <row r="12" spans="2:15" ht="42" customHeight="1">
      <c r="B12" s="97"/>
      <c r="C12" s="285">
        <f t="shared" si="1"/>
        <v>4</v>
      </c>
      <c r="D12" s="286"/>
      <c r="E12" s="287"/>
      <c r="F12" s="288"/>
      <c r="G12" s="289"/>
      <c r="H12" s="290"/>
      <c r="I12" s="496">
        <f t="shared" si="2"/>
        <v>0</v>
      </c>
      <c r="J12" s="289"/>
      <c r="K12" s="290"/>
      <c r="L12" s="496">
        <f t="shared" si="0"/>
        <v>0</v>
      </c>
      <c r="M12" s="496">
        <f t="shared" si="3"/>
        <v>0</v>
      </c>
      <c r="N12" s="291"/>
      <c r="O12" s="101"/>
    </row>
    <row r="13" spans="2:15" ht="42" customHeight="1">
      <c r="B13" s="97"/>
      <c r="C13" s="285">
        <f t="shared" si="1"/>
        <v>5</v>
      </c>
      <c r="D13" s="286"/>
      <c r="E13" s="287"/>
      <c r="F13" s="288"/>
      <c r="G13" s="289"/>
      <c r="H13" s="290"/>
      <c r="I13" s="496">
        <f t="shared" si="2"/>
        <v>0</v>
      </c>
      <c r="J13" s="289"/>
      <c r="K13" s="290"/>
      <c r="L13" s="496">
        <f t="shared" si="0"/>
        <v>0</v>
      </c>
      <c r="M13" s="496">
        <f t="shared" si="3"/>
        <v>0</v>
      </c>
      <c r="N13" s="291"/>
      <c r="O13" s="101"/>
    </row>
    <row r="14" spans="2:15" ht="42" customHeight="1">
      <c r="B14" s="97"/>
      <c r="C14" s="285">
        <f t="shared" si="1"/>
        <v>6</v>
      </c>
      <c r="D14" s="286"/>
      <c r="E14" s="287"/>
      <c r="F14" s="288"/>
      <c r="G14" s="289"/>
      <c r="H14" s="290"/>
      <c r="I14" s="496">
        <f t="shared" si="2"/>
        <v>0</v>
      </c>
      <c r="J14" s="289"/>
      <c r="K14" s="290"/>
      <c r="L14" s="496">
        <f t="shared" si="0"/>
        <v>0</v>
      </c>
      <c r="M14" s="496">
        <f t="shared" si="3"/>
        <v>0</v>
      </c>
      <c r="N14" s="291"/>
      <c r="O14" s="101"/>
    </row>
    <row r="15" spans="2:15" ht="42" customHeight="1">
      <c r="B15" s="97"/>
      <c r="C15" s="285">
        <f t="shared" si="1"/>
        <v>7</v>
      </c>
      <c r="D15" s="286"/>
      <c r="E15" s="287"/>
      <c r="F15" s="288"/>
      <c r="G15" s="289"/>
      <c r="H15" s="290"/>
      <c r="I15" s="496">
        <f t="shared" si="2"/>
        <v>0</v>
      </c>
      <c r="J15" s="289"/>
      <c r="K15" s="290"/>
      <c r="L15" s="496">
        <f t="shared" si="0"/>
        <v>0</v>
      </c>
      <c r="M15" s="496">
        <f t="shared" si="3"/>
        <v>0</v>
      </c>
      <c r="N15" s="291"/>
      <c r="O15" s="101"/>
    </row>
    <row r="16" spans="2:15" ht="42" customHeight="1">
      <c r="B16" s="97"/>
      <c r="C16" s="285">
        <f t="shared" si="1"/>
        <v>8</v>
      </c>
      <c r="D16" s="286"/>
      <c r="E16" s="287"/>
      <c r="F16" s="288"/>
      <c r="G16" s="289"/>
      <c r="H16" s="290"/>
      <c r="I16" s="496">
        <f t="shared" si="2"/>
        <v>0</v>
      </c>
      <c r="J16" s="289"/>
      <c r="K16" s="290"/>
      <c r="L16" s="496">
        <f t="shared" si="0"/>
        <v>0</v>
      </c>
      <c r="M16" s="496">
        <f t="shared" si="3"/>
        <v>0</v>
      </c>
      <c r="N16" s="291"/>
      <c r="O16" s="101"/>
    </row>
    <row r="17" spans="2:15" ht="42" customHeight="1">
      <c r="B17" s="97"/>
      <c r="C17" s="285">
        <f t="shared" si="1"/>
        <v>9</v>
      </c>
      <c r="D17" s="286"/>
      <c r="E17" s="287"/>
      <c r="F17" s="288"/>
      <c r="G17" s="289"/>
      <c r="H17" s="290"/>
      <c r="I17" s="496">
        <f t="shared" si="2"/>
        <v>0</v>
      </c>
      <c r="J17" s="289"/>
      <c r="K17" s="290"/>
      <c r="L17" s="496">
        <f t="shared" si="0"/>
        <v>0</v>
      </c>
      <c r="M17" s="496">
        <f t="shared" si="3"/>
        <v>0</v>
      </c>
      <c r="N17" s="291"/>
      <c r="O17" s="101"/>
    </row>
    <row r="18" spans="2:15" ht="42" customHeight="1">
      <c r="B18" s="97"/>
      <c r="C18" s="285">
        <f t="shared" si="1"/>
        <v>10</v>
      </c>
      <c r="D18" s="286"/>
      <c r="E18" s="287"/>
      <c r="F18" s="288"/>
      <c r="G18" s="289"/>
      <c r="H18" s="290"/>
      <c r="I18" s="496">
        <f t="shared" ref="I18:I43" si="4">SUM(G18:H18)</f>
        <v>0</v>
      </c>
      <c r="J18" s="289"/>
      <c r="K18" s="290"/>
      <c r="L18" s="496">
        <f t="shared" ref="L18:L118" si="5">SUM(J18:K18)</f>
        <v>0</v>
      </c>
      <c r="M18" s="496">
        <f t="shared" ref="M18:M43" si="6">H18-K18</f>
        <v>0</v>
      </c>
      <c r="N18" s="291"/>
      <c r="O18" s="101"/>
    </row>
    <row r="19" spans="2:15" ht="42" customHeight="1">
      <c r="B19" s="97"/>
      <c r="C19" s="285">
        <f t="shared" si="1"/>
        <v>11</v>
      </c>
      <c r="D19" s="286"/>
      <c r="E19" s="287"/>
      <c r="F19" s="288"/>
      <c r="G19" s="289"/>
      <c r="H19" s="290"/>
      <c r="I19" s="496">
        <f t="shared" si="4"/>
        <v>0</v>
      </c>
      <c r="J19" s="289"/>
      <c r="K19" s="290"/>
      <c r="L19" s="496">
        <f t="shared" si="5"/>
        <v>0</v>
      </c>
      <c r="M19" s="496">
        <f t="shared" si="6"/>
        <v>0</v>
      </c>
      <c r="N19" s="291"/>
      <c r="O19" s="101"/>
    </row>
    <row r="20" spans="2:15" ht="42" customHeight="1">
      <c r="B20" s="97"/>
      <c r="C20" s="285">
        <f t="shared" si="1"/>
        <v>12</v>
      </c>
      <c r="D20" s="286"/>
      <c r="E20" s="287"/>
      <c r="F20" s="288"/>
      <c r="G20" s="289"/>
      <c r="H20" s="290"/>
      <c r="I20" s="496">
        <f t="shared" si="4"/>
        <v>0</v>
      </c>
      <c r="J20" s="289"/>
      <c r="K20" s="290"/>
      <c r="L20" s="496">
        <f t="shared" si="5"/>
        <v>0</v>
      </c>
      <c r="M20" s="496">
        <f t="shared" si="6"/>
        <v>0</v>
      </c>
      <c r="N20" s="291"/>
      <c r="O20" s="101"/>
    </row>
    <row r="21" spans="2:15" ht="42" customHeight="1">
      <c r="B21" s="97"/>
      <c r="C21" s="285">
        <f t="shared" si="1"/>
        <v>13</v>
      </c>
      <c r="D21" s="286"/>
      <c r="E21" s="287"/>
      <c r="F21" s="288"/>
      <c r="G21" s="289"/>
      <c r="H21" s="290"/>
      <c r="I21" s="496">
        <f t="shared" si="4"/>
        <v>0</v>
      </c>
      <c r="J21" s="289"/>
      <c r="K21" s="290"/>
      <c r="L21" s="496">
        <f t="shared" si="5"/>
        <v>0</v>
      </c>
      <c r="M21" s="496">
        <f t="shared" si="6"/>
        <v>0</v>
      </c>
      <c r="N21" s="291"/>
      <c r="O21" s="101"/>
    </row>
    <row r="22" spans="2:15" ht="42" customHeight="1" thickBot="1">
      <c r="B22" s="97"/>
      <c r="C22" s="285">
        <f t="shared" si="1"/>
        <v>14</v>
      </c>
      <c r="D22" s="286"/>
      <c r="E22" s="287"/>
      <c r="F22" s="288"/>
      <c r="G22" s="289"/>
      <c r="H22" s="290"/>
      <c r="I22" s="496">
        <f t="shared" si="4"/>
        <v>0</v>
      </c>
      <c r="J22" s="289"/>
      <c r="K22" s="290"/>
      <c r="L22" s="496">
        <f t="shared" si="5"/>
        <v>0</v>
      </c>
      <c r="M22" s="496">
        <f t="shared" si="6"/>
        <v>0</v>
      </c>
      <c r="N22" s="291"/>
      <c r="O22" s="101"/>
    </row>
    <row r="23" spans="2:15" ht="42" hidden="1" customHeight="1">
      <c r="B23" s="97"/>
      <c r="C23" s="285">
        <f t="shared" si="1"/>
        <v>15</v>
      </c>
      <c r="D23" s="286"/>
      <c r="E23" s="287"/>
      <c r="F23" s="288"/>
      <c r="G23" s="289"/>
      <c r="H23" s="290"/>
      <c r="I23" s="496">
        <f t="shared" si="4"/>
        <v>0</v>
      </c>
      <c r="J23" s="289"/>
      <c r="K23" s="290"/>
      <c r="L23" s="496">
        <f t="shared" si="5"/>
        <v>0</v>
      </c>
      <c r="M23" s="496">
        <f t="shared" si="6"/>
        <v>0</v>
      </c>
      <c r="N23" s="291"/>
      <c r="O23" s="101"/>
    </row>
    <row r="24" spans="2:15" ht="42" hidden="1" customHeight="1">
      <c r="B24" s="97"/>
      <c r="C24" s="285">
        <f t="shared" si="1"/>
        <v>16</v>
      </c>
      <c r="D24" s="286"/>
      <c r="E24" s="287"/>
      <c r="F24" s="288"/>
      <c r="G24" s="289"/>
      <c r="H24" s="290"/>
      <c r="I24" s="496">
        <f t="shared" si="4"/>
        <v>0</v>
      </c>
      <c r="J24" s="289"/>
      <c r="K24" s="290"/>
      <c r="L24" s="496">
        <f t="shared" si="5"/>
        <v>0</v>
      </c>
      <c r="M24" s="496">
        <f t="shared" si="6"/>
        <v>0</v>
      </c>
      <c r="N24" s="291"/>
      <c r="O24" s="101"/>
    </row>
    <row r="25" spans="2:15" ht="42" hidden="1" customHeight="1">
      <c r="B25" s="97"/>
      <c r="C25" s="285">
        <f t="shared" si="1"/>
        <v>17</v>
      </c>
      <c r="D25" s="286"/>
      <c r="E25" s="287"/>
      <c r="F25" s="288"/>
      <c r="G25" s="289"/>
      <c r="H25" s="290"/>
      <c r="I25" s="496">
        <f t="shared" si="4"/>
        <v>0</v>
      </c>
      <c r="J25" s="289"/>
      <c r="K25" s="290"/>
      <c r="L25" s="496">
        <f t="shared" si="5"/>
        <v>0</v>
      </c>
      <c r="M25" s="496">
        <f t="shared" si="6"/>
        <v>0</v>
      </c>
      <c r="N25" s="291"/>
      <c r="O25" s="101"/>
    </row>
    <row r="26" spans="2:15" ht="42" hidden="1" customHeight="1">
      <c r="B26" s="97"/>
      <c r="C26" s="285">
        <f t="shared" si="1"/>
        <v>18</v>
      </c>
      <c r="D26" s="286"/>
      <c r="E26" s="287"/>
      <c r="F26" s="288"/>
      <c r="G26" s="289"/>
      <c r="H26" s="290"/>
      <c r="I26" s="496">
        <f t="shared" si="4"/>
        <v>0</v>
      </c>
      <c r="J26" s="289"/>
      <c r="K26" s="290"/>
      <c r="L26" s="496">
        <f t="shared" si="5"/>
        <v>0</v>
      </c>
      <c r="M26" s="496">
        <f t="shared" si="6"/>
        <v>0</v>
      </c>
      <c r="N26" s="291"/>
      <c r="O26" s="101"/>
    </row>
    <row r="27" spans="2:15" ht="42" hidden="1" customHeight="1">
      <c r="B27" s="97"/>
      <c r="C27" s="285">
        <f t="shared" si="1"/>
        <v>19</v>
      </c>
      <c r="D27" s="286"/>
      <c r="E27" s="287"/>
      <c r="F27" s="288"/>
      <c r="G27" s="289"/>
      <c r="H27" s="290"/>
      <c r="I27" s="496">
        <f t="shared" si="4"/>
        <v>0</v>
      </c>
      <c r="J27" s="289"/>
      <c r="K27" s="290"/>
      <c r="L27" s="496">
        <f t="shared" si="5"/>
        <v>0</v>
      </c>
      <c r="M27" s="496">
        <f t="shared" si="6"/>
        <v>0</v>
      </c>
      <c r="N27" s="291"/>
      <c r="O27" s="101"/>
    </row>
    <row r="28" spans="2:15" ht="42" hidden="1" customHeight="1">
      <c r="B28" s="97"/>
      <c r="C28" s="285">
        <f t="shared" si="1"/>
        <v>20</v>
      </c>
      <c r="D28" s="286"/>
      <c r="E28" s="287"/>
      <c r="F28" s="288"/>
      <c r="G28" s="289"/>
      <c r="H28" s="290"/>
      <c r="I28" s="496">
        <f t="shared" si="4"/>
        <v>0</v>
      </c>
      <c r="J28" s="289"/>
      <c r="K28" s="290"/>
      <c r="L28" s="496">
        <f t="shared" si="5"/>
        <v>0</v>
      </c>
      <c r="M28" s="496">
        <f t="shared" si="6"/>
        <v>0</v>
      </c>
      <c r="N28" s="291"/>
      <c r="O28" s="101"/>
    </row>
    <row r="29" spans="2:15" ht="42" hidden="1" customHeight="1">
      <c r="B29" s="97"/>
      <c r="C29" s="285">
        <f t="shared" si="1"/>
        <v>21</v>
      </c>
      <c r="D29" s="286"/>
      <c r="E29" s="287"/>
      <c r="F29" s="288"/>
      <c r="G29" s="289"/>
      <c r="H29" s="290"/>
      <c r="I29" s="496">
        <f t="shared" si="4"/>
        <v>0</v>
      </c>
      <c r="J29" s="289"/>
      <c r="K29" s="290"/>
      <c r="L29" s="496">
        <f t="shared" si="5"/>
        <v>0</v>
      </c>
      <c r="M29" s="496">
        <f t="shared" si="6"/>
        <v>0</v>
      </c>
      <c r="N29" s="291"/>
      <c r="O29" s="101"/>
    </row>
    <row r="30" spans="2:15" ht="42" hidden="1" customHeight="1">
      <c r="B30" s="97"/>
      <c r="C30" s="285">
        <f t="shared" si="1"/>
        <v>22</v>
      </c>
      <c r="D30" s="286"/>
      <c r="E30" s="287"/>
      <c r="F30" s="288"/>
      <c r="G30" s="289"/>
      <c r="H30" s="290"/>
      <c r="I30" s="496">
        <f t="shared" si="4"/>
        <v>0</v>
      </c>
      <c r="J30" s="289"/>
      <c r="K30" s="290"/>
      <c r="L30" s="496">
        <f t="shared" si="5"/>
        <v>0</v>
      </c>
      <c r="M30" s="496">
        <f t="shared" si="6"/>
        <v>0</v>
      </c>
      <c r="N30" s="291"/>
      <c r="O30" s="101"/>
    </row>
    <row r="31" spans="2:15" ht="42" hidden="1" customHeight="1">
      <c r="B31" s="97"/>
      <c r="C31" s="285">
        <f t="shared" si="1"/>
        <v>23</v>
      </c>
      <c r="D31" s="286"/>
      <c r="E31" s="287"/>
      <c r="F31" s="288"/>
      <c r="G31" s="289"/>
      <c r="H31" s="290"/>
      <c r="I31" s="496">
        <f t="shared" si="4"/>
        <v>0</v>
      </c>
      <c r="J31" s="289"/>
      <c r="K31" s="290"/>
      <c r="L31" s="496">
        <f t="shared" si="5"/>
        <v>0</v>
      </c>
      <c r="M31" s="496">
        <f t="shared" si="6"/>
        <v>0</v>
      </c>
      <c r="N31" s="291"/>
      <c r="O31" s="101"/>
    </row>
    <row r="32" spans="2:15" ht="42" hidden="1" customHeight="1">
      <c r="B32" s="97"/>
      <c r="C32" s="285">
        <f t="shared" si="1"/>
        <v>24</v>
      </c>
      <c r="D32" s="286"/>
      <c r="E32" s="287"/>
      <c r="F32" s="288"/>
      <c r="G32" s="289"/>
      <c r="H32" s="290"/>
      <c r="I32" s="496">
        <f t="shared" si="4"/>
        <v>0</v>
      </c>
      <c r="J32" s="289"/>
      <c r="K32" s="290"/>
      <c r="L32" s="496">
        <f t="shared" si="5"/>
        <v>0</v>
      </c>
      <c r="M32" s="496">
        <f t="shared" si="6"/>
        <v>0</v>
      </c>
      <c r="N32" s="291"/>
      <c r="O32" s="101"/>
    </row>
    <row r="33" spans="2:15" ht="42" hidden="1" customHeight="1">
      <c r="B33" s="97"/>
      <c r="C33" s="285">
        <f t="shared" si="1"/>
        <v>25</v>
      </c>
      <c r="D33" s="286"/>
      <c r="E33" s="287"/>
      <c r="F33" s="288"/>
      <c r="G33" s="289"/>
      <c r="H33" s="290"/>
      <c r="I33" s="496">
        <f t="shared" si="4"/>
        <v>0</v>
      </c>
      <c r="J33" s="289"/>
      <c r="K33" s="290"/>
      <c r="L33" s="496">
        <f t="shared" si="5"/>
        <v>0</v>
      </c>
      <c r="M33" s="496">
        <f t="shared" si="6"/>
        <v>0</v>
      </c>
      <c r="N33" s="291"/>
      <c r="O33" s="101"/>
    </row>
    <row r="34" spans="2:15" ht="42" hidden="1" customHeight="1">
      <c r="B34" s="97"/>
      <c r="C34" s="285">
        <f t="shared" si="1"/>
        <v>26</v>
      </c>
      <c r="D34" s="286"/>
      <c r="E34" s="287"/>
      <c r="F34" s="288"/>
      <c r="G34" s="289"/>
      <c r="H34" s="290"/>
      <c r="I34" s="496">
        <f t="shared" si="4"/>
        <v>0</v>
      </c>
      <c r="J34" s="289"/>
      <c r="K34" s="290"/>
      <c r="L34" s="496">
        <f t="shared" si="5"/>
        <v>0</v>
      </c>
      <c r="M34" s="496">
        <f t="shared" si="6"/>
        <v>0</v>
      </c>
      <c r="N34" s="291"/>
      <c r="O34" s="101"/>
    </row>
    <row r="35" spans="2:15" ht="42" hidden="1" customHeight="1">
      <c r="B35" s="97"/>
      <c r="C35" s="285">
        <f t="shared" si="1"/>
        <v>27</v>
      </c>
      <c r="D35" s="286"/>
      <c r="E35" s="287"/>
      <c r="F35" s="288"/>
      <c r="G35" s="289"/>
      <c r="H35" s="290"/>
      <c r="I35" s="496">
        <f t="shared" si="4"/>
        <v>0</v>
      </c>
      <c r="J35" s="289"/>
      <c r="K35" s="290"/>
      <c r="L35" s="496">
        <f t="shared" si="5"/>
        <v>0</v>
      </c>
      <c r="M35" s="496">
        <f t="shared" si="6"/>
        <v>0</v>
      </c>
      <c r="N35" s="291"/>
      <c r="O35" s="101"/>
    </row>
    <row r="36" spans="2:15" ht="42" hidden="1" customHeight="1">
      <c r="B36" s="97"/>
      <c r="C36" s="285">
        <f t="shared" si="1"/>
        <v>28</v>
      </c>
      <c r="D36" s="286"/>
      <c r="E36" s="287"/>
      <c r="F36" s="288"/>
      <c r="G36" s="289"/>
      <c r="H36" s="290"/>
      <c r="I36" s="496">
        <f t="shared" si="4"/>
        <v>0</v>
      </c>
      <c r="J36" s="289"/>
      <c r="K36" s="290"/>
      <c r="L36" s="496">
        <f t="shared" si="5"/>
        <v>0</v>
      </c>
      <c r="M36" s="496">
        <f t="shared" si="6"/>
        <v>0</v>
      </c>
      <c r="N36" s="291"/>
      <c r="O36" s="101"/>
    </row>
    <row r="37" spans="2:15" ht="42" hidden="1" customHeight="1">
      <c r="B37" s="97"/>
      <c r="C37" s="285">
        <f t="shared" si="1"/>
        <v>29</v>
      </c>
      <c r="D37" s="286"/>
      <c r="E37" s="287"/>
      <c r="F37" s="288"/>
      <c r="G37" s="289"/>
      <c r="H37" s="290"/>
      <c r="I37" s="496">
        <f t="shared" si="4"/>
        <v>0</v>
      </c>
      <c r="J37" s="289"/>
      <c r="K37" s="290"/>
      <c r="L37" s="496">
        <f t="shared" si="5"/>
        <v>0</v>
      </c>
      <c r="M37" s="496">
        <f t="shared" si="6"/>
        <v>0</v>
      </c>
      <c r="N37" s="291"/>
      <c r="O37" s="101"/>
    </row>
    <row r="38" spans="2:15" ht="42" hidden="1" customHeight="1">
      <c r="B38" s="97"/>
      <c r="C38" s="285">
        <f t="shared" si="1"/>
        <v>30</v>
      </c>
      <c r="D38" s="286"/>
      <c r="E38" s="287"/>
      <c r="F38" s="288"/>
      <c r="G38" s="289"/>
      <c r="H38" s="290"/>
      <c r="I38" s="496">
        <f t="shared" si="4"/>
        <v>0</v>
      </c>
      <c r="J38" s="289"/>
      <c r="K38" s="290"/>
      <c r="L38" s="496">
        <f t="shared" si="5"/>
        <v>0</v>
      </c>
      <c r="M38" s="496">
        <f t="shared" si="6"/>
        <v>0</v>
      </c>
      <c r="N38" s="291"/>
      <c r="O38" s="101"/>
    </row>
    <row r="39" spans="2:15" ht="42" hidden="1" customHeight="1">
      <c r="B39" s="97"/>
      <c r="C39" s="285">
        <f t="shared" si="1"/>
        <v>31</v>
      </c>
      <c r="D39" s="286"/>
      <c r="E39" s="287"/>
      <c r="F39" s="288"/>
      <c r="G39" s="289"/>
      <c r="H39" s="290"/>
      <c r="I39" s="496">
        <f t="shared" si="4"/>
        <v>0</v>
      </c>
      <c r="J39" s="289"/>
      <c r="K39" s="290"/>
      <c r="L39" s="496">
        <f t="shared" si="5"/>
        <v>0</v>
      </c>
      <c r="M39" s="496">
        <f t="shared" si="6"/>
        <v>0</v>
      </c>
      <c r="N39" s="291"/>
      <c r="O39" s="101"/>
    </row>
    <row r="40" spans="2:15" ht="42" hidden="1" customHeight="1">
      <c r="B40" s="97"/>
      <c r="C40" s="285">
        <f t="shared" si="1"/>
        <v>32</v>
      </c>
      <c r="D40" s="286"/>
      <c r="E40" s="287"/>
      <c r="F40" s="288"/>
      <c r="G40" s="289"/>
      <c r="H40" s="290"/>
      <c r="I40" s="496">
        <f t="shared" si="4"/>
        <v>0</v>
      </c>
      <c r="J40" s="289"/>
      <c r="K40" s="290"/>
      <c r="L40" s="496">
        <f t="shared" si="5"/>
        <v>0</v>
      </c>
      <c r="M40" s="496">
        <f t="shared" si="6"/>
        <v>0</v>
      </c>
      <c r="N40" s="291"/>
      <c r="O40" s="101"/>
    </row>
    <row r="41" spans="2:15" ht="42" hidden="1" customHeight="1">
      <c r="B41" s="97"/>
      <c r="C41" s="285">
        <f t="shared" si="1"/>
        <v>33</v>
      </c>
      <c r="D41" s="286"/>
      <c r="E41" s="287"/>
      <c r="F41" s="288"/>
      <c r="G41" s="289"/>
      <c r="H41" s="290"/>
      <c r="I41" s="496">
        <f t="shared" si="4"/>
        <v>0</v>
      </c>
      <c r="J41" s="289"/>
      <c r="K41" s="290"/>
      <c r="L41" s="496">
        <f t="shared" si="5"/>
        <v>0</v>
      </c>
      <c r="M41" s="496">
        <f t="shared" si="6"/>
        <v>0</v>
      </c>
      <c r="N41" s="291"/>
      <c r="O41" s="101"/>
    </row>
    <row r="42" spans="2:15" ht="42" hidden="1" customHeight="1">
      <c r="B42" s="97"/>
      <c r="C42" s="285">
        <f t="shared" si="1"/>
        <v>34</v>
      </c>
      <c r="D42" s="286"/>
      <c r="E42" s="287"/>
      <c r="F42" s="288"/>
      <c r="G42" s="289"/>
      <c r="H42" s="290"/>
      <c r="I42" s="496">
        <f t="shared" si="4"/>
        <v>0</v>
      </c>
      <c r="J42" s="289"/>
      <c r="K42" s="290"/>
      <c r="L42" s="496">
        <f t="shared" si="5"/>
        <v>0</v>
      </c>
      <c r="M42" s="496">
        <f t="shared" si="6"/>
        <v>0</v>
      </c>
      <c r="N42" s="291"/>
      <c r="O42" s="101"/>
    </row>
    <row r="43" spans="2:15" ht="42" hidden="1" customHeight="1">
      <c r="B43" s="97"/>
      <c r="C43" s="285">
        <f t="shared" si="1"/>
        <v>35</v>
      </c>
      <c r="D43" s="286"/>
      <c r="E43" s="287"/>
      <c r="F43" s="288"/>
      <c r="G43" s="289"/>
      <c r="H43" s="290"/>
      <c r="I43" s="496">
        <f t="shared" si="4"/>
        <v>0</v>
      </c>
      <c r="J43" s="289"/>
      <c r="K43" s="290"/>
      <c r="L43" s="496">
        <f t="shared" si="5"/>
        <v>0</v>
      </c>
      <c r="M43" s="496">
        <f t="shared" si="6"/>
        <v>0</v>
      </c>
      <c r="N43" s="291"/>
      <c r="O43" s="101"/>
    </row>
    <row r="44" spans="2:15" ht="42" hidden="1" customHeight="1">
      <c r="B44" s="97"/>
      <c r="C44" s="285">
        <f t="shared" si="1"/>
        <v>36</v>
      </c>
      <c r="D44" s="286"/>
      <c r="E44" s="287"/>
      <c r="F44" s="288"/>
      <c r="G44" s="289"/>
      <c r="H44" s="290"/>
      <c r="I44" s="496">
        <f>SUM(G44:H44)</f>
        <v>0</v>
      </c>
      <c r="J44" s="289"/>
      <c r="K44" s="290"/>
      <c r="L44" s="496">
        <f t="shared" si="5"/>
        <v>0</v>
      </c>
      <c r="M44" s="496">
        <f>H44-K44</f>
        <v>0</v>
      </c>
      <c r="N44" s="291"/>
      <c r="O44" s="101"/>
    </row>
    <row r="45" spans="2:15" ht="42" hidden="1" customHeight="1">
      <c r="B45" s="97"/>
      <c r="C45" s="285">
        <f t="shared" si="1"/>
        <v>37</v>
      </c>
      <c r="D45" s="286"/>
      <c r="E45" s="287"/>
      <c r="F45" s="288"/>
      <c r="G45" s="289"/>
      <c r="H45" s="290"/>
      <c r="I45" s="496">
        <f>SUM(G45:H45)</f>
        <v>0</v>
      </c>
      <c r="J45" s="289"/>
      <c r="K45" s="290"/>
      <c r="L45" s="496">
        <f t="shared" si="5"/>
        <v>0</v>
      </c>
      <c r="M45" s="496">
        <f>H45-K45</f>
        <v>0</v>
      </c>
      <c r="N45" s="291"/>
      <c r="O45" s="101"/>
    </row>
    <row r="46" spans="2:15" ht="42" hidden="1" customHeight="1">
      <c r="B46" s="97"/>
      <c r="C46" s="285">
        <f t="shared" si="1"/>
        <v>38</v>
      </c>
      <c r="D46" s="286"/>
      <c r="E46" s="287"/>
      <c r="F46" s="288"/>
      <c r="G46" s="289"/>
      <c r="H46" s="290"/>
      <c r="I46" s="496">
        <f>SUM(G46:H46)</f>
        <v>0</v>
      </c>
      <c r="J46" s="289"/>
      <c r="K46" s="290"/>
      <c r="L46" s="496">
        <f t="shared" si="5"/>
        <v>0</v>
      </c>
      <c r="M46" s="496">
        <f>H46-K46</f>
        <v>0</v>
      </c>
      <c r="N46" s="291"/>
      <c r="O46" s="101"/>
    </row>
    <row r="47" spans="2:15" ht="42" hidden="1" customHeight="1">
      <c r="B47" s="97"/>
      <c r="C47" s="285">
        <f t="shared" si="1"/>
        <v>39</v>
      </c>
      <c r="D47" s="286"/>
      <c r="E47" s="287"/>
      <c r="F47" s="288"/>
      <c r="G47" s="289"/>
      <c r="H47" s="290"/>
      <c r="I47" s="496">
        <f t="shared" ref="I47:I95" si="7">SUM(G47:H47)</f>
        <v>0</v>
      </c>
      <c r="J47" s="289"/>
      <c r="K47" s="290"/>
      <c r="L47" s="496">
        <f t="shared" si="5"/>
        <v>0</v>
      </c>
      <c r="M47" s="496">
        <f t="shared" ref="M47:M95" si="8">H47-K47</f>
        <v>0</v>
      </c>
      <c r="N47" s="291"/>
      <c r="O47" s="101"/>
    </row>
    <row r="48" spans="2:15" ht="42" hidden="1" customHeight="1">
      <c r="B48" s="97"/>
      <c r="C48" s="285">
        <f t="shared" si="1"/>
        <v>40</v>
      </c>
      <c r="D48" s="286"/>
      <c r="E48" s="287"/>
      <c r="F48" s="288"/>
      <c r="G48" s="289"/>
      <c r="H48" s="290"/>
      <c r="I48" s="496">
        <f t="shared" si="7"/>
        <v>0</v>
      </c>
      <c r="J48" s="289"/>
      <c r="K48" s="290"/>
      <c r="L48" s="496">
        <f t="shared" si="5"/>
        <v>0</v>
      </c>
      <c r="M48" s="496">
        <f t="shared" si="8"/>
        <v>0</v>
      </c>
      <c r="N48" s="291"/>
      <c r="O48" s="101"/>
    </row>
    <row r="49" spans="2:15" ht="42" hidden="1" customHeight="1">
      <c r="B49" s="97"/>
      <c r="C49" s="285">
        <f t="shared" si="1"/>
        <v>41</v>
      </c>
      <c r="D49" s="286"/>
      <c r="E49" s="287"/>
      <c r="F49" s="288"/>
      <c r="G49" s="289"/>
      <c r="H49" s="290"/>
      <c r="I49" s="496">
        <f t="shared" si="7"/>
        <v>0</v>
      </c>
      <c r="J49" s="289"/>
      <c r="K49" s="290"/>
      <c r="L49" s="496">
        <f t="shared" si="5"/>
        <v>0</v>
      </c>
      <c r="M49" s="496">
        <f t="shared" si="8"/>
        <v>0</v>
      </c>
      <c r="N49" s="291"/>
      <c r="O49" s="101"/>
    </row>
    <row r="50" spans="2:15" ht="42" hidden="1" customHeight="1">
      <c r="B50" s="97"/>
      <c r="C50" s="285">
        <f t="shared" si="1"/>
        <v>42</v>
      </c>
      <c r="D50" s="286"/>
      <c r="E50" s="287"/>
      <c r="F50" s="288"/>
      <c r="G50" s="289"/>
      <c r="H50" s="290"/>
      <c r="I50" s="496">
        <f t="shared" si="7"/>
        <v>0</v>
      </c>
      <c r="J50" s="289"/>
      <c r="K50" s="290"/>
      <c r="L50" s="496">
        <f t="shared" si="5"/>
        <v>0</v>
      </c>
      <c r="M50" s="496">
        <f t="shared" si="8"/>
        <v>0</v>
      </c>
      <c r="N50" s="291"/>
      <c r="O50" s="101"/>
    </row>
    <row r="51" spans="2:15" ht="42" hidden="1" customHeight="1">
      <c r="B51" s="97"/>
      <c r="C51" s="285">
        <f t="shared" si="1"/>
        <v>43</v>
      </c>
      <c r="D51" s="286"/>
      <c r="E51" s="287"/>
      <c r="F51" s="288"/>
      <c r="G51" s="289"/>
      <c r="H51" s="290"/>
      <c r="I51" s="496">
        <f t="shared" si="7"/>
        <v>0</v>
      </c>
      <c r="J51" s="289"/>
      <c r="K51" s="290"/>
      <c r="L51" s="496">
        <f t="shared" si="5"/>
        <v>0</v>
      </c>
      <c r="M51" s="496">
        <f t="shared" si="8"/>
        <v>0</v>
      </c>
      <c r="N51" s="291"/>
      <c r="O51" s="101"/>
    </row>
    <row r="52" spans="2:15" ht="42" hidden="1" customHeight="1">
      <c r="B52" s="97"/>
      <c r="C52" s="285">
        <f t="shared" si="1"/>
        <v>44</v>
      </c>
      <c r="D52" s="286"/>
      <c r="E52" s="287"/>
      <c r="F52" s="288"/>
      <c r="G52" s="289"/>
      <c r="H52" s="290"/>
      <c r="I52" s="496">
        <f t="shared" si="7"/>
        <v>0</v>
      </c>
      <c r="J52" s="289"/>
      <c r="K52" s="290"/>
      <c r="L52" s="496">
        <f t="shared" si="5"/>
        <v>0</v>
      </c>
      <c r="M52" s="496">
        <f t="shared" si="8"/>
        <v>0</v>
      </c>
      <c r="N52" s="291"/>
      <c r="O52" s="101"/>
    </row>
    <row r="53" spans="2:15" ht="42" hidden="1" customHeight="1">
      <c r="B53" s="97"/>
      <c r="C53" s="285">
        <f t="shared" si="1"/>
        <v>45</v>
      </c>
      <c r="D53" s="286"/>
      <c r="E53" s="287"/>
      <c r="F53" s="288"/>
      <c r="G53" s="289"/>
      <c r="H53" s="290"/>
      <c r="I53" s="496">
        <f t="shared" si="7"/>
        <v>0</v>
      </c>
      <c r="J53" s="289"/>
      <c r="K53" s="290"/>
      <c r="L53" s="496">
        <f t="shared" si="5"/>
        <v>0</v>
      </c>
      <c r="M53" s="496">
        <f t="shared" si="8"/>
        <v>0</v>
      </c>
      <c r="N53" s="291"/>
      <c r="O53" s="101"/>
    </row>
    <row r="54" spans="2:15" ht="42" hidden="1" customHeight="1">
      <c r="B54" s="97"/>
      <c r="C54" s="285">
        <f t="shared" si="1"/>
        <v>46</v>
      </c>
      <c r="D54" s="286"/>
      <c r="E54" s="287"/>
      <c r="F54" s="288"/>
      <c r="G54" s="289"/>
      <c r="H54" s="290"/>
      <c r="I54" s="496">
        <f t="shared" si="7"/>
        <v>0</v>
      </c>
      <c r="J54" s="289"/>
      <c r="K54" s="290"/>
      <c r="L54" s="496">
        <f t="shared" si="5"/>
        <v>0</v>
      </c>
      <c r="M54" s="496">
        <f t="shared" si="8"/>
        <v>0</v>
      </c>
      <c r="N54" s="291"/>
      <c r="O54" s="101"/>
    </row>
    <row r="55" spans="2:15" ht="42" hidden="1" customHeight="1">
      <c r="B55" s="97"/>
      <c r="C55" s="285">
        <f t="shared" si="1"/>
        <v>47</v>
      </c>
      <c r="D55" s="286"/>
      <c r="E55" s="287"/>
      <c r="F55" s="288"/>
      <c r="G55" s="289"/>
      <c r="H55" s="290"/>
      <c r="I55" s="496">
        <f t="shared" si="7"/>
        <v>0</v>
      </c>
      <c r="J55" s="289"/>
      <c r="K55" s="290"/>
      <c r="L55" s="496">
        <f t="shared" si="5"/>
        <v>0</v>
      </c>
      <c r="M55" s="496">
        <f t="shared" si="8"/>
        <v>0</v>
      </c>
      <c r="N55" s="291"/>
      <c r="O55" s="101"/>
    </row>
    <row r="56" spans="2:15" ht="42" hidden="1" customHeight="1">
      <c r="B56" s="97"/>
      <c r="C56" s="285">
        <f t="shared" si="1"/>
        <v>48</v>
      </c>
      <c r="D56" s="286"/>
      <c r="E56" s="287"/>
      <c r="F56" s="288"/>
      <c r="G56" s="289"/>
      <c r="H56" s="290"/>
      <c r="I56" s="496">
        <f t="shared" si="7"/>
        <v>0</v>
      </c>
      <c r="J56" s="289"/>
      <c r="K56" s="290"/>
      <c r="L56" s="496">
        <f t="shared" si="5"/>
        <v>0</v>
      </c>
      <c r="M56" s="496">
        <f t="shared" si="8"/>
        <v>0</v>
      </c>
      <c r="N56" s="291"/>
      <c r="O56" s="101"/>
    </row>
    <row r="57" spans="2:15" ht="42" hidden="1" customHeight="1">
      <c r="B57" s="97"/>
      <c r="C57" s="285">
        <f t="shared" si="1"/>
        <v>49</v>
      </c>
      <c r="D57" s="286"/>
      <c r="E57" s="287"/>
      <c r="F57" s="288"/>
      <c r="G57" s="289"/>
      <c r="H57" s="290"/>
      <c r="I57" s="496">
        <f t="shared" si="7"/>
        <v>0</v>
      </c>
      <c r="J57" s="289"/>
      <c r="K57" s="290"/>
      <c r="L57" s="496">
        <f t="shared" si="5"/>
        <v>0</v>
      </c>
      <c r="M57" s="496">
        <f t="shared" si="8"/>
        <v>0</v>
      </c>
      <c r="N57" s="291"/>
      <c r="O57" s="101"/>
    </row>
    <row r="58" spans="2:15" ht="42" hidden="1" customHeight="1">
      <c r="B58" s="97"/>
      <c r="C58" s="285">
        <f t="shared" si="1"/>
        <v>50</v>
      </c>
      <c r="D58" s="286"/>
      <c r="E58" s="287"/>
      <c r="F58" s="288"/>
      <c r="G58" s="289"/>
      <c r="H58" s="290"/>
      <c r="I58" s="496">
        <f t="shared" si="7"/>
        <v>0</v>
      </c>
      <c r="J58" s="289"/>
      <c r="K58" s="290"/>
      <c r="L58" s="496">
        <f t="shared" si="5"/>
        <v>0</v>
      </c>
      <c r="M58" s="496">
        <f t="shared" si="8"/>
        <v>0</v>
      </c>
      <c r="N58" s="291"/>
      <c r="O58" s="101"/>
    </row>
    <row r="59" spans="2:15" ht="42" hidden="1" customHeight="1">
      <c r="B59" s="97"/>
      <c r="C59" s="285">
        <f t="shared" si="1"/>
        <v>51</v>
      </c>
      <c r="D59" s="286"/>
      <c r="E59" s="287"/>
      <c r="F59" s="288"/>
      <c r="G59" s="289"/>
      <c r="H59" s="290"/>
      <c r="I59" s="496">
        <f t="shared" si="7"/>
        <v>0</v>
      </c>
      <c r="J59" s="289"/>
      <c r="K59" s="290"/>
      <c r="L59" s="496">
        <f t="shared" si="5"/>
        <v>0</v>
      </c>
      <c r="M59" s="496">
        <f t="shared" si="8"/>
        <v>0</v>
      </c>
      <c r="N59" s="291"/>
      <c r="O59" s="101"/>
    </row>
    <row r="60" spans="2:15" ht="42" hidden="1" customHeight="1">
      <c r="B60" s="97"/>
      <c r="C60" s="285">
        <f t="shared" si="1"/>
        <v>52</v>
      </c>
      <c r="D60" s="286"/>
      <c r="E60" s="287"/>
      <c r="F60" s="288"/>
      <c r="G60" s="289"/>
      <c r="H60" s="290"/>
      <c r="I60" s="496">
        <f t="shared" si="7"/>
        <v>0</v>
      </c>
      <c r="J60" s="289"/>
      <c r="K60" s="290"/>
      <c r="L60" s="496">
        <f t="shared" si="5"/>
        <v>0</v>
      </c>
      <c r="M60" s="496">
        <f t="shared" si="8"/>
        <v>0</v>
      </c>
      <c r="N60" s="291"/>
      <c r="O60" s="101"/>
    </row>
    <row r="61" spans="2:15" ht="42" hidden="1" customHeight="1">
      <c r="B61" s="97"/>
      <c r="C61" s="285">
        <f t="shared" si="1"/>
        <v>53</v>
      </c>
      <c r="D61" s="286"/>
      <c r="E61" s="287"/>
      <c r="F61" s="288"/>
      <c r="G61" s="289"/>
      <c r="H61" s="290"/>
      <c r="I61" s="496">
        <f t="shared" si="7"/>
        <v>0</v>
      </c>
      <c r="J61" s="289"/>
      <c r="K61" s="290"/>
      <c r="L61" s="496">
        <f t="shared" si="5"/>
        <v>0</v>
      </c>
      <c r="M61" s="496">
        <f t="shared" si="8"/>
        <v>0</v>
      </c>
      <c r="N61" s="291"/>
      <c r="O61" s="101"/>
    </row>
    <row r="62" spans="2:15" ht="42" hidden="1" customHeight="1">
      <c r="B62" s="97"/>
      <c r="C62" s="285">
        <f t="shared" si="1"/>
        <v>54</v>
      </c>
      <c r="D62" s="286"/>
      <c r="E62" s="287"/>
      <c r="F62" s="288"/>
      <c r="G62" s="289"/>
      <c r="H62" s="290"/>
      <c r="I62" s="496">
        <f t="shared" si="7"/>
        <v>0</v>
      </c>
      <c r="J62" s="289"/>
      <c r="K62" s="290"/>
      <c r="L62" s="496">
        <f t="shared" si="5"/>
        <v>0</v>
      </c>
      <c r="M62" s="496">
        <f t="shared" si="8"/>
        <v>0</v>
      </c>
      <c r="N62" s="291"/>
      <c r="O62" s="101"/>
    </row>
    <row r="63" spans="2:15" ht="42" hidden="1" customHeight="1">
      <c r="B63" s="97"/>
      <c r="C63" s="285">
        <f t="shared" si="1"/>
        <v>55</v>
      </c>
      <c r="D63" s="286"/>
      <c r="E63" s="287"/>
      <c r="F63" s="288"/>
      <c r="G63" s="289"/>
      <c r="H63" s="290"/>
      <c r="I63" s="496">
        <f t="shared" si="7"/>
        <v>0</v>
      </c>
      <c r="J63" s="289"/>
      <c r="K63" s="290"/>
      <c r="L63" s="496">
        <f t="shared" si="5"/>
        <v>0</v>
      </c>
      <c r="M63" s="496">
        <f t="shared" si="8"/>
        <v>0</v>
      </c>
      <c r="N63" s="291"/>
      <c r="O63" s="101"/>
    </row>
    <row r="64" spans="2:15" ht="42" hidden="1" customHeight="1">
      <c r="B64" s="97"/>
      <c r="C64" s="285">
        <f t="shared" si="1"/>
        <v>56</v>
      </c>
      <c r="D64" s="286"/>
      <c r="E64" s="287"/>
      <c r="F64" s="288"/>
      <c r="G64" s="289"/>
      <c r="H64" s="290"/>
      <c r="I64" s="496">
        <f t="shared" si="7"/>
        <v>0</v>
      </c>
      <c r="J64" s="289"/>
      <c r="K64" s="290"/>
      <c r="L64" s="496">
        <f t="shared" si="5"/>
        <v>0</v>
      </c>
      <c r="M64" s="496">
        <f t="shared" si="8"/>
        <v>0</v>
      </c>
      <c r="N64" s="291"/>
      <c r="O64" s="101"/>
    </row>
    <row r="65" spans="2:15" ht="42" hidden="1" customHeight="1">
      <c r="B65" s="97"/>
      <c r="C65" s="285">
        <f t="shared" si="1"/>
        <v>57</v>
      </c>
      <c r="D65" s="286"/>
      <c r="E65" s="287"/>
      <c r="F65" s="288"/>
      <c r="G65" s="289"/>
      <c r="H65" s="290"/>
      <c r="I65" s="496">
        <f t="shared" si="7"/>
        <v>0</v>
      </c>
      <c r="J65" s="289"/>
      <c r="K65" s="290"/>
      <c r="L65" s="496">
        <f t="shared" si="5"/>
        <v>0</v>
      </c>
      <c r="M65" s="496">
        <f t="shared" si="8"/>
        <v>0</v>
      </c>
      <c r="N65" s="291"/>
      <c r="O65" s="101"/>
    </row>
    <row r="66" spans="2:15" ht="42" hidden="1" customHeight="1">
      <c r="B66" s="97"/>
      <c r="C66" s="285">
        <f t="shared" si="1"/>
        <v>58</v>
      </c>
      <c r="D66" s="286"/>
      <c r="E66" s="287"/>
      <c r="F66" s="288"/>
      <c r="G66" s="289"/>
      <c r="H66" s="290"/>
      <c r="I66" s="496">
        <f t="shared" si="7"/>
        <v>0</v>
      </c>
      <c r="J66" s="289"/>
      <c r="K66" s="290"/>
      <c r="L66" s="496">
        <f t="shared" si="5"/>
        <v>0</v>
      </c>
      <c r="M66" s="496">
        <f t="shared" si="8"/>
        <v>0</v>
      </c>
      <c r="N66" s="291"/>
      <c r="O66" s="101"/>
    </row>
    <row r="67" spans="2:15" ht="42" hidden="1" customHeight="1">
      <c r="B67" s="97"/>
      <c r="C67" s="285">
        <f t="shared" si="1"/>
        <v>59</v>
      </c>
      <c r="D67" s="286"/>
      <c r="E67" s="287"/>
      <c r="F67" s="288"/>
      <c r="G67" s="289"/>
      <c r="H67" s="290"/>
      <c r="I67" s="496">
        <f t="shared" si="7"/>
        <v>0</v>
      </c>
      <c r="J67" s="289"/>
      <c r="K67" s="290"/>
      <c r="L67" s="496">
        <f t="shared" si="5"/>
        <v>0</v>
      </c>
      <c r="M67" s="496">
        <f t="shared" si="8"/>
        <v>0</v>
      </c>
      <c r="N67" s="291"/>
      <c r="O67" s="101"/>
    </row>
    <row r="68" spans="2:15" ht="42" hidden="1" customHeight="1">
      <c r="B68" s="97"/>
      <c r="C68" s="285">
        <f t="shared" si="1"/>
        <v>60</v>
      </c>
      <c r="D68" s="286"/>
      <c r="E68" s="287"/>
      <c r="F68" s="288"/>
      <c r="G68" s="289"/>
      <c r="H68" s="290"/>
      <c r="I68" s="496">
        <f t="shared" si="7"/>
        <v>0</v>
      </c>
      <c r="J68" s="289"/>
      <c r="K68" s="290"/>
      <c r="L68" s="496">
        <f t="shared" si="5"/>
        <v>0</v>
      </c>
      <c r="M68" s="496">
        <f t="shared" si="8"/>
        <v>0</v>
      </c>
      <c r="N68" s="291"/>
      <c r="O68" s="101"/>
    </row>
    <row r="69" spans="2:15" ht="42" hidden="1" customHeight="1">
      <c r="B69" s="97"/>
      <c r="C69" s="285">
        <f t="shared" si="1"/>
        <v>61</v>
      </c>
      <c r="D69" s="286"/>
      <c r="E69" s="287"/>
      <c r="F69" s="288"/>
      <c r="G69" s="289"/>
      <c r="H69" s="290"/>
      <c r="I69" s="496">
        <f t="shared" si="7"/>
        <v>0</v>
      </c>
      <c r="J69" s="289"/>
      <c r="K69" s="290"/>
      <c r="L69" s="496">
        <f t="shared" si="5"/>
        <v>0</v>
      </c>
      <c r="M69" s="496">
        <f t="shared" si="8"/>
        <v>0</v>
      </c>
      <c r="N69" s="291"/>
      <c r="O69" s="101"/>
    </row>
    <row r="70" spans="2:15" ht="42" hidden="1" customHeight="1">
      <c r="B70" s="97"/>
      <c r="C70" s="285">
        <f t="shared" si="1"/>
        <v>62</v>
      </c>
      <c r="D70" s="286"/>
      <c r="E70" s="287"/>
      <c r="F70" s="288"/>
      <c r="G70" s="289"/>
      <c r="H70" s="290"/>
      <c r="I70" s="496">
        <f t="shared" si="7"/>
        <v>0</v>
      </c>
      <c r="J70" s="289"/>
      <c r="K70" s="290"/>
      <c r="L70" s="496">
        <f t="shared" si="5"/>
        <v>0</v>
      </c>
      <c r="M70" s="496">
        <f t="shared" si="8"/>
        <v>0</v>
      </c>
      <c r="N70" s="291"/>
      <c r="O70" s="101"/>
    </row>
    <row r="71" spans="2:15" ht="42" hidden="1" customHeight="1">
      <c r="B71" s="97"/>
      <c r="C71" s="285">
        <f t="shared" si="1"/>
        <v>63</v>
      </c>
      <c r="D71" s="286"/>
      <c r="E71" s="287"/>
      <c r="F71" s="288"/>
      <c r="G71" s="289"/>
      <c r="H71" s="290"/>
      <c r="I71" s="496">
        <f t="shared" si="7"/>
        <v>0</v>
      </c>
      <c r="J71" s="289"/>
      <c r="K71" s="290"/>
      <c r="L71" s="496">
        <f t="shared" si="5"/>
        <v>0</v>
      </c>
      <c r="M71" s="496">
        <f t="shared" si="8"/>
        <v>0</v>
      </c>
      <c r="N71" s="291"/>
      <c r="O71" s="101"/>
    </row>
    <row r="72" spans="2:15" ht="42" hidden="1" customHeight="1">
      <c r="B72" s="97"/>
      <c r="C72" s="285">
        <f t="shared" si="1"/>
        <v>64</v>
      </c>
      <c r="D72" s="286"/>
      <c r="E72" s="287"/>
      <c r="F72" s="288"/>
      <c r="G72" s="289"/>
      <c r="H72" s="290"/>
      <c r="I72" s="496">
        <f t="shared" si="7"/>
        <v>0</v>
      </c>
      <c r="J72" s="289"/>
      <c r="K72" s="290"/>
      <c r="L72" s="496">
        <f t="shared" si="5"/>
        <v>0</v>
      </c>
      <c r="M72" s="496">
        <f t="shared" si="8"/>
        <v>0</v>
      </c>
      <c r="N72" s="291"/>
      <c r="O72" s="101"/>
    </row>
    <row r="73" spans="2:15" ht="42" hidden="1" customHeight="1">
      <c r="B73" s="97"/>
      <c r="C73" s="285">
        <f t="shared" si="1"/>
        <v>65</v>
      </c>
      <c r="D73" s="286"/>
      <c r="E73" s="287"/>
      <c r="F73" s="288"/>
      <c r="G73" s="289"/>
      <c r="H73" s="290"/>
      <c r="I73" s="496">
        <f t="shared" si="7"/>
        <v>0</v>
      </c>
      <c r="J73" s="289"/>
      <c r="K73" s="290"/>
      <c r="L73" s="496">
        <f t="shared" si="5"/>
        <v>0</v>
      </c>
      <c r="M73" s="496">
        <f t="shared" si="8"/>
        <v>0</v>
      </c>
      <c r="N73" s="291"/>
      <c r="O73" s="101"/>
    </row>
    <row r="74" spans="2:15" ht="42" hidden="1" customHeight="1">
      <c r="B74" s="97"/>
      <c r="C74" s="285">
        <f t="shared" si="1"/>
        <v>66</v>
      </c>
      <c r="D74" s="286"/>
      <c r="E74" s="287"/>
      <c r="F74" s="288"/>
      <c r="G74" s="289"/>
      <c r="H74" s="290"/>
      <c r="I74" s="496">
        <f t="shared" si="7"/>
        <v>0</v>
      </c>
      <c r="J74" s="289"/>
      <c r="K74" s="290"/>
      <c r="L74" s="496">
        <f t="shared" si="5"/>
        <v>0</v>
      </c>
      <c r="M74" s="496">
        <f t="shared" si="8"/>
        <v>0</v>
      </c>
      <c r="N74" s="291"/>
      <c r="O74" s="101"/>
    </row>
    <row r="75" spans="2:15" ht="42" hidden="1" customHeight="1">
      <c r="B75" s="97"/>
      <c r="C75" s="285">
        <f t="shared" si="1"/>
        <v>67</v>
      </c>
      <c r="D75" s="286"/>
      <c r="E75" s="287"/>
      <c r="F75" s="288"/>
      <c r="G75" s="289"/>
      <c r="H75" s="290"/>
      <c r="I75" s="496">
        <f t="shared" si="7"/>
        <v>0</v>
      </c>
      <c r="J75" s="289"/>
      <c r="K75" s="290"/>
      <c r="L75" s="496">
        <f t="shared" si="5"/>
        <v>0</v>
      </c>
      <c r="M75" s="496">
        <f t="shared" si="8"/>
        <v>0</v>
      </c>
      <c r="N75" s="291"/>
      <c r="O75" s="101"/>
    </row>
    <row r="76" spans="2:15" ht="42" hidden="1" customHeight="1">
      <c r="B76" s="97"/>
      <c r="C76" s="285">
        <f t="shared" si="1"/>
        <v>68</v>
      </c>
      <c r="D76" s="286"/>
      <c r="E76" s="287"/>
      <c r="F76" s="288"/>
      <c r="G76" s="289"/>
      <c r="H76" s="290"/>
      <c r="I76" s="496">
        <f t="shared" si="7"/>
        <v>0</v>
      </c>
      <c r="J76" s="289"/>
      <c r="K76" s="290"/>
      <c r="L76" s="496">
        <f t="shared" si="5"/>
        <v>0</v>
      </c>
      <c r="M76" s="496">
        <f t="shared" si="8"/>
        <v>0</v>
      </c>
      <c r="N76" s="291"/>
      <c r="O76" s="101"/>
    </row>
    <row r="77" spans="2:15" ht="42" hidden="1" customHeight="1">
      <c r="B77" s="97"/>
      <c r="C77" s="285">
        <f t="shared" si="1"/>
        <v>69</v>
      </c>
      <c r="D77" s="286"/>
      <c r="E77" s="287"/>
      <c r="F77" s="288"/>
      <c r="G77" s="289"/>
      <c r="H77" s="290"/>
      <c r="I77" s="496">
        <f t="shared" si="7"/>
        <v>0</v>
      </c>
      <c r="J77" s="289"/>
      <c r="K77" s="290"/>
      <c r="L77" s="496">
        <f t="shared" si="5"/>
        <v>0</v>
      </c>
      <c r="M77" s="496">
        <f t="shared" si="8"/>
        <v>0</v>
      </c>
      <c r="N77" s="291"/>
      <c r="O77" s="101"/>
    </row>
    <row r="78" spans="2:15" ht="42" hidden="1" customHeight="1">
      <c r="B78" s="97"/>
      <c r="C78" s="285">
        <f t="shared" si="1"/>
        <v>70</v>
      </c>
      <c r="D78" s="286"/>
      <c r="E78" s="287"/>
      <c r="F78" s="288"/>
      <c r="G78" s="289"/>
      <c r="H78" s="290"/>
      <c r="I78" s="496">
        <f t="shared" si="7"/>
        <v>0</v>
      </c>
      <c r="J78" s="289"/>
      <c r="K78" s="290"/>
      <c r="L78" s="496">
        <f t="shared" si="5"/>
        <v>0</v>
      </c>
      <c r="M78" s="496">
        <f t="shared" si="8"/>
        <v>0</v>
      </c>
      <c r="N78" s="291"/>
      <c r="O78" s="101"/>
    </row>
    <row r="79" spans="2:15" ht="42" hidden="1" customHeight="1">
      <c r="B79" s="97"/>
      <c r="C79" s="285">
        <f t="shared" si="1"/>
        <v>71</v>
      </c>
      <c r="D79" s="286"/>
      <c r="E79" s="287"/>
      <c r="F79" s="288"/>
      <c r="G79" s="289"/>
      <c r="H79" s="290"/>
      <c r="I79" s="496">
        <f t="shared" si="7"/>
        <v>0</v>
      </c>
      <c r="J79" s="289"/>
      <c r="K79" s="290"/>
      <c r="L79" s="496">
        <f t="shared" si="5"/>
        <v>0</v>
      </c>
      <c r="M79" s="496">
        <f t="shared" si="8"/>
        <v>0</v>
      </c>
      <c r="N79" s="291"/>
      <c r="O79" s="101"/>
    </row>
    <row r="80" spans="2:15" ht="42" hidden="1" customHeight="1">
      <c r="B80" s="97"/>
      <c r="C80" s="285">
        <f t="shared" si="1"/>
        <v>72</v>
      </c>
      <c r="D80" s="286"/>
      <c r="E80" s="287"/>
      <c r="F80" s="288"/>
      <c r="G80" s="289"/>
      <c r="H80" s="290"/>
      <c r="I80" s="496">
        <f t="shared" si="7"/>
        <v>0</v>
      </c>
      <c r="J80" s="289"/>
      <c r="K80" s="290"/>
      <c r="L80" s="496">
        <f t="shared" si="5"/>
        <v>0</v>
      </c>
      <c r="M80" s="496">
        <f t="shared" si="8"/>
        <v>0</v>
      </c>
      <c r="N80" s="291"/>
      <c r="O80" s="101"/>
    </row>
    <row r="81" spans="2:15" ht="42" hidden="1" customHeight="1">
      <c r="B81" s="97"/>
      <c r="C81" s="285">
        <f t="shared" si="1"/>
        <v>73</v>
      </c>
      <c r="D81" s="286"/>
      <c r="E81" s="287"/>
      <c r="F81" s="288"/>
      <c r="G81" s="289"/>
      <c r="H81" s="290"/>
      <c r="I81" s="496">
        <f t="shared" si="7"/>
        <v>0</v>
      </c>
      <c r="J81" s="289"/>
      <c r="K81" s="290"/>
      <c r="L81" s="496">
        <f t="shared" si="5"/>
        <v>0</v>
      </c>
      <c r="M81" s="496">
        <f t="shared" si="8"/>
        <v>0</v>
      </c>
      <c r="N81" s="291"/>
      <c r="O81" s="101"/>
    </row>
    <row r="82" spans="2:15" ht="42" hidden="1" customHeight="1">
      <c r="B82" s="97"/>
      <c r="C82" s="285">
        <f t="shared" si="1"/>
        <v>74</v>
      </c>
      <c r="D82" s="286"/>
      <c r="E82" s="287"/>
      <c r="F82" s="288"/>
      <c r="G82" s="289"/>
      <c r="H82" s="290"/>
      <c r="I82" s="496">
        <f t="shared" si="7"/>
        <v>0</v>
      </c>
      <c r="J82" s="289"/>
      <c r="K82" s="290"/>
      <c r="L82" s="496">
        <f t="shared" si="5"/>
        <v>0</v>
      </c>
      <c r="M82" s="496">
        <f t="shared" si="8"/>
        <v>0</v>
      </c>
      <c r="N82" s="291"/>
      <c r="O82" s="101"/>
    </row>
    <row r="83" spans="2:15" ht="42" hidden="1" customHeight="1">
      <c r="B83" s="97"/>
      <c r="C83" s="285">
        <f t="shared" si="1"/>
        <v>75</v>
      </c>
      <c r="D83" s="286"/>
      <c r="E83" s="287"/>
      <c r="F83" s="288"/>
      <c r="G83" s="289"/>
      <c r="H83" s="290"/>
      <c r="I83" s="496">
        <f t="shared" si="7"/>
        <v>0</v>
      </c>
      <c r="J83" s="289"/>
      <c r="K83" s="290"/>
      <c r="L83" s="496">
        <f t="shared" si="5"/>
        <v>0</v>
      </c>
      <c r="M83" s="496">
        <f t="shared" si="8"/>
        <v>0</v>
      </c>
      <c r="N83" s="291"/>
      <c r="O83" s="101"/>
    </row>
    <row r="84" spans="2:15" ht="42" hidden="1" customHeight="1">
      <c r="B84" s="97"/>
      <c r="C84" s="285">
        <f t="shared" si="1"/>
        <v>76</v>
      </c>
      <c r="D84" s="286"/>
      <c r="E84" s="287"/>
      <c r="F84" s="288"/>
      <c r="G84" s="289"/>
      <c r="H84" s="290"/>
      <c r="I84" s="496">
        <f t="shared" si="7"/>
        <v>0</v>
      </c>
      <c r="J84" s="289"/>
      <c r="K84" s="290"/>
      <c r="L84" s="496">
        <f t="shared" si="5"/>
        <v>0</v>
      </c>
      <c r="M84" s="496">
        <f t="shared" si="8"/>
        <v>0</v>
      </c>
      <c r="N84" s="291"/>
      <c r="O84" s="101"/>
    </row>
    <row r="85" spans="2:15" ht="42" hidden="1" customHeight="1">
      <c r="B85" s="97"/>
      <c r="C85" s="285">
        <f t="shared" si="1"/>
        <v>77</v>
      </c>
      <c r="D85" s="286"/>
      <c r="E85" s="287"/>
      <c r="F85" s="288"/>
      <c r="G85" s="289"/>
      <c r="H85" s="290"/>
      <c r="I85" s="496">
        <f t="shared" si="7"/>
        <v>0</v>
      </c>
      <c r="J85" s="289"/>
      <c r="K85" s="290"/>
      <c r="L85" s="496">
        <f t="shared" si="5"/>
        <v>0</v>
      </c>
      <c r="M85" s="496">
        <f t="shared" si="8"/>
        <v>0</v>
      </c>
      <c r="N85" s="291"/>
      <c r="O85" s="101"/>
    </row>
    <row r="86" spans="2:15" ht="42" hidden="1" customHeight="1">
      <c r="B86" s="97"/>
      <c r="C86" s="285">
        <f t="shared" si="1"/>
        <v>78</v>
      </c>
      <c r="D86" s="286"/>
      <c r="E86" s="287"/>
      <c r="F86" s="288"/>
      <c r="G86" s="289"/>
      <c r="H86" s="290"/>
      <c r="I86" s="496">
        <f t="shared" si="7"/>
        <v>0</v>
      </c>
      <c r="J86" s="289"/>
      <c r="K86" s="290"/>
      <c r="L86" s="496">
        <f t="shared" si="5"/>
        <v>0</v>
      </c>
      <c r="M86" s="496">
        <f t="shared" si="8"/>
        <v>0</v>
      </c>
      <c r="N86" s="291"/>
      <c r="O86" s="101"/>
    </row>
    <row r="87" spans="2:15" ht="42" hidden="1" customHeight="1">
      <c r="B87" s="97"/>
      <c r="C87" s="285">
        <f t="shared" si="1"/>
        <v>79</v>
      </c>
      <c r="D87" s="286"/>
      <c r="E87" s="287"/>
      <c r="F87" s="288"/>
      <c r="G87" s="289"/>
      <c r="H87" s="290"/>
      <c r="I87" s="496">
        <f t="shared" si="7"/>
        <v>0</v>
      </c>
      <c r="J87" s="289"/>
      <c r="K87" s="290"/>
      <c r="L87" s="496">
        <f t="shared" si="5"/>
        <v>0</v>
      </c>
      <c r="M87" s="496">
        <f t="shared" si="8"/>
        <v>0</v>
      </c>
      <c r="N87" s="291"/>
      <c r="O87" s="101"/>
    </row>
    <row r="88" spans="2:15" ht="42" hidden="1" customHeight="1">
      <c r="B88" s="97"/>
      <c r="C88" s="285">
        <f t="shared" si="1"/>
        <v>80</v>
      </c>
      <c r="D88" s="286"/>
      <c r="E88" s="287"/>
      <c r="F88" s="288"/>
      <c r="G88" s="289"/>
      <c r="H88" s="290"/>
      <c r="I88" s="496">
        <f t="shared" si="7"/>
        <v>0</v>
      </c>
      <c r="J88" s="289"/>
      <c r="K88" s="290"/>
      <c r="L88" s="496">
        <f t="shared" si="5"/>
        <v>0</v>
      </c>
      <c r="M88" s="496">
        <f t="shared" si="8"/>
        <v>0</v>
      </c>
      <c r="N88" s="291"/>
      <c r="O88" s="101"/>
    </row>
    <row r="89" spans="2:15" ht="42" hidden="1" customHeight="1">
      <c r="B89" s="97"/>
      <c r="C89" s="285">
        <f t="shared" si="1"/>
        <v>81</v>
      </c>
      <c r="D89" s="286"/>
      <c r="E89" s="287"/>
      <c r="F89" s="288"/>
      <c r="G89" s="289"/>
      <c r="H89" s="290"/>
      <c r="I89" s="496">
        <f t="shared" si="7"/>
        <v>0</v>
      </c>
      <c r="J89" s="289"/>
      <c r="K89" s="290"/>
      <c r="L89" s="496">
        <f t="shared" si="5"/>
        <v>0</v>
      </c>
      <c r="M89" s="496">
        <f t="shared" si="8"/>
        <v>0</v>
      </c>
      <c r="N89" s="291"/>
      <c r="O89" s="101"/>
    </row>
    <row r="90" spans="2:15" ht="42" hidden="1" customHeight="1">
      <c r="B90" s="97"/>
      <c r="C90" s="285">
        <f t="shared" si="1"/>
        <v>82</v>
      </c>
      <c r="D90" s="286"/>
      <c r="E90" s="287"/>
      <c r="F90" s="288"/>
      <c r="G90" s="289"/>
      <c r="H90" s="290"/>
      <c r="I90" s="496">
        <f t="shared" si="7"/>
        <v>0</v>
      </c>
      <c r="J90" s="289"/>
      <c r="K90" s="290"/>
      <c r="L90" s="496">
        <f t="shared" si="5"/>
        <v>0</v>
      </c>
      <c r="M90" s="496">
        <f t="shared" si="8"/>
        <v>0</v>
      </c>
      <c r="N90" s="291"/>
      <c r="O90" s="101"/>
    </row>
    <row r="91" spans="2:15" ht="42" hidden="1" customHeight="1">
      <c r="B91" s="97"/>
      <c r="C91" s="285">
        <f t="shared" si="1"/>
        <v>83</v>
      </c>
      <c r="D91" s="286"/>
      <c r="E91" s="287"/>
      <c r="F91" s="288"/>
      <c r="G91" s="289"/>
      <c r="H91" s="290"/>
      <c r="I91" s="496">
        <f t="shared" si="7"/>
        <v>0</v>
      </c>
      <c r="J91" s="289"/>
      <c r="K91" s="290"/>
      <c r="L91" s="496">
        <f t="shared" si="5"/>
        <v>0</v>
      </c>
      <c r="M91" s="496">
        <f t="shared" si="8"/>
        <v>0</v>
      </c>
      <c r="N91" s="291"/>
      <c r="O91" s="101"/>
    </row>
    <row r="92" spans="2:15" ht="42" hidden="1" customHeight="1">
      <c r="B92" s="97"/>
      <c r="C92" s="285">
        <f t="shared" si="1"/>
        <v>84</v>
      </c>
      <c r="D92" s="286"/>
      <c r="E92" s="287"/>
      <c r="F92" s="288"/>
      <c r="G92" s="289"/>
      <c r="H92" s="290"/>
      <c r="I92" s="496">
        <f t="shared" si="7"/>
        <v>0</v>
      </c>
      <c r="J92" s="289"/>
      <c r="K92" s="290"/>
      <c r="L92" s="496">
        <f t="shared" si="5"/>
        <v>0</v>
      </c>
      <c r="M92" s="496">
        <f t="shared" si="8"/>
        <v>0</v>
      </c>
      <c r="N92" s="291"/>
      <c r="O92" s="101"/>
    </row>
    <row r="93" spans="2:15" ht="42" hidden="1" customHeight="1">
      <c r="B93" s="97"/>
      <c r="C93" s="285">
        <f t="shared" si="1"/>
        <v>85</v>
      </c>
      <c r="D93" s="286"/>
      <c r="E93" s="287"/>
      <c r="F93" s="288"/>
      <c r="G93" s="289"/>
      <c r="H93" s="290"/>
      <c r="I93" s="496">
        <f t="shared" si="7"/>
        <v>0</v>
      </c>
      <c r="J93" s="289"/>
      <c r="K93" s="290"/>
      <c r="L93" s="496">
        <f t="shared" si="5"/>
        <v>0</v>
      </c>
      <c r="M93" s="496">
        <f t="shared" si="8"/>
        <v>0</v>
      </c>
      <c r="N93" s="291"/>
      <c r="O93" s="101"/>
    </row>
    <row r="94" spans="2:15" ht="42" hidden="1" customHeight="1">
      <c r="B94" s="97"/>
      <c r="C94" s="285">
        <f t="shared" si="1"/>
        <v>86</v>
      </c>
      <c r="D94" s="286"/>
      <c r="E94" s="287"/>
      <c r="F94" s="288"/>
      <c r="G94" s="289"/>
      <c r="H94" s="290"/>
      <c r="I94" s="496">
        <f t="shared" si="7"/>
        <v>0</v>
      </c>
      <c r="J94" s="289"/>
      <c r="K94" s="290"/>
      <c r="L94" s="496">
        <f t="shared" si="5"/>
        <v>0</v>
      </c>
      <c r="M94" s="496">
        <f t="shared" si="8"/>
        <v>0</v>
      </c>
      <c r="N94" s="291"/>
      <c r="O94" s="101"/>
    </row>
    <row r="95" spans="2:15" ht="42" hidden="1" customHeight="1">
      <c r="B95" s="97"/>
      <c r="C95" s="285">
        <f t="shared" si="1"/>
        <v>87</v>
      </c>
      <c r="D95" s="286"/>
      <c r="E95" s="287"/>
      <c r="F95" s="288"/>
      <c r="G95" s="289"/>
      <c r="H95" s="290"/>
      <c r="I95" s="496">
        <f t="shared" si="7"/>
        <v>0</v>
      </c>
      <c r="J95" s="289"/>
      <c r="K95" s="290"/>
      <c r="L95" s="496">
        <f t="shared" si="5"/>
        <v>0</v>
      </c>
      <c r="M95" s="496">
        <f t="shared" si="8"/>
        <v>0</v>
      </c>
      <c r="N95" s="291"/>
      <c r="O95" s="101"/>
    </row>
    <row r="96" spans="2:15" ht="42" hidden="1" customHeight="1">
      <c r="B96" s="97"/>
      <c r="C96" s="285">
        <f t="shared" si="1"/>
        <v>88</v>
      </c>
      <c r="D96" s="286"/>
      <c r="E96" s="287"/>
      <c r="F96" s="288"/>
      <c r="G96" s="289"/>
      <c r="H96" s="290"/>
      <c r="I96" s="496">
        <f>SUM(G96:H96)</f>
        <v>0</v>
      </c>
      <c r="J96" s="289"/>
      <c r="K96" s="290"/>
      <c r="L96" s="496">
        <f t="shared" si="5"/>
        <v>0</v>
      </c>
      <c r="M96" s="496">
        <f>H96-K96</f>
        <v>0</v>
      </c>
      <c r="N96" s="291"/>
      <c r="O96" s="101"/>
    </row>
    <row r="97" spans="2:15" ht="42" hidden="1" customHeight="1">
      <c r="B97" s="97"/>
      <c r="C97" s="285">
        <f t="shared" si="1"/>
        <v>89</v>
      </c>
      <c r="D97" s="286"/>
      <c r="E97" s="287"/>
      <c r="F97" s="288"/>
      <c r="G97" s="289"/>
      <c r="H97" s="290"/>
      <c r="I97" s="496">
        <f>SUM(G97:H97)</f>
        <v>0</v>
      </c>
      <c r="J97" s="289"/>
      <c r="K97" s="290"/>
      <c r="L97" s="496">
        <f t="shared" si="5"/>
        <v>0</v>
      </c>
      <c r="M97" s="496">
        <f>H97-K97</f>
        <v>0</v>
      </c>
      <c r="N97" s="291"/>
      <c r="O97" s="101"/>
    </row>
    <row r="98" spans="2:15" ht="42" hidden="1" customHeight="1">
      <c r="B98" s="97"/>
      <c r="C98" s="285">
        <f t="shared" si="1"/>
        <v>90</v>
      </c>
      <c r="D98" s="286"/>
      <c r="E98" s="287"/>
      <c r="F98" s="288"/>
      <c r="G98" s="289"/>
      <c r="H98" s="290"/>
      <c r="I98" s="496">
        <f>SUM(G98:H98)</f>
        <v>0</v>
      </c>
      <c r="J98" s="289"/>
      <c r="K98" s="290"/>
      <c r="L98" s="496">
        <f t="shared" si="5"/>
        <v>0</v>
      </c>
      <c r="M98" s="496">
        <f>H98-K98</f>
        <v>0</v>
      </c>
      <c r="N98" s="291"/>
      <c r="O98" s="101"/>
    </row>
    <row r="99" spans="2:15" ht="42" hidden="1" customHeight="1">
      <c r="B99" s="97"/>
      <c r="C99" s="285">
        <f t="shared" si="1"/>
        <v>91</v>
      </c>
      <c r="D99" s="286"/>
      <c r="E99" s="287"/>
      <c r="F99" s="288"/>
      <c r="G99" s="289"/>
      <c r="H99" s="290"/>
      <c r="I99" s="496">
        <f t="shared" ref="I99:I118" si="9">SUM(G99:H99)</f>
        <v>0</v>
      </c>
      <c r="J99" s="289"/>
      <c r="K99" s="290"/>
      <c r="L99" s="496">
        <f t="shared" si="5"/>
        <v>0</v>
      </c>
      <c r="M99" s="496">
        <f t="shared" ref="M99:M118" si="10">H99-K99</f>
        <v>0</v>
      </c>
      <c r="N99" s="291"/>
      <c r="O99" s="101"/>
    </row>
    <row r="100" spans="2:15" ht="42" hidden="1" customHeight="1">
      <c r="B100" s="97"/>
      <c r="C100" s="285">
        <f t="shared" si="1"/>
        <v>92</v>
      </c>
      <c r="D100" s="286"/>
      <c r="E100" s="287"/>
      <c r="F100" s="288"/>
      <c r="G100" s="289"/>
      <c r="H100" s="290"/>
      <c r="I100" s="496">
        <f t="shared" si="9"/>
        <v>0</v>
      </c>
      <c r="J100" s="289"/>
      <c r="K100" s="290"/>
      <c r="L100" s="496">
        <f t="shared" si="5"/>
        <v>0</v>
      </c>
      <c r="M100" s="496">
        <f t="shared" si="10"/>
        <v>0</v>
      </c>
      <c r="N100" s="291"/>
      <c r="O100" s="101"/>
    </row>
    <row r="101" spans="2:15" ht="42" hidden="1" customHeight="1">
      <c r="B101" s="97"/>
      <c r="C101" s="285">
        <f t="shared" si="1"/>
        <v>93</v>
      </c>
      <c r="D101" s="286"/>
      <c r="E101" s="287"/>
      <c r="F101" s="288"/>
      <c r="G101" s="289"/>
      <c r="H101" s="290"/>
      <c r="I101" s="496">
        <f t="shared" si="9"/>
        <v>0</v>
      </c>
      <c r="J101" s="289"/>
      <c r="K101" s="290"/>
      <c r="L101" s="496">
        <f t="shared" si="5"/>
        <v>0</v>
      </c>
      <c r="M101" s="496">
        <f t="shared" si="10"/>
        <v>0</v>
      </c>
      <c r="N101" s="291"/>
      <c r="O101" s="101"/>
    </row>
    <row r="102" spans="2:15" ht="42" hidden="1" customHeight="1">
      <c r="B102" s="97"/>
      <c r="C102" s="285">
        <f t="shared" si="1"/>
        <v>94</v>
      </c>
      <c r="D102" s="286"/>
      <c r="E102" s="287"/>
      <c r="F102" s="288"/>
      <c r="G102" s="289"/>
      <c r="H102" s="290"/>
      <c r="I102" s="496">
        <f t="shared" si="9"/>
        <v>0</v>
      </c>
      <c r="J102" s="289"/>
      <c r="K102" s="290"/>
      <c r="L102" s="496">
        <f t="shared" si="5"/>
        <v>0</v>
      </c>
      <c r="M102" s="496">
        <f t="shared" si="10"/>
        <v>0</v>
      </c>
      <c r="N102" s="291"/>
      <c r="O102" s="101"/>
    </row>
    <row r="103" spans="2:15" ht="42" hidden="1" customHeight="1">
      <c r="B103" s="97"/>
      <c r="C103" s="285">
        <f t="shared" si="1"/>
        <v>95</v>
      </c>
      <c r="D103" s="286"/>
      <c r="E103" s="287"/>
      <c r="F103" s="288"/>
      <c r="G103" s="289"/>
      <c r="H103" s="290"/>
      <c r="I103" s="496">
        <f t="shared" si="9"/>
        <v>0</v>
      </c>
      <c r="J103" s="289"/>
      <c r="K103" s="290"/>
      <c r="L103" s="496">
        <f t="shared" si="5"/>
        <v>0</v>
      </c>
      <c r="M103" s="496">
        <f t="shared" si="10"/>
        <v>0</v>
      </c>
      <c r="N103" s="291"/>
      <c r="O103" s="101"/>
    </row>
    <row r="104" spans="2:15" ht="42" hidden="1" customHeight="1">
      <c r="B104" s="97"/>
      <c r="C104" s="285">
        <f t="shared" si="1"/>
        <v>96</v>
      </c>
      <c r="D104" s="286"/>
      <c r="E104" s="287"/>
      <c r="F104" s="288"/>
      <c r="G104" s="289"/>
      <c r="H104" s="290"/>
      <c r="I104" s="496">
        <f t="shared" si="9"/>
        <v>0</v>
      </c>
      <c r="J104" s="289"/>
      <c r="K104" s="290"/>
      <c r="L104" s="496">
        <f t="shared" si="5"/>
        <v>0</v>
      </c>
      <c r="M104" s="496">
        <f t="shared" si="10"/>
        <v>0</v>
      </c>
      <c r="N104" s="291"/>
      <c r="O104" s="101"/>
    </row>
    <row r="105" spans="2:15" ht="42" hidden="1" customHeight="1">
      <c r="B105" s="97"/>
      <c r="C105" s="285">
        <f t="shared" si="1"/>
        <v>97</v>
      </c>
      <c r="D105" s="286"/>
      <c r="E105" s="287"/>
      <c r="F105" s="288"/>
      <c r="G105" s="289"/>
      <c r="H105" s="290"/>
      <c r="I105" s="496">
        <f t="shared" si="9"/>
        <v>0</v>
      </c>
      <c r="J105" s="289"/>
      <c r="K105" s="290"/>
      <c r="L105" s="496">
        <f t="shared" si="5"/>
        <v>0</v>
      </c>
      <c r="M105" s="496">
        <f t="shared" si="10"/>
        <v>0</v>
      </c>
      <c r="N105" s="291"/>
      <c r="O105" s="101"/>
    </row>
    <row r="106" spans="2:15" ht="42" hidden="1" customHeight="1">
      <c r="B106" s="97"/>
      <c r="C106" s="285">
        <f t="shared" si="1"/>
        <v>98</v>
      </c>
      <c r="D106" s="286"/>
      <c r="E106" s="287"/>
      <c r="F106" s="288"/>
      <c r="G106" s="289"/>
      <c r="H106" s="290"/>
      <c r="I106" s="496">
        <f t="shared" si="9"/>
        <v>0</v>
      </c>
      <c r="J106" s="289"/>
      <c r="K106" s="290"/>
      <c r="L106" s="496">
        <f t="shared" si="5"/>
        <v>0</v>
      </c>
      <c r="M106" s="496">
        <f t="shared" si="10"/>
        <v>0</v>
      </c>
      <c r="N106" s="291"/>
      <c r="O106" s="101"/>
    </row>
    <row r="107" spans="2:15" ht="42" hidden="1" customHeight="1">
      <c r="B107" s="97"/>
      <c r="C107" s="285">
        <f t="shared" si="1"/>
        <v>99</v>
      </c>
      <c r="D107" s="286"/>
      <c r="E107" s="287"/>
      <c r="F107" s="288"/>
      <c r="G107" s="289"/>
      <c r="H107" s="290"/>
      <c r="I107" s="496">
        <f t="shared" si="9"/>
        <v>0</v>
      </c>
      <c r="J107" s="289"/>
      <c r="K107" s="290"/>
      <c r="L107" s="496">
        <f t="shared" si="5"/>
        <v>0</v>
      </c>
      <c r="M107" s="496">
        <f t="shared" si="10"/>
        <v>0</v>
      </c>
      <c r="N107" s="291"/>
      <c r="O107" s="101"/>
    </row>
    <row r="108" spans="2:15" ht="42" hidden="1" customHeight="1">
      <c r="B108" s="97"/>
      <c r="C108" s="285">
        <f t="shared" si="1"/>
        <v>100</v>
      </c>
      <c r="D108" s="286"/>
      <c r="E108" s="287"/>
      <c r="F108" s="288"/>
      <c r="G108" s="289"/>
      <c r="H108" s="290"/>
      <c r="I108" s="496">
        <f t="shared" si="9"/>
        <v>0</v>
      </c>
      <c r="J108" s="289"/>
      <c r="K108" s="290"/>
      <c r="L108" s="496">
        <f t="shared" si="5"/>
        <v>0</v>
      </c>
      <c r="M108" s="496">
        <f t="shared" si="10"/>
        <v>0</v>
      </c>
      <c r="N108" s="291"/>
      <c r="O108" s="101"/>
    </row>
    <row r="109" spans="2:15" ht="42" hidden="1" customHeight="1">
      <c r="B109" s="97"/>
      <c r="C109" s="285">
        <f t="shared" si="1"/>
        <v>101</v>
      </c>
      <c r="D109" s="286"/>
      <c r="E109" s="287"/>
      <c r="F109" s="288"/>
      <c r="G109" s="289"/>
      <c r="H109" s="290"/>
      <c r="I109" s="496">
        <f t="shared" si="9"/>
        <v>0</v>
      </c>
      <c r="J109" s="289"/>
      <c r="K109" s="290"/>
      <c r="L109" s="496">
        <f t="shared" si="5"/>
        <v>0</v>
      </c>
      <c r="M109" s="496">
        <f t="shared" si="10"/>
        <v>0</v>
      </c>
      <c r="N109" s="291"/>
      <c r="O109" s="101"/>
    </row>
    <row r="110" spans="2:15" ht="42" hidden="1" customHeight="1">
      <c r="B110" s="97"/>
      <c r="C110" s="285">
        <f t="shared" si="1"/>
        <v>102</v>
      </c>
      <c r="D110" s="286"/>
      <c r="E110" s="287"/>
      <c r="F110" s="288"/>
      <c r="G110" s="289"/>
      <c r="H110" s="290"/>
      <c r="I110" s="496">
        <f t="shared" si="9"/>
        <v>0</v>
      </c>
      <c r="J110" s="289"/>
      <c r="K110" s="290"/>
      <c r="L110" s="496">
        <f t="shared" si="5"/>
        <v>0</v>
      </c>
      <c r="M110" s="496">
        <f t="shared" si="10"/>
        <v>0</v>
      </c>
      <c r="N110" s="291"/>
      <c r="O110" s="101"/>
    </row>
    <row r="111" spans="2:15" ht="42" hidden="1" customHeight="1">
      <c r="B111" s="97"/>
      <c r="C111" s="285">
        <f t="shared" si="1"/>
        <v>103</v>
      </c>
      <c r="D111" s="286"/>
      <c r="E111" s="287"/>
      <c r="F111" s="288"/>
      <c r="G111" s="289"/>
      <c r="H111" s="290"/>
      <c r="I111" s="496">
        <f t="shared" si="9"/>
        <v>0</v>
      </c>
      <c r="J111" s="289"/>
      <c r="K111" s="290"/>
      <c r="L111" s="496">
        <f t="shared" si="5"/>
        <v>0</v>
      </c>
      <c r="M111" s="496">
        <f t="shared" si="10"/>
        <v>0</v>
      </c>
      <c r="N111" s="291"/>
      <c r="O111" s="101"/>
    </row>
    <row r="112" spans="2:15" ht="42" hidden="1" customHeight="1">
      <c r="B112" s="97"/>
      <c r="C112" s="285">
        <f t="shared" si="1"/>
        <v>104</v>
      </c>
      <c r="D112" s="286"/>
      <c r="E112" s="287"/>
      <c r="F112" s="288"/>
      <c r="G112" s="289"/>
      <c r="H112" s="290"/>
      <c r="I112" s="496">
        <f t="shared" si="9"/>
        <v>0</v>
      </c>
      <c r="J112" s="289"/>
      <c r="K112" s="290"/>
      <c r="L112" s="496">
        <f t="shared" si="5"/>
        <v>0</v>
      </c>
      <c r="M112" s="496">
        <f t="shared" si="10"/>
        <v>0</v>
      </c>
      <c r="N112" s="291"/>
      <c r="O112" s="101"/>
    </row>
    <row r="113" spans="2:15" ht="42" hidden="1" customHeight="1">
      <c r="B113" s="97"/>
      <c r="C113" s="285">
        <f t="shared" si="1"/>
        <v>105</v>
      </c>
      <c r="D113" s="286"/>
      <c r="E113" s="287"/>
      <c r="F113" s="288"/>
      <c r="G113" s="289"/>
      <c r="H113" s="290"/>
      <c r="I113" s="496">
        <f t="shared" si="9"/>
        <v>0</v>
      </c>
      <c r="J113" s="289"/>
      <c r="K113" s="290"/>
      <c r="L113" s="496">
        <f t="shared" si="5"/>
        <v>0</v>
      </c>
      <c r="M113" s="496">
        <f t="shared" si="10"/>
        <v>0</v>
      </c>
      <c r="N113" s="291"/>
      <c r="O113" s="101"/>
    </row>
    <row r="114" spans="2:15" ht="42" hidden="1" customHeight="1">
      <c r="B114" s="97"/>
      <c r="C114" s="285">
        <f t="shared" si="1"/>
        <v>106</v>
      </c>
      <c r="D114" s="286"/>
      <c r="E114" s="287"/>
      <c r="F114" s="288"/>
      <c r="G114" s="289"/>
      <c r="H114" s="290"/>
      <c r="I114" s="496">
        <f t="shared" si="9"/>
        <v>0</v>
      </c>
      <c r="J114" s="289"/>
      <c r="K114" s="290"/>
      <c r="L114" s="496">
        <f t="shared" si="5"/>
        <v>0</v>
      </c>
      <c r="M114" s="496">
        <f t="shared" si="10"/>
        <v>0</v>
      </c>
      <c r="N114" s="291"/>
      <c r="O114" s="101"/>
    </row>
    <row r="115" spans="2:15" ht="42" hidden="1" customHeight="1">
      <c r="B115" s="97"/>
      <c r="C115" s="285">
        <f t="shared" si="1"/>
        <v>107</v>
      </c>
      <c r="D115" s="286"/>
      <c r="E115" s="287"/>
      <c r="F115" s="288"/>
      <c r="G115" s="289"/>
      <c r="H115" s="290"/>
      <c r="I115" s="496">
        <f t="shared" si="9"/>
        <v>0</v>
      </c>
      <c r="J115" s="289"/>
      <c r="K115" s="290"/>
      <c r="L115" s="496">
        <f t="shared" si="5"/>
        <v>0</v>
      </c>
      <c r="M115" s="496">
        <f t="shared" si="10"/>
        <v>0</v>
      </c>
      <c r="N115" s="291"/>
      <c r="O115" s="101"/>
    </row>
    <row r="116" spans="2:15" ht="42" hidden="1" customHeight="1">
      <c r="B116" s="97"/>
      <c r="C116" s="285">
        <f t="shared" si="1"/>
        <v>108</v>
      </c>
      <c r="D116" s="286"/>
      <c r="E116" s="287"/>
      <c r="F116" s="288"/>
      <c r="G116" s="289"/>
      <c r="H116" s="290"/>
      <c r="I116" s="496">
        <f t="shared" si="9"/>
        <v>0</v>
      </c>
      <c r="J116" s="289"/>
      <c r="K116" s="290"/>
      <c r="L116" s="496">
        <f t="shared" si="5"/>
        <v>0</v>
      </c>
      <c r="M116" s="496">
        <f t="shared" si="10"/>
        <v>0</v>
      </c>
      <c r="N116" s="291"/>
      <c r="O116" s="101"/>
    </row>
    <row r="117" spans="2:15" ht="42" hidden="1" customHeight="1">
      <c r="B117" s="97"/>
      <c r="C117" s="285">
        <f t="shared" si="1"/>
        <v>109</v>
      </c>
      <c r="D117" s="286"/>
      <c r="E117" s="287"/>
      <c r="F117" s="288"/>
      <c r="G117" s="289"/>
      <c r="H117" s="290"/>
      <c r="I117" s="496">
        <f t="shared" si="9"/>
        <v>0</v>
      </c>
      <c r="J117" s="289"/>
      <c r="K117" s="290"/>
      <c r="L117" s="496">
        <f t="shared" si="5"/>
        <v>0</v>
      </c>
      <c r="M117" s="496">
        <f t="shared" si="10"/>
        <v>0</v>
      </c>
      <c r="N117" s="291"/>
      <c r="O117" s="101"/>
    </row>
    <row r="118" spans="2:15" ht="42" hidden="1" customHeight="1">
      <c r="B118" s="97"/>
      <c r="C118" s="285">
        <f t="shared" si="1"/>
        <v>110</v>
      </c>
      <c r="D118" s="286"/>
      <c r="E118" s="287"/>
      <c r="F118" s="288"/>
      <c r="G118" s="289"/>
      <c r="H118" s="290"/>
      <c r="I118" s="496">
        <f t="shared" si="9"/>
        <v>0</v>
      </c>
      <c r="J118" s="289"/>
      <c r="K118" s="290"/>
      <c r="L118" s="496">
        <f t="shared" si="5"/>
        <v>0</v>
      </c>
      <c r="M118" s="496">
        <f t="shared" si="10"/>
        <v>0</v>
      </c>
      <c r="N118" s="291"/>
      <c r="O118" s="101"/>
    </row>
    <row r="119" spans="2:15" ht="42" hidden="1" customHeight="1">
      <c r="B119" s="97"/>
      <c r="C119" s="285">
        <f t="shared" si="1"/>
        <v>111</v>
      </c>
      <c r="D119" s="286"/>
      <c r="E119" s="287"/>
      <c r="F119" s="288"/>
      <c r="G119" s="289"/>
      <c r="H119" s="290"/>
      <c r="I119" s="496">
        <f>SUM(G119:H119)</f>
        <v>0</v>
      </c>
      <c r="J119" s="289"/>
      <c r="K119" s="290"/>
      <c r="L119" s="496">
        <f t="shared" ref="L119:L137" si="11">SUM(J119:K119)</f>
        <v>0</v>
      </c>
      <c r="M119" s="496">
        <f>H119-K119</f>
        <v>0</v>
      </c>
      <c r="N119" s="291"/>
      <c r="O119" s="101"/>
    </row>
    <row r="120" spans="2:15" ht="42" hidden="1" customHeight="1">
      <c r="B120" s="97"/>
      <c r="C120" s="285">
        <f t="shared" si="1"/>
        <v>112</v>
      </c>
      <c r="D120" s="286"/>
      <c r="E120" s="287"/>
      <c r="F120" s="288"/>
      <c r="G120" s="289"/>
      <c r="H120" s="290"/>
      <c r="I120" s="496">
        <f>SUM(G120:H120)</f>
        <v>0</v>
      </c>
      <c r="J120" s="289"/>
      <c r="K120" s="290"/>
      <c r="L120" s="496">
        <f t="shared" si="11"/>
        <v>0</v>
      </c>
      <c r="M120" s="496">
        <f>H120-K120</f>
        <v>0</v>
      </c>
      <c r="N120" s="291"/>
      <c r="O120" s="101"/>
    </row>
    <row r="121" spans="2:15" ht="42" hidden="1" customHeight="1">
      <c r="B121" s="97"/>
      <c r="C121" s="285">
        <f t="shared" si="1"/>
        <v>113</v>
      </c>
      <c r="D121" s="286"/>
      <c r="E121" s="287"/>
      <c r="F121" s="288"/>
      <c r="G121" s="289"/>
      <c r="H121" s="290"/>
      <c r="I121" s="496">
        <f>SUM(G121:H121)</f>
        <v>0</v>
      </c>
      <c r="J121" s="289"/>
      <c r="K121" s="290"/>
      <c r="L121" s="496">
        <f t="shared" si="11"/>
        <v>0</v>
      </c>
      <c r="M121" s="496">
        <f>H121-K121</f>
        <v>0</v>
      </c>
      <c r="N121" s="291"/>
      <c r="O121" s="101"/>
    </row>
    <row r="122" spans="2:15" ht="42" hidden="1" customHeight="1">
      <c r="B122" s="97"/>
      <c r="C122" s="285">
        <f t="shared" si="1"/>
        <v>114</v>
      </c>
      <c r="D122" s="286"/>
      <c r="E122" s="287"/>
      <c r="F122" s="288"/>
      <c r="G122" s="289"/>
      <c r="H122" s="290"/>
      <c r="I122" s="496">
        <f t="shared" ref="I122:I137" si="12">SUM(G122:H122)</f>
        <v>0</v>
      </c>
      <c r="J122" s="289"/>
      <c r="K122" s="290"/>
      <c r="L122" s="496">
        <f t="shared" si="11"/>
        <v>0</v>
      </c>
      <c r="M122" s="496">
        <f t="shared" ref="M122:M137" si="13">H122-K122</f>
        <v>0</v>
      </c>
      <c r="N122" s="291"/>
      <c r="O122" s="101"/>
    </row>
    <row r="123" spans="2:15" ht="42" hidden="1" customHeight="1">
      <c r="B123" s="97"/>
      <c r="C123" s="285">
        <f t="shared" si="1"/>
        <v>115</v>
      </c>
      <c r="D123" s="286"/>
      <c r="E123" s="287"/>
      <c r="F123" s="288"/>
      <c r="G123" s="289"/>
      <c r="H123" s="290"/>
      <c r="I123" s="496">
        <f t="shared" si="12"/>
        <v>0</v>
      </c>
      <c r="J123" s="289"/>
      <c r="K123" s="290"/>
      <c r="L123" s="496">
        <f t="shared" si="11"/>
        <v>0</v>
      </c>
      <c r="M123" s="496">
        <f t="shared" si="13"/>
        <v>0</v>
      </c>
      <c r="N123" s="291"/>
      <c r="O123" s="101"/>
    </row>
    <row r="124" spans="2:15" ht="42" hidden="1" customHeight="1">
      <c r="B124" s="97"/>
      <c r="C124" s="285">
        <f t="shared" si="1"/>
        <v>116</v>
      </c>
      <c r="D124" s="286"/>
      <c r="E124" s="287"/>
      <c r="F124" s="288"/>
      <c r="G124" s="289"/>
      <c r="H124" s="290"/>
      <c r="I124" s="496">
        <f t="shared" si="12"/>
        <v>0</v>
      </c>
      <c r="J124" s="289"/>
      <c r="K124" s="290"/>
      <c r="L124" s="496">
        <f t="shared" si="11"/>
        <v>0</v>
      </c>
      <c r="M124" s="496">
        <f t="shared" si="13"/>
        <v>0</v>
      </c>
      <c r="N124" s="291"/>
      <c r="O124" s="101"/>
    </row>
    <row r="125" spans="2:15" ht="42" hidden="1" customHeight="1">
      <c r="B125" s="97"/>
      <c r="C125" s="285">
        <f t="shared" si="1"/>
        <v>117</v>
      </c>
      <c r="D125" s="286"/>
      <c r="E125" s="287"/>
      <c r="F125" s="288"/>
      <c r="G125" s="289"/>
      <c r="H125" s="290"/>
      <c r="I125" s="496">
        <f t="shared" si="12"/>
        <v>0</v>
      </c>
      <c r="J125" s="289"/>
      <c r="K125" s="290"/>
      <c r="L125" s="496">
        <f t="shared" si="11"/>
        <v>0</v>
      </c>
      <c r="M125" s="496">
        <f t="shared" si="13"/>
        <v>0</v>
      </c>
      <c r="N125" s="291"/>
      <c r="O125" s="101"/>
    </row>
    <row r="126" spans="2:15" ht="42" hidden="1" customHeight="1">
      <c r="B126" s="97"/>
      <c r="C126" s="285">
        <f t="shared" si="1"/>
        <v>118</v>
      </c>
      <c r="D126" s="286"/>
      <c r="E126" s="287"/>
      <c r="F126" s="288"/>
      <c r="G126" s="289"/>
      <c r="H126" s="290"/>
      <c r="I126" s="496">
        <f t="shared" si="12"/>
        <v>0</v>
      </c>
      <c r="J126" s="289"/>
      <c r="K126" s="290"/>
      <c r="L126" s="496">
        <f t="shared" si="11"/>
        <v>0</v>
      </c>
      <c r="M126" s="496">
        <f t="shared" si="13"/>
        <v>0</v>
      </c>
      <c r="N126" s="291"/>
      <c r="O126" s="101"/>
    </row>
    <row r="127" spans="2:15" ht="42" hidden="1" customHeight="1">
      <c r="B127" s="97"/>
      <c r="C127" s="285">
        <f t="shared" si="1"/>
        <v>119</v>
      </c>
      <c r="D127" s="286"/>
      <c r="E127" s="287"/>
      <c r="F127" s="288"/>
      <c r="G127" s="289"/>
      <c r="H127" s="290"/>
      <c r="I127" s="496">
        <f t="shared" si="12"/>
        <v>0</v>
      </c>
      <c r="J127" s="289"/>
      <c r="K127" s="290"/>
      <c r="L127" s="496">
        <f t="shared" si="11"/>
        <v>0</v>
      </c>
      <c r="M127" s="496">
        <f t="shared" si="13"/>
        <v>0</v>
      </c>
      <c r="N127" s="291"/>
      <c r="O127" s="101"/>
    </row>
    <row r="128" spans="2:15" ht="42" hidden="1" customHeight="1">
      <c r="B128" s="97"/>
      <c r="C128" s="285">
        <f t="shared" si="1"/>
        <v>120</v>
      </c>
      <c r="D128" s="286"/>
      <c r="E128" s="287"/>
      <c r="F128" s="288"/>
      <c r="G128" s="289"/>
      <c r="H128" s="290"/>
      <c r="I128" s="496">
        <f t="shared" si="12"/>
        <v>0</v>
      </c>
      <c r="J128" s="289"/>
      <c r="K128" s="290"/>
      <c r="L128" s="496">
        <f t="shared" si="11"/>
        <v>0</v>
      </c>
      <c r="M128" s="496">
        <f t="shared" si="13"/>
        <v>0</v>
      </c>
      <c r="N128" s="291"/>
      <c r="O128" s="101"/>
    </row>
    <row r="129" spans="2:15" ht="42" hidden="1" customHeight="1">
      <c r="B129" s="97"/>
      <c r="C129" s="285">
        <f t="shared" si="1"/>
        <v>121</v>
      </c>
      <c r="D129" s="286"/>
      <c r="E129" s="287"/>
      <c r="F129" s="288"/>
      <c r="G129" s="289"/>
      <c r="H129" s="290"/>
      <c r="I129" s="496">
        <f t="shared" si="12"/>
        <v>0</v>
      </c>
      <c r="J129" s="289"/>
      <c r="K129" s="290"/>
      <c r="L129" s="496">
        <f t="shared" si="11"/>
        <v>0</v>
      </c>
      <c r="M129" s="496">
        <f t="shared" si="13"/>
        <v>0</v>
      </c>
      <c r="N129" s="291"/>
      <c r="O129" s="101"/>
    </row>
    <row r="130" spans="2:15" ht="42" hidden="1" customHeight="1">
      <c r="B130" s="97"/>
      <c r="C130" s="285">
        <f t="shared" si="1"/>
        <v>122</v>
      </c>
      <c r="D130" s="286"/>
      <c r="E130" s="287"/>
      <c r="F130" s="288"/>
      <c r="G130" s="289"/>
      <c r="H130" s="290"/>
      <c r="I130" s="496">
        <f t="shared" si="12"/>
        <v>0</v>
      </c>
      <c r="J130" s="289"/>
      <c r="K130" s="290"/>
      <c r="L130" s="496">
        <f t="shared" si="11"/>
        <v>0</v>
      </c>
      <c r="M130" s="496">
        <f t="shared" si="13"/>
        <v>0</v>
      </c>
      <c r="N130" s="291"/>
      <c r="O130" s="101"/>
    </row>
    <row r="131" spans="2:15" ht="42" hidden="1" customHeight="1">
      <c r="B131" s="97"/>
      <c r="C131" s="285">
        <f t="shared" si="1"/>
        <v>123</v>
      </c>
      <c r="D131" s="286"/>
      <c r="E131" s="287"/>
      <c r="F131" s="288"/>
      <c r="G131" s="289"/>
      <c r="H131" s="290"/>
      <c r="I131" s="496">
        <f t="shared" si="12"/>
        <v>0</v>
      </c>
      <c r="J131" s="289"/>
      <c r="K131" s="290"/>
      <c r="L131" s="496">
        <f t="shared" si="11"/>
        <v>0</v>
      </c>
      <c r="M131" s="496">
        <f t="shared" si="13"/>
        <v>0</v>
      </c>
      <c r="N131" s="291"/>
      <c r="O131" s="101"/>
    </row>
    <row r="132" spans="2:15" ht="42" hidden="1" customHeight="1">
      <c r="B132" s="97"/>
      <c r="C132" s="285">
        <f t="shared" si="1"/>
        <v>124</v>
      </c>
      <c r="D132" s="286"/>
      <c r="E132" s="287"/>
      <c r="F132" s="288"/>
      <c r="G132" s="289"/>
      <c r="H132" s="290"/>
      <c r="I132" s="496">
        <f t="shared" si="12"/>
        <v>0</v>
      </c>
      <c r="J132" s="289"/>
      <c r="K132" s="290"/>
      <c r="L132" s="496">
        <f t="shared" si="11"/>
        <v>0</v>
      </c>
      <c r="M132" s="496">
        <f t="shared" si="13"/>
        <v>0</v>
      </c>
      <c r="N132" s="291"/>
      <c r="O132" s="101"/>
    </row>
    <row r="133" spans="2:15" ht="42" hidden="1" customHeight="1">
      <c r="B133" s="97"/>
      <c r="C133" s="285">
        <f t="shared" si="1"/>
        <v>125</v>
      </c>
      <c r="D133" s="286"/>
      <c r="E133" s="287"/>
      <c r="F133" s="288"/>
      <c r="G133" s="289"/>
      <c r="H133" s="290"/>
      <c r="I133" s="496">
        <f t="shared" si="12"/>
        <v>0</v>
      </c>
      <c r="J133" s="289"/>
      <c r="K133" s="290"/>
      <c r="L133" s="496">
        <f t="shared" si="11"/>
        <v>0</v>
      </c>
      <c r="M133" s="496">
        <f t="shared" si="13"/>
        <v>0</v>
      </c>
      <c r="N133" s="291"/>
      <c r="O133" s="101"/>
    </row>
    <row r="134" spans="2:15" ht="42" hidden="1" customHeight="1">
      <c r="B134" s="97"/>
      <c r="C134" s="285">
        <f t="shared" si="1"/>
        <v>126</v>
      </c>
      <c r="D134" s="286"/>
      <c r="E134" s="287"/>
      <c r="F134" s="288"/>
      <c r="G134" s="289"/>
      <c r="H134" s="290"/>
      <c r="I134" s="496">
        <f t="shared" si="12"/>
        <v>0</v>
      </c>
      <c r="J134" s="289"/>
      <c r="K134" s="290"/>
      <c r="L134" s="496">
        <f t="shared" si="11"/>
        <v>0</v>
      </c>
      <c r="M134" s="496">
        <f t="shared" si="13"/>
        <v>0</v>
      </c>
      <c r="N134" s="291"/>
      <c r="O134" s="101"/>
    </row>
    <row r="135" spans="2:15" ht="42" hidden="1" customHeight="1">
      <c r="B135" s="97"/>
      <c r="C135" s="285">
        <f t="shared" si="1"/>
        <v>127</v>
      </c>
      <c r="D135" s="286"/>
      <c r="E135" s="287"/>
      <c r="F135" s="288"/>
      <c r="G135" s="289"/>
      <c r="H135" s="290"/>
      <c r="I135" s="496">
        <f t="shared" si="12"/>
        <v>0</v>
      </c>
      <c r="J135" s="289"/>
      <c r="K135" s="290"/>
      <c r="L135" s="496">
        <f t="shared" si="11"/>
        <v>0</v>
      </c>
      <c r="M135" s="496">
        <f t="shared" si="13"/>
        <v>0</v>
      </c>
      <c r="N135" s="291"/>
      <c r="O135" s="101"/>
    </row>
    <row r="136" spans="2:15" ht="42" hidden="1" customHeight="1">
      <c r="B136" s="97"/>
      <c r="C136" s="285">
        <f t="shared" si="1"/>
        <v>128</v>
      </c>
      <c r="D136" s="286"/>
      <c r="E136" s="287"/>
      <c r="F136" s="288"/>
      <c r="G136" s="289"/>
      <c r="H136" s="290"/>
      <c r="I136" s="496">
        <f t="shared" si="12"/>
        <v>0</v>
      </c>
      <c r="J136" s="289"/>
      <c r="K136" s="290"/>
      <c r="L136" s="496">
        <f t="shared" si="11"/>
        <v>0</v>
      </c>
      <c r="M136" s="496">
        <f t="shared" si="13"/>
        <v>0</v>
      </c>
      <c r="N136" s="291"/>
      <c r="O136" s="101"/>
    </row>
    <row r="137" spans="2:15" ht="42" hidden="1" customHeight="1">
      <c r="B137" s="97"/>
      <c r="C137" s="285">
        <f t="shared" si="1"/>
        <v>129</v>
      </c>
      <c r="D137" s="286"/>
      <c r="E137" s="287"/>
      <c r="F137" s="288"/>
      <c r="G137" s="289"/>
      <c r="H137" s="290"/>
      <c r="I137" s="496">
        <f t="shared" si="12"/>
        <v>0</v>
      </c>
      <c r="J137" s="289"/>
      <c r="K137" s="290"/>
      <c r="L137" s="496">
        <f t="shared" si="11"/>
        <v>0</v>
      </c>
      <c r="M137" s="496">
        <f t="shared" si="13"/>
        <v>0</v>
      </c>
      <c r="N137" s="291"/>
      <c r="O137" s="101"/>
    </row>
    <row r="138" spans="2:15" ht="42" hidden="1" customHeight="1">
      <c r="B138" s="97"/>
      <c r="C138" s="285">
        <f t="shared" si="1"/>
        <v>130</v>
      </c>
      <c r="D138" s="286"/>
      <c r="E138" s="287"/>
      <c r="F138" s="288"/>
      <c r="G138" s="289"/>
      <c r="H138" s="290"/>
      <c r="I138" s="496">
        <f t="shared" ref="I138:I145" si="14">SUM(G138:H138)</f>
        <v>0</v>
      </c>
      <c r="J138" s="289"/>
      <c r="K138" s="290"/>
      <c r="L138" s="496">
        <f t="shared" ref="L138:L145" si="15">SUM(J138:K138)</f>
        <v>0</v>
      </c>
      <c r="M138" s="496">
        <f t="shared" ref="M138:M145" si="16">H138-K138</f>
        <v>0</v>
      </c>
      <c r="N138" s="291"/>
      <c r="O138" s="101"/>
    </row>
    <row r="139" spans="2:15" ht="42" hidden="1" customHeight="1">
      <c r="B139" s="97"/>
      <c r="C139" s="285">
        <f t="shared" si="1"/>
        <v>131</v>
      </c>
      <c r="D139" s="286"/>
      <c r="E139" s="287"/>
      <c r="F139" s="288"/>
      <c r="G139" s="289"/>
      <c r="H139" s="290"/>
      <c r="I139" s="496">
        <f t="shared" si="14"/>
        <v>0</v>
      </c>
      <c r="J139" s="289"/>
      <c r="K139" s="290"/>
      <c r="L139" s="496">
        <f t="shared" si="15"/>
        <v>0</v>
      </c>
      <c r="M139" s="496">
        <f t="shared" si="16"/>
        <v>0</v>
      </c>
      <c r="N139" s="291"/>
      <c r="O139" s="101"/>
    </row>
    <row r="140" spans="2:15" ht="42" hidden="1" customHeight="1">
      <c r="B140" s="97"/>
      <c r="C140" s="285">
        <f t="shared" si="1"/>
        <v>132</v>
      </c>
      <c r="D140" s="286"/>
      <c r="E140" s="287"/>
      <c r="F140" s="288"/>
      <c r="G140" s="289"/>
      <c r="H140" s="290"/>
      <c r="I140" s="496">
        <f t="shared" si="14"/>
        <v>0</v>
      </c>
      <c r="J140" s="289"/>
      <c r="K140" s="290"/>
      <c r="L140" s="496">
        <f t="shared" si="15"/>
        <v>0</v>
      </c>
      <c r="M140" s="496">
        <f t="shared" si="16"/>
        <v>0</v>
      </c>
      <c r="N140" s="291"/>
      <c r="O140" s="101"/>
    </row>
    <row r="141" spans="2:15" ht="42" hidden="1" customHeight="1">
      <c r="B141" s="97"/>
      <c r="C141" s="285">
        <f t="shared" si="1"/>
        <v>133</v>
      </c>
      <c r="D141" s="286"/>
      <c r="E141" s="287"/>
      <c r="F141" s="288"/>
      <c r="G141" s="289"/>
      <c r="H141" s="290"/>
      <c r="I141" s="496">
        <f t="shared" si="14"/>
        <v>0</v>
      </c>
      <c r="J141" s="289"/>
      <c r="K141" s="290"/>
      <c r="L141" s="496">
        <f t="shared" si="15"/>
        <v>0</v>
      </c>
      <c r="M141" s="496">
        <f t="shared" si="16"/>
        <v>0</v>
      </c>
      <c r="N141" s="291"/>
      <c r="O141" s="101"/>
    </row>
    <row r="142" spans="2:15" ht="42" hidden="1" customHeight="1">
      <c r="B142" s="97"/>
      <c r="C142" s="285">
        <f t="shared" si="1"/>
        <v>134</v>
      </c>
      <c r="D142" s="286"/>
      <c r="E142" s="287"/>
      <c r="F142" s="288"/>
      <c r="G142" s="289"/>
      <c r="H142" s="290"/>
      <c r="I142" s="496">
        <f t="shared" si="14"/>
        <v>0</v>
      </c>
      <c r="J142" s="289"/>
      <c r="K142" s="290"/>
      <c r="L142" s="496">
        <f t="shared" si="15"/>
        <v>0</v>
      </c>
      <c r="M142" s="496">
        <f t="shared" si="16"/>
        <v>0</v>
      </c>
      <c r="N142" s="291"/>
      <c r="O142" s="101"/>
    </row>
    <row r="143" spans="2:15" ht="42" hidden="1" customHeight="1">
      <c r="B143" s="97"/>
      <c r="C143" s="285">
        <f t="shared" si="1"/>
        <v>135</v>
      </c>
      <c r="D143" s="286"/>
      <c r="E143" s="287"/>
      <c r="F143" s="288"/>
      <c r="G143" s="289"/>
      <c r="H143" s="290"/>
      <c r="I143" s="496">
        <f t="shared" si="14"/>
        <v>0</v>
      </c>
      <c r="J143" s="289"/>
      <c r="K143" s="290"/>
      <c r="L143" s="496">
        <f t="shared" si="15"/>
        <v>0</v>
      </c>
      <c r="M143" s="496">
        <f t="shared" si="16"/>
        <v>0</v>
      </c>
      <c r="N143" s="291"/>
      <c r="O143" s="101"/>
    </row>
    <row r="144" spans="2:15" ht="42" hidden="1" customHeight="1">
      <c r="B144" s="97"/>
      <c r="C144" s="285">
        <f t="shared" si="1"/>
        <v>136</v>
      </c>
      <c r="D144" s="286"/>
      <c r="E144" s="287"/>
      <c r="F144" s="288"/>
      <c r="G144" s="289"/>
      <c r="H144" s="290"/>
      <c r="I144" s="496">
        <f t="shared" si="14"/>
        <v>0</v>
      </c>
      <c r="J144" s="289"/>
      <c r="K144" s="290"/>
      <c r="L144" s="496">
        <f t="shared" si="15"/>
        <v>0</v>
      </c>
      <c r="M144" s="496">
        <f t="shared" si="16"/>
        <v>0</v>
      </c>
      <c r="N144" s="291"/>
      <c r="O144" s="101"/>
    </row>
    <row r="145" spans="2:15" ht="42" hidden="1" customHeight="1">
      <c r="B145" s="97"/>
      <c r="C145" s="285">
        <f t="shared" si="1"/>
        <v>137</v>
      </c>
      <c r="D145" s="286"/>
      <c r="E145" s="287"/>
      <c r="F145" s="288"/>
      <c r="G145" s="289"/>
      <c r="H145" s="290"/>
      <c r="I145" s="496">
        <f t="shared" si="14"/>
        <v>0</v>
      </c>
      <c r="J145" s="289"/>
      <c r="K145" s="290"/>
      <c r="L145" s="496">
        <f t="shared" si="15"/>
        <v>0</v>
      </c>
      <c r="M145" s="496">
        <f t="shared" si="16"/>
        <v>0</v>
      </c>
      <c r="N145" s="291"/>
      <c r="O145" s="101"/>
    </row>
    <row r="146" spans="2:15" ht="42" hidden="1" customHeight="1">
      <c r="B146" s="97"/>
      <c r="C146" s="285">
        <f t="shared" si="1"/>
        <v>138</v>
      </c>
      <c r="D146" s="286"/>
      <c r="E146" s="287"/>
      <c r="F146" s="288"/>
      <c r="G146" s="289"/>
      <c r="H146" s="290"/>
      <c r="I146" s="496">
        <f>SUM(G146:H146)</f>
        <v>0</v>
      </c>
      <c r="J146" s="289"/>
      <c r="K146" s="290"/>
      <c r="L146" s="496">
        <f t="shared" ref="L146:L159" si="17">SUM(J146:K146)</f>
        <v>0</v>
      </c>
      <c r="M146" s="496">
        <f>H146-K146</f>
        <v>0</v>
      </c>
      <c r="N146" s="291"/>
      <c r="O146" s="101"/>
    </row>
    <row r="147" spans="2:15" ht="42" hidden="1" customHeight="1">
      <c r="B147" s="97"/>
      <c r="C147" s="285">
        <f t="shared" si="1"/>
        <v>139</v>
      </c>
      <c r="D147" s="286"/>
      <c r="E147" s="287"/>
      <c r="F147" s="288"/>
      <c r="G147" s="289"/>
      <c r="H147" s="290"/>
      <c r="I147" s="496">
        <f>SUM(G147:H147)</f>
        <v>0</v>
      </c>
      <c r="J147" s="289"/>
      <c r="K147" s="290"/>
      <c r="L147" s="496">
        <f t="shared" si="17"/>
        <v>0</v>
      </c>
      <c r="M147" s="496">
        <f>H147-K147</f>
        <v>0</v>
      </c>
      <c r="N147" s="291"/>
      <c r="O147" s="101"/>
    </row>
    <row r="148" spans="2:15" ht="42" hidden="1" customHeight="1">
      <c r="B148" s="97"/>
      <c r="C148" s="285">
        <f t="shared" si="1"/>
        <v>140</v>
      </c>
      <c r="D148" s="286"/>
      <c r="E148" s="287"/>
      <c r="F148" s="288"/>
      <c r="G148" s="289"/>
      <c r="H148" s="290"/>
      <c r="I148" s="496">
        <f>SUM(G148:H148)</f>
        <v>0</v>
      </c>
      <c r="J148" s="289"/>
      <c r="K148" s="290"/>
      <c r="L148" s="496">
        <f t="shared" si="17"/>
        <v>0</v>
      </c>
      <c r="M148" s="496">
        <f>H148-K148</f>
        <v>0</v>
      </c>
      <c r="N148" s="291"/>
      <c r="O148" s="101"/>
    </row>
    <row r="149" spans="2:15" ht="42" hidden="1" customHeight="1">
      <c r="B149" s="97"/>
      <c r="C149" s="285">
        <f t="shared" si="1"/>
        <v>141</v>
      </c>
      <c r="D149" s="286"/>
      <c r="E149" s="287"/>
      <c r="F149" s="288"/>
      <c r="G149" s="289"/>
      <c r="H149" s="290"/>
      <c r="I149" s="496">
        <f t="shared" ref="I149:I155" si="18">SUM(G149:H149)</f>
        <v>0</v>
      </c>
      <c r="J149" s="289"/>
      <c r="K149" s="290"/>
      <c r="L149" s="496">
        <f t="shared" ref="L149:L155" si="19">SUM(J149:K149)</f>
        <v>0</v>
      </c>
      <c r="M149" s="496">
        <f t="shared" ref="M149:M155" si="20">H149-K149</f>
        <v>0</v>
      </c>
      <c r="N149" s="291"/>
      <c r="O149" s="101"/>
    </row>
    <row r="150" spans="2:15" ht="42" hidden="1" customHeight="1">
      <c r="B150" s="97"/>
      <c r="C150" s="285">
        <f t="shared" si="1"/>
        <v>142</v>
      </c>
      <c r="D150" s="286"/>
      <c r="E150" s="287"/>
      <c r="F150" s="288"/>
      <c r="G150" s="289"/>
      <c r="H150" s="290"/>
      <c r="I150" s="496">
        <f t="shared" si="18"/>
        <v>0</v>
      </c>
      <c r="J150" s="289"/>
      <c r="K150" s="290"/>
      <c r="L150" s="496">
        <f t="shared" si="19"/>
        <v>0</v>
      </c>
      <c r="M150" s="496">
        <f t="shared" si="20"/>
        <v>0</v>
      </c>
      <c r="N150" s="291"/>
      <c r="O150" s="101"/>
    </row>
    <row r="151" spans="2:15" ht="42" hidden="1" customHeight="1">
      <c r="B151" s="97"/>
      <c r="C151" s="285">
        <f t="shared" si="1"/>
        <v>143</v>
      </c>
      <c r="D151" s="286"/>
      <c r="E151" s="287"/>
      <c r="F151" s="288"/>
      <c r="G151" s="289"/>
      <c r="H151" s="290"/>
      <c r="I151" s="496">
        <f t="shared" si="18"/>
        <v>0</v>
      </c>
      <c r="J151" s="289"/>
      <c r="K151" s="290"/>
      <c r="L151" s="496">
        <f t="shared" si="19"/>
        <v>0</v>
      </c>
      <c r="M151" s="496">
        <f t="shared" si="20"/>
        <v>0</v>
      </c>
      <c r="N151" s="291"/>
      <c r="O151" s="101"/>
    </row>
    <row r="152" spans="2:15" ht="42" hidden="1" customHeight="1">
      <c r="B152" s="97"/>
      <c r="C152" s="285">
        <f t="shared" si="1"/>
        <v>144</v>
      </c>
      <c r="D152" s="286"/>
      <c r="E152" s="287"/>
      <c r="F152" s="288"/>
      <c r="G152" s="289"/>
      <c r="H152" s="290"/>
      <c r="I152" s="496">
        <f t="shared" si="18"/>
        <v>0</v>
      </c>
      <c r="J152" s="289"/>
      <c r="K152" s="290"/>
      <c r="L152" s="496">
        <f t="shared" si="19"/>
        <v>0</v>
      </c>
      <c r="M152" s="496">
        <f t="shared" si="20"/>
        <v>0</v>
      </c>
      <c r="N152" s="291"/>
      <c r="O152" s="101"/>
    </row>
    <row r="153" spans="2:15" ht="42" hidden="1" customHeight="1">
      <c r="B153" s="97"/>
      <c r="C153" s="285">
        <f t="shared" si="1"/>
        <v>145</v>
      </c>
      <c r="D153" s="286"/>
      <c r="E153" s="287"/>
      <c r="F153" s="288"/>
      <c r="G153" s="289"/>
      <c r="H153" s="290"/>
      <c r="I153" s="496">
        <f t="shared" si="18"/>
        <v>0</v>
      </c>
      <c r="J153" s="289"/>
      <c r="K153" s="290"/>
      <c r="L153" s="496">
        <f t="shared" si="19"/>
        <v>0</v>
      </c>
      <c r="M153" s="496">
        <f t="shared" si="20"/>
        <v>0</v>
      </c>
      <c r="N153" s="291"/>
      <c r="O153" s="101"/>
    </row>
    <row r="154" spans="2:15" ht="42" hidden="1" customHeight="1">
      <c r="B154" s="97"/>
      <c r="C154" s="285">
        <f t="shared" si="1"/>
        <v>146</v>
      </c>
      <c r="D154" s="286"/>
      <c r="E154" s="287"/>
      <c r="F154" s="288"/>
      <c r="G154" s="289"/>
      <c r="H154" s="290"/>
      <c r="I154" s="496">
        <f t="shared" si="18"/>
        <v>0</v>
      </c>
      <c r="J154" s="289"/>
      <c r="K154" s="290"/>
      <c r="L154" s="496">
        <f t="shared" si="19"/>
        <v>0</v>
      </c>
      <c r="M154" s="496">
        <f t="shared" si="20"/>
        <v>0</v>
      </c>
      <c r="N154" s="291"/>
      <c r="O154" s="101"/>
    </row>
    <row r="155" spans="2:15" ht="42" hidden="1" customHeight="1">
      <c r="B155" s="97"/>
      <c r="C155" s="285">
        <f t="shared" si="1"/>
        <v>147</v>
      </c>
      <c r="D155" s="286"/>
      <c r="E155" s="287"/>
      <c r="F155" s="288"/>
      <c r="G155" s="289"/>
      <c r="H155" s="290"/>
      <c r="I155" s="496">
        <f t="shared" si="18"/>
        <v>0</v>
      </c>
      <c r="J155" s="289"/>
      <c r="K155" s="290"/>
      <c r="L155" s="496">
        <f t="shared" si="19"/>
        <v>0</v>
      </c>
      <c r="M155" s="496">
        <f t="shared" si="20"/>
        <v>0</v>
      </c>
      <c r="N155" s="291"/>
      <c r="O155" s="101"/>
    </row>
    <row r="156" spans="2:15" ht="42" hidden="1" customHeight="1">
      <c r="B156" s="97"/>
      <c r="C156" s="285">
        <f t="shared" si="1"/>
        <v>148</v>
      </c>
      <c r="D156" s="286"/>
      <c r="E156" s="287"/>
      <c r="F156" s="288"/>
      <c r="G156" s="289"/>
      <c r="H156" s="290"/>
      <c r="I156" s="496">
        <f t="shared" ref="I156:I198" si="21">SUM(G156:H156)</f>
        <v>0</v>
      </c>
      <c r="J156" s="289"/>
      <c r="K156" s="290"/>
      <c r="L156" s="496">
        <f t="shared" si="17"/>
        <v>0</v>
      </c>
      <c r="M156" s="496">
        <f t="shared" ref="M156:M198" si="22">H156-K156</f>
        <v>0</v>
      </c>
      <c r="N156" s="291"/>
      <c r="O156" s="101"/>
    </row>
    <row r="157" spans="2:15" ht="42" hidden="1" customHeight="1">
      <c r="B157" s="97"/>
      <c r="C157" s="285">
        <f t="shared" si="1"/>
        <v>149</v>
      </c>
      <c r="D157" s="286"/>
      <c r="E157" s="287"/>
      <c r="F157" s="288"/>
      <c r="G157" s="289"/>
      <c r="H157" s="290"/>
      <c r="I157" s="496">
        <f t="shared" si="21"/>
        <v>0</v>
      </c>
      <c r="J157" s="289"/>
      <c r="K157" s="290"/>
      <c r="L157" s="496">
        <f t="shared" si="17"/>
        <v>0</v>
      </c>
      <c r="M157" s="496">
        <f t="shared" si="22"/>
        <v>0</v>
      </c>
      <c r="N157" s="291"/>
      <c r="O157" s="101"/>
    </row>
    <row r="158" spans="2:15" ht="42" hidden="1" customHeight="1">
      <c r="B158" s="97"/>
      <c r="C158" s="285">
        <f t="shared" si="1"/>
        <v>150</v>
      </c>
      <c r="D158" s="286"/>
      <c r="E158" s="287"/>
      <c r="F158" s="288"/>
      <c r="G158" s="289"/>
      <c r="H158" s="290"/>
      <c r="I158" s="496">
        <f t="shared" si="21"/>
        <v>0</v>
      </c>
      <c r="J158" s="289"/>
      <c r="K158" s="290"/>
      <c r="L158" s="496">
        <f t="shared" si="17"/>
        <v>0</v>
      </c>
      <c r="M158" s="496">
        <f t="shared" si="22"/>
        <v>0</v>
      </c>
      <c r="N158" s="291"/>
      <c r="O158" s="101"/>
    </row>
    <row r="159" spans="2:15" ht="42" hidden="1" customHeight="1">
      <c r="B159" s="97"/>
      <c r="C159" s="285">
        <f t="shared" si="1"/>
        <v>151</v>
      </c>
      <c r="D159" s="286"/>
      <c r="E159" s="287"/>
      <c r="F159" s="288"/>
      <c r="G159" s="289"/>
      <c r="H159" s="290"/>
      <c r="I159" s="496">
        <f t="shared" si="21"/>
        <v>0</v>
      </c>
      <c r="J159" s="289"/>
      <c r="K159" s="290"/>
      <c r="L159" s="496">
        <f t="shared" si="17"/>
        <v>0</v>
      </c>
      <c r="M159" s="496">
        <f t="shared" si="22"/>
        <v>0</v>
      </c>
      <c r="N159" s="291"/>
      <c r="O159" s="101"/>
    </row>
    <row r="160" spans="2:15" ht="42" hidden="1" customHeight="1">
      <c r="B160" s="97"/>
      <c r="C160" s="285">
        <f t="shared" si="1"/>
        <v>152</v>
      </c>
      <c r="D160" s="286"/>
      <c r="E160" s="287"/>
      <c r="F160" s="288"/>
      <c r="G160" s="289"/>
      <c r="H160" s="290"/>
      <c r="I160" s="496">
        <f t="shared" si="21"/>
        <v>0</v>
      </c>
      <c r="J160" s="289"/>
      <c r="K160" s="290"/>
      <c r="L160" s="496">
        <f t="shared" ref="L160:L198" si="23">SUM(J160:K160)</f>
        <v>0</v>
      </c>
      <c r="M160" s="496">
        <f t="shared" si="22"/>
        <v>0</v>
      </c>
      <c r="N160" s="291"/>
      <c r="O160" s="101"/>
    </row>
    <row r="161" spans="2:15" ht="42" hidden="1" customHeight="1">
      <c r="B161" s="97"/>
      <c r="C161" s="285">
        <f t="shared" si="1"/>
        <v>153</v>
      </c>
      <c r="D161" s="286"/>
      <c r="E161" s="287"/>
      <c r="F161" s="288"/>
      <c r="G161" s="289"/>
      <c r="H161" s="290"/>
      <c r="I161" s="496">
        <f t="shared" si="21"/>
        <v>0</v>
      </c>
      <c r="J161" s="289"/>
      <c r="K161" s="290"/>
      <c r="L161" s="496">
        <f t="shared" si="23"/>
        <v>0</v>
      </c>
      <c r="M161" s="496">
        <f t="shared" si="22"/>
        <v>0</v>
      </c>
      <c r="N161" s="291"/>
      <c r="O161" s="101"/>
    </row>
    <row r="162" spans="2:15" ht="42" hidden="1" customHeight="1">
      <c r="B162" s="97"/>
      <c r="C162" s="285">
        <f t="shared" si="1"/>
        <v>154</v>
      </c>
      <c r="D162" s="286"/>
      <c r="E162" s="287"/>
      <c r="F162" s="288"/>
      <c r="G162" s="289"/>
      <c r="H162" s="290"/>
      <c r="I162" s="496">
        <f t="shared" si="21"/>
        <v>0</v>
      </c>
      <c r="J162" s="289"/>
      <c r="K162" s="290"/>
      <c r="L162" s="496">
        <f t="shared" si="23"/>
        <v>0</v>
      </c>
      <c r="M162" s="496">
        <f t="shared" si="22"/>
        <v>0</v>
      </c>
      <c r="N162" s="291"/>
      <c r="O162" s="101"/>
    </row>
    <row r="163" spans="2:15" ht="42" hidden="1" customHeight="1">
      <c r="B163" s="97"/>
      <c r="C163" s="285">
        <f t="shared" si="1"/>
        <v>155</v>
      </c>
      <c r="D163" s="286"/>
      <c r="E163" s="287"/>
      <c r="F163" s="288"/>
      <c r="G163" s="289"/>
      <c r="H163" s="290"/>
      <c r="I163" s="496">
        <f t="shared" si="21"/>
        <v>0</v>
      </c>
      <c r="J163" s="289"/>
      <c r="K163" s="290"/>
      <c r="L163" s="496">
        <f t="shared" si="23"/>
        <v>0</v>
      </c>
      <c r="M163" s="496">
        <f t="shared" si="22"/>
        <v>0</v>
      </c>
      <c r="N163" s="291"/>
      <c r="O163" s="101"/>
    </row>
    <row r="164" spans="2:15" ht="42" hidden="1" customHeight="1">
      <c r="B164" s="97"/>
      <c r="C164" s="285">
        <f t="shared" si="1"/>
        <v>156</v>
      </c>
      <c r="D164" s="286"/>
      <c r="E164" s="287"/>
      <c r="F164" s="288"/>
      <c r="G164" s="289"/>
      <c r="H164" s="290"/>
      <c r="I164" s="496">
        <f t="shared" si="21"/>
        <v>0</v>
      </c>
      <c r="J164" s="289"/>
      <c r="K164" s="290"/>
      <c r="L164" s="496">
        <f t="shared" si="23"/>
        <v>0</v>
      </c>
      <c r="M164" s="496">
        <f t="shared" si="22"/>
        <v>0</v>
      </c>
      <c r="N164" s="291"/>
      <c r="O164" s="101"/>
    </row>
    <row r="165" spans="2:15" ht="42" hidden="1" customHeight="1">
      <c r="B165" s="97"/>
      <c r="C165" s="285">
        <f t="shared" si="1"/>
        <v>157</v>
      </c>
      <c r="D165" s="286"/>
      <c r="E165" s="287"/>
      <c r="F165" s="288"/>
      <c r="G165" s="289"/>
      <c r="H165" s="290"/>
      <c r="I165" s="496">
        <f t="shared" si="21"/>
        <v>0</v>
      </c>
      <c r="J165" s="289"/>
      <c r="K165" s="290"/>
      <c r="L165" s="496">
        <f t="shared" si="23"/>
        <v>0</v>
      </c>
      <c r="M165" s="496">
        <f t="shared" si="22"/>
        <v>0</v>
      </c>
      <c r="N165" s="291"/>
      <c r="O165" s="101"/>
    </row>
    <row r="166" spans="2:15" ht="42" hidden="1" customHeight="1">
      <c r="B166" s="97"/>
      <c r="C166" s="285">
        <f t="shared" si="1"/>
        <v>158</v>
      </c>
      <c r="D166" s="286"/>
      <c r="E166" s="287"/>
      <c r="F166" s="288"/>
      <c r="G166" s="289"/>
      <c r="H166" s="290"/>
      <c r="I166" s="496">
        <f t="shared" si="21"/>
        <v>0</v>
      </c>
      <c r="J166" s="289"/>
      <c r="K166" s="290"/>
      <c r="L166" s="496">
        <f t="shared" si="23"/>
        <v>0</v>
      </c>
      <c r="M166" s="496">
        <f t="shared" si="22"/>
        <v>0</v>
      </c>
      <c r="N166" s="291"/>
      <c r="O166" s="101"/>
    </row>
    <row r="167" spans="2:15" ht="42" hidden="1" customHeight="1">
      <c r="B167" s="97"/>
      <c r="C167" s="285">
        <f t="shared" si="1"/>
        <v>159</v>
      </c>
      <c r="D167" s="286"/>
      <c r="E167" s="287"/>
      <c r="F167" s="288"/>
      <c r="G167" s="289"/>
      <c r="H167" s="290"/>
      <c r="I167" s="496">
        <f t="shared" si="21"/>
        <v>0</v>
      </c>
      <c r="J167" s="289"/>
      <c r="K167" s="290"/>
      <c r="L167" s="496">
        <f t="shared" si="23"/>
        <v>0</v>
      </c>
      <c r="M167" s="496">
        <f t="shared" si="22"/>
        <v>0</v>
      </c>
      <c r="N167" s="291"/>
      <c r="O167" s="101"/>
    </row>
    <row r="168" spans="2:15" ht="42" hidden="1" customHeight="1">
      <c r="B168" s="97"/>
      <c r="C168" s="285">
        <f t="shared" si="1"/>
        <v>160</v>
      </c>
      <c r="D168" s="286"/>
      <c r="E168" s="287"/>
      <c r="F168" s="288"/>
      <c r="G168" s="289"/>
      <c r="H168" s="290"/>
      <c r="I168" s="496">
        <f t="shared" si="21"/>
        <v>0</v>
      </c>
      <c r="J168" s="289"/>
      <c r="K168" s="290"/>
      <c r="L168" s="496">
        <f t="shared" si="23"/>
        <v>0</v>
      </c>
      <c r="M168" s="496">
        <f t="shared" si="22"/>
        <v>0</v>
      </c>
      <c r="N168" s="291"/>
      <c r="O168" s="101"/>
    </row>
    <row r="169" spans="2:15" ht="42" hidden="1" customHeight="1">
      <c r="B169" s="97"/>
      <c r="C169" s="285">
        <f t="shared" si="1"/>
        <v>161</v>
      </c>
      <c r="D169" s="286"/>
      <c r="E169" s="287"/>
      <c r="F169" s="288"/>
      <c r="G169" s="289"/>
      <c r="H169" s="290"/>
      <c r="I169" s="496">
        <f t="shared" si="21"/>
        <v>0</v>
      </c>
      <c r="J169" s="289"/>
      <c r="K169" s="290"/>
      <c r="L169" s="496">
        <f t="shared" si="23"/>
        <v>0</v>
      </c>
      <c r="M169" s="496">
        <f t="shared" si="22"/>
        <v>0</v>
      </c>
      <c r="N169" s="291"/>
      <c r="O169" s="101"/>
    </row>
    <row r="170" spans="2:15" ht="42" hidden="1" customHeight="1">
      <c r="B170" s="97"/>
      <c r="C170" s="285">
        <f t="shared" si="1"/>
        <v>162</v>
      </c>
      <c r="D170" s="286"/>
      <c r="E170" s="287"/>
      <c r="F170" s="288"/>
      <c r="G170" s="289"/>
      <c r="H170" s="290"/>
      <c r="I170" s="496">
        <f t="shared" si="21"/>
        <v>0</v>
      </c>
      <c r="J170" s="289"/>
      <c r="K170" s="290"/>
      <c r="L170" s="496">
        <f t="shared" si="23"/>
        <v>0</v>
      </c>
      <c r="M170" s="496">
        <f t="shared" si="22"/>
        <v>0</v>
      </c>
      <c r="N170" s="291"/>
      <c r="O170" s="101"/>
    </row>
    <row r="171" spans="2:15" ht="42" hidden="1" customHeight="1">
      <c r="B171" s="97"/>
      <c r="C171" s="285">
        <f t="shared" si="1"/>
        <v>163</v>
      </c>
      <c r="D171" s="286"/>
      <c r="E171" s="287"/>
      <c r="F171" s="288"/>
      <c r="G171" s="289"/>
      <c r="H171" s="290"/>
      <c r="I171" s="496">
        <f t="shared" si="21"/>
        <v>0</v>
      </c>
      <c r="J171" s="289"/>
      <c r="K171" s="290"/>
      <c r="L171" s="496">
        <f t="shared" si="23"/>
        <v>0</v>
      </c>
      <c r="M171" s="496">
        <f t="shared" si="22"/>
        <v>0</v>
      </c>
      <c r="N171" s="291"/>
      <c r="O171" s="101"/>
    </row>
    <row r="172" spans="2:15" ht="42" hidden="1" customHeight="1">
      <c r="B172" s="97"/>
      <c r="C172" s="285">
        <f t="shared" si="1"/>
        <v>164</v>
      </c>
      <c r="D172" s="286"/>
      <c r="E172" s="287"/>
      <c r="F172" s="288"/>
      <c r="G172" s="289"/>
      <c r="H172" s="290"/>
      <c r="I172" s="496">
        <f t="shared" si="21"/>
        <v>0</v>
      </c>
      <c r="J172" s="289"/>
      <c r="K172" s="290"/>
      <c r="L172" s="496">
        <f t="shared" si="23"/>
        <v>0</v>
      </c>
      <c r="M172" s="496">
        <f t="shared" si="22"/>
        <v>0</v>
      </c>
      <c r="N172" s="291"/>
      <c r="O172" s="101"/>
    </row>
    <row r="173" spans="2:15" ht="42" hidden="1" customHeight="1">
      <c r="B173" s="97"/>
      <c r="C173" s="285">
        <f t="shared" si="1"/>
        <v>165</v>
      </c>
      <c r="D173" s="286"/>
      <c r="E173" s="287"/>
      <c r="F173" s="288"/>
      <c r="G173" s="289"/>
      <c r="H173" s="290"/>
      <c r="I173" s="496">
        <f t="shared" si="21"/>
        <v>0</v>
      </c>
      <c r="J173" s="289"/>
      <c r="K173" s="290"/>
      <c r="L173" s="496">
        <f t="shared" si="23"/>
        <v>0</v>
      </c>
      <c r="M173" s="496">
        <f t="shared" si="22"/>
        <v>0</v>
      </c>
      <c r="N173" s="291"/>
      <c r="O173" s="101"/>
    </row>
    <row r="174" spans="2:15" ht="42" hidden="1" customHeight="1">
      <c r="B174" s="97"/>
      <c r="C174" s="285">
        <f t="shared" si="1"/>
        <v>166</v>
      </c>
      <c r="D174" s="286"/>
      <c r="E174" s="287"/>
      <c r="F174" s="288"/>
      <c r="G174" s="289"/>
      <c r="H174" s="290"/>
      <c r="I174" s="496">
        <f t="shared" si="21"/>
        <v>0</v>
      </c>
      <c r="J174" s="289"/>
      <c r="K174" s="290"/>
      <c r="L174" s="496">
        <f t="shared" si="23"/>
        <v>0</v>
      </c>
      <c r="M174" s="496">
        <f t="shared" si="22"/>
        <v>0</v>
      </c>
      <c r="N174" s="291"/>
      <c r="O174" s="101"/>
    </row>
    <row r="175" spans="2:15" ht="42" hidden="1" customHeight="1">
      <c r="B175" s="97"/>
      <c r="C175" s="285">
        <f t="shared" si="1"/>
        <v>167</v>
      </c>
      <c r="D175" s="286"/>
      <c r="E175" s="287"/>
      <c r="F175" s="288"/>
      <c r="G175" s="289"/>
      <c r="H175" s="290"/>
      <c r="I175" s="496">
        <f t="shared" si="21"/>
        <v>0</v>
      </c>
      <c r="J175" s="289"/>
      <c r="K175" s="290"/>
      <c r="L175" s="496">
        <f t="shared" si="23"/>
        <v>0</v>
      </c>
      <c r="M175" s="496">
        <f t="shared" si="22"/>
        <v>0</v>
      </c>
      <c r="N175" s="291"/>
      <c r="O175" s="101"/>
    </row>
    <row r="176" spans="2:15" ht="42" hidden="1" customHeight="1">
      <c r="B176" s="97"/>
      <c r="C176" s="285">
        <f t="shared" si="1"/>
        <v>168</v>
      </c>
      <c r="D176" s="286"/>
      <c r="E176" s="287"/>
      <c r="F176" s="288"/>
      <c r="G176" s="289"/>
      <c r="H176" s="290"/>
      <c r="I176" s="496">
        <f t="shared" si="21"/>
        <v>0</v>
      </c>
      <c r="J176" s="289"/>
      <c r="K176" s="290"/>
      <c r="L176" s="496">
        <f t="shared" si="23"/>
        <v>0</v>
      </c>
      <c r="M176" s="496">
        <f t="shared" si="22"/>
        <v>0</v>
      </c>
      <c r="N176" s="291"/>
      <c r="O176" s="101"/>
    </row>
    <row r="177" spans="2:15" ht="42" hidden="1" customHeight="1">
      <c r="B177" s="97"/>
      <c r="C177" s="285">
        <f t="shared" si="1"/>
        <v>169</v>
      </c>
      <c r="D177" s="286"/>
      <c r="E177" s="287"/>
      <c r="F177" s="288"/>
      <c r="G177" s="289"/>
      <c r="H177" s="290"/>
      <c r="I177" s="496">
        <f t="shared" si="21"/>
        <v>0</v>
      </c>
      <c r="J177" s="289"/>
      <c r="K177" s="290"/>
      <c r="L177" s="496">
        <f t="shared" si="23"/>
        <v>0</v>
      </c>
      <c r="M177" s="496">
        <f t="shared" si="22"/>
        <v>0</v>
      </c>
      <c r="N177" s="291"/>
      <c r="O177" s="101"/>
    </row>
    <row r="178" spans="2:15" ht="42" hidden="1" customHeight="1">
      <c r="B178" s="97"/>
      <c r="C178" s="285">
        <f t="shared" si="1"/>
        <v>170</v>
      </c>
      <c r="D178" s="286"/>
      <c r="E178" s="287"/>
      <c r="F178" s="288"/>
      <c r="G178" s="289"/>
      <c r="H178" s="290"/>
      <c r="I178" s="496">
        <f t="shared" si="21"/>
        <v>0</v>
      </c>
      <c r="J178" s="289"/>
      <c r="K178" s="290"/>
      <c r="L178" s="496">
        <f t="shared" si="23"/>
        <v>0</v>
      </c>
      <c r="M178" s="496">
        <f t="shared" si="22"/>
        <v>0</v>
      </c>
      <c r="N178" s="291"/>
      <c r="O178" s="101"/>
    </row>
    <row r="179" spans="2:15" ht="42" hidden="1" customHeight="1">
      <c r="B179" s="97"/>
      <c r="C179" s="285">
        <f t="shared" si="1"/>
        <v>171</v>
      </c>
      <c r="D179" s="286"/>
      <c r="E179" s="287"/>
      <c r="F179" s="288"/>
      <c r="G179" s="289"/>
      <c r="H179" s="290"/>
      <c r="I179" s="496">
        <f t="shared" si="21"/>
        <v>0</v>
      </c>
      <c r="J179" s="289"/>
      <c r="K179" s="290"/>
      <c r="L179" s="496">
        <f t="shared" si="23"/>
        <v>0</v>
      </c>
      <c r="M179" s="496">
        <f t="shared" si="22"/>
        <v>0</v>
      </c>
      <c r="N179" s="291"/>
      <c r="O179" s="101"/>
    </row>
    <row r="180" spans="2:15" ht="42" hidden="1" customHeight="1">
      <c r="B180" s="97"/>
      <c r="C180" s="285">
        <f t="shared" si="1"/>
        <v>172</v>
      </c>
      <c r="D180" s="286"/>
      <c r="E180" s="287"/>
      <c r="F180" s="288"/>
      <c r="G180" s="289"/>
      <c r="H180" s="290"/>
      <c r="I180" s="496">
        <f t="shared" si="21"/>
        <v>0</v>
      </c>
      <c r="J180" s="289"/>
      <c r="K180" s="290"/>
      <c r="L180" s="496">
        <f t="shared" si="23"/>
        <v>0</v>
      </c>
      <c r="M180" s="496">
        <f t="shared" si="22"/>
        <v>0</v>
      </c>
      <c r="N180" s="291"/>
      <c r="O180" s="101"/>
    </row>
    <row r="181" spans="2:15" ht="42" hidden="1" customHeight="1">
      <c r="B181" s="97"/>
      <c r="C181" s="285">
        <f t="shared" si="1"/>
        <v>173</v>
      </c>
      <c r="D181" s="286"/>
      <c r="E181" s="287"/>
      <c r="F181" s="288"/>
      <c r="G181" s="289"/>
      <c r="H181" s="290"/>
      <c r="I181" s="496">
        <f t="shared" si="21"/>
        <v>0</v>
      </c>
      <c r="J181" s="289"/>
      <c r="K181" s="290"/>
      <c r="L181" s="496">
        <f t="shared" si="23"/>
        <v>0</v>
      </c>
      <c r="M181" s="496">
        <f t="shared" si="22"/>
        <v>0</v>
      </c>
      <c r="N181" s="291"/>
      <c r="O181" s="101"/>
    </row>
    <row r="182" spans="2:15" ht="42" hidden="1" customHeight="1">
      <c r="B182" s="97"/>
      <c r="C182" s="285">
        <f t="shared" si="1"/>
        <v>174</v>
      </c>
      <c r="D182" s="286"/>
      <c r="E182" s="287"/>
      <c r="F182" s="288"/>
      <c r="G182" s="289"/>
      <c r="H182" s="290"/>
      <c r="I182" s="496">
        <f t="shared" si="21"/>
        <v>0</v>
      </c>
      <c r="J182" s="289"/>
      <c r="K182" s="290"/>
      <c r="L182" s="496">
        <f t="shared" si="23"/>
        <v>0</v>
      </c>
      <c r="M182" s="496">
        <f t="shared" si="22"/>
        <v>0</v>
      </c>
      <c r="N182" s="291"/>
      <c r="O182" s="101"/>
    </row>
    <row r="183" spans="2:15" ht="42" hidden="1" customHeight="1">
      <c r="B183" s="97"/>
      <c r="C183" s="285">
        <f t="shared" si="1"/>
        <v>175</v>
      </c>
      <c r="D183" s="286"/>
      <c r="E183" s="287"/>
      <c r="F183" s="288"/>
      <c r="G183" s="289"/>
      <c r="H183" s="290"/>
      <c r="I183" s="496">
        <f t="shared" si="21"/>
        <v>0</v>
      </c>
      <c r="J183" s="289"/>
      <c r="K183" s="290"/>
      <c r="L183" s="496">
        <f t="shared" si="23"/>
        <v>0</v>
      </c>
      <c r="M183" s="496">
        <f t="shared" si="22"/>
        <v>0</v>
      </c>
      <c r="N183" s="291"/>
      <c r="O183" s="101"/>
    </row>
    <row r="184" spans="2:15" ht="42" hidden="1" customHeight="1">
      <c r="B184" s="97"/>
      <c r="C184" s="285">
        <f t="shared" si="1"/>
        <v>176</v>
      </c>
      <c r="D184" s="286"/>
      <c r="E184" s="287"/>
      <c r="F184" s="288"/>
      <c r="G184" s="289"/>
      <c r="H184" s="290"/>
      <c r="I184" s="496">
        <f t="shared" si="21"/>
        <v>0</v>
      </c>
      <c r="J184" s="289"/>
      <c r="K184" s="290"/>
      <c r="L184" s="496">
        <f t="shared" si="23"/>
        <v>0</v>
      </c>
      <c r="M184" s="496">
        <f t="shared" si="22"/>
        <v>0</v>
      </c>
      <c r="N184" s="291"/>
      <c r="O184" s="101"/>
    </row>
    <row r="185" spans="2:15" ht="42" hidden="1" customHeight="1">
      <c r="B185" s="97"/>
      <c r="C185" s="285">
        <f t="shared" si="1"/>
        <v>177</v>
      </c>
      <c r="D185" s="286"/>
      <c r="E185" s="287"/>
      <c r="F185" s="288"/>
      <c r="G185" s="289"/>
      <c r="H185" s="290"/>
      <c r="I185" s="496">
        <f t="shared" si="21"/>
        <v>0</v>
      </c>
      <c r="J185" s="289"/>
      <c r="K185" s="290"/>
      <c r="L185" s="496">
        <f t="shared" si="23"/>
        <v>0</v>
      </c>
      <c r="M185" s="496">
        <f t="shared" si="22"/>
        <v>0</v>
      </c>
      <c r="N185" s="291"/>
      <c r="O185" s="101"/>
    </row>
    <row r="186" spans="2:15" ht="42" hidden="1" customHeight="1">
      <c r="B186" s="97"/>
      <c r="C186" s="285">
        <f t="shared" si="1"/>
        <v>178</v>
      </c>
      <c r="D186" s="286"/>
      <c r="E186" s="287"/>
      <c r="F186" s="288"/>
      <c r="G186" s="289"/>
      <c r="H186" s="290"/>
      <c r="I186" s="496">
        <f t="shared" si="21"/>
        <v>0</v>
      </c>
      <c r="J186" s="289"/>
      <c r="K186" s="290"/>
      <c r="L186" s="496">
        <f t="shared" si="23"/>
        <v>0</v>
      </c>
      <c r="M186" s="496">
        <f t="shared" si="22"/>
        <v>0</v>
      </c>
      <c r="N186" s="291"/>
      <c r="O186" s="101"/>
    </row>
    <row r="187" spans="2:15" ht="42" hidden="1" customHeight="1">
      <c r="B187" s="97"/>
      <c r="C187" s="285">
        <f t="shared" si="1"/>
        <v>179</v>
      </c>
      <c r="D187" s="286"/>
      <c r="E187" s="287"/>
      <c r="F187" s="288"/>
      <c r="G187" s="289"/>
      <c r="H187" s="290"/>
      <c r="I187" s="496">
        <f t="shared" si="21"/>
        <v>0</v>
      </c>
      <c r="J187" s="289"/>
      <c r="K187" s="290"/>
      <c r="L187" s="496">
        <f t="shared" si="23"/>
        <v>0</v>
      </c>
      <c r="M187" s="496">
        <f t="shared" si="22"/>
        <v>0</v>
      </c>
      <c r="N187" s="291"/>
      <c r="O187" s="101"/>
    </row>
    <row r="188" spans="2:15" ht="42" hidden="1" customHeight="1">
      <c r="B188" s="97"/>
      <c r="C188" s="285">
        <f t="shared" si="1"/>
        <v>180</v>
      </c>
      <c r="D188" s="286"/>
      <c r="E188" s="287"/>
      <c r="F188" s="288"/>
      <c r="G188" s="289"/>
      <c r="H188" s="290"/>
      <c r="I188" s="496">
        <f t="shared" si="21"/>
        <v>0</v>
      </c>
      <c r="J188" s="289"/>
      <c r="K188" s="290"/>
      <c r="L188" s="496">
        <f t="shared" si="23"/>
        <v>0</v>
      </c>
      <c r="M188" s="496">
        <f t="shared" si="22"/>
        <v>0</v>
      </c>
      <c r="N188" s="291"/>
      <c r="O188" s="101"/>
    </row>
    <row r="189" spans="2:15" ht="42" hidden="1" customHeight="1">
      <c r="B189" s="97"/>
      <c r="C189" s="285">
        <f t="shared" si="1"/>
        <v>181</v>
      </c>
      <c r="D189" s="286"/>
      <c r="E189" s="287"/>
      <c r="F189" s="288"/>
      <c r="G189" s="289"/>
      <c r="H189" s="290"/>
      <c r="I189" s="496">
        <f t="shared" si="21"/>
        <v>0</v>
      </c>
      <c r="J189" s="289"/>
      <c r="K189" s="290"/>
      <c r="L189" s="496">
        <f t="shared" si="23"/>
        <v>0</v>
      </c>
      <c r="M189" s="496">
        <f t="shared" si="22"/>
        <v>0</v>
      </c>
      <c r="N189" s="291"/>
      <c r="O189" s="101"/>
    </row>
    <row r="190" spans="2:15" ht="42" hidden="1" customHeight="1">
      <c r="B190" s="97"/>
      <c r="C190" s="285">
        <f t="shared" si="1"/>
        <v>182</v>
      </c>
      <c r="D190" s="286"/>
      <c r="E190" s="287"/>
      <c r="F190" s="288"/>
      <c r="G190" s="289"/>
      <c r="H190" s="290"/>
      <c r="I190" s="496">
        <f t="shared" si="21"/>
        <v>0</v>
      </c>
      <c r="J190" s="289"/>
      <c r="K190" s="290"/>
      <c r="L190" s="496">
        <f t="shared" si="23"/>
        <v>0</v>
      </c>
      <c r="M190" s="496">
        <f t="shared" si="22"/>
        <v>0</v>
      </c>
      <c r="N190" s="291"/>
      <c r="O190" s="101"/>
    </row>
    <row r="191" spans="2:15" ht="42" hidden="1" customHeight="1">
      <c r="B191" s="97"/>
      <c r="C191" s="285">
        <f t="shared" si="1"/>
        <v>183</v>
      </c>
      <c r="D191" s="286"/>
      <c r="E191" s="287"/>
      <c r="F191" s="288"/>
      <c r="G191" s="289"/>
      <c r="H191" s="290"/>
      <c r="I191" s="496">
        <f t="shared" si="21"/>
        <v>0</v>
      </c>
      <c r="J191" s="289"/>
      <c r="K191" s="290"/>
      <c r="L191" s="496">
        <f t="shared" si="23"/>
        <v>0</v>
      </c>
      <c r="M191" s="496">
        <f t="shared" si="22"/>
        <v>0</v>
      </c>
      <c r="N191" s="291"/>
      <c r="O191" s="101"/>
    </row>
    <row r="192" spans="2:15" ht="42" hidden="1" customHeight="1">
      <c r="B192" s="97"/>
      <c r="C192" s="285">
        <f t="shared" si="1"/>
        <v>184</v>
      </c>
      <c r="D192" s="286"/>
      <c r="E192" s="287"/>
      <c r="F192" s="288"/>
      <c r="G192" s="289"/>
      <c r="H192" s="290"/>
      <c r="I192" s="496">
        <f t="shared" si="21"/>
        <v>0</v>
      </c>
      <c r="J192" s="289"/>
      <c r="K192" s="290"/>
      <c r="L192" s="496">
        <f t="shared" si="23"/>
        <v>0</v>
      </c>
      <c r="M192" s="496">
        <f t="shared" si="22"/>
        <v>0</v>
      </c>
      <c r="N192" s="291"/>
      <c r="O192" s="101"/>
    </row>
    <row r="193" spans="2:15" ht="42" hidden="1" customHeight="1">
      <c r="B193" s="97"/>
      <c r="C193" s="285">
        <f t="shared" si="1"/>
        <v>185</v>
      </c>
      <c r="D193" s="286"/>
      <c r="E193" s="287"/>
      <c r="F193" s="288"/>
      <c r="G193" s="289"/>
      <c r="H193" s="290"/>
      <c r="I193" s="496">
        <f t="shared" si="21"/>
        <v>0</v>
      </c>
      <c r="J193" s="289"/>
      <c r="K193" s="290"/>
      <c r="L193" s="496">
        <f t="shared" si="23"/>
        <v>0</v>
      </c>
      <c r="M193" s="496">
        <f t="shared" si="22"/>
        <v>0</v>
      </c>
      <c r="N193" s="291"/>
      <c r="O193" s="101"/>
    </row>
    <row r="194" spans="2:15" ht="42" hidden="1" customHeight="1">
      <c r="B194" s="97"/>
      <c r="C194" s="285">
        <f t="shared" si="1"/>
        <v>186</v>
      </c>
      <c r="D194" s="286"/>
      <c r="E194" s="287"/>
      <c r="F194" s="288"/>
      <c r="G194" s="289"/>
      <c r="H194" s="290"/>
      <c r="I194" s="496">
        <f t="shared" si="21"/>
        <v>0</v>
      </c>
      <c r="J194" s="289"/>
      <c r="K194" s="290"/>
      <c r="L194" s="496">
        <f t="shared" si="23"/>
        <v>0</v>
      </c>
      <c r="M194" s="496">
        <f t="shared" si="22"/>
        <v>0</v>
      </c>
      <c r="N194" s="291"/>
      <c r="O194" s="101"/>
    </row>
    <row r="195" spans="2:15" ht="42" hidden="1" customHeight="1">
      <c r="B195" s="97"/>
      <c r="C195" s="285">
        <f t="shared" si="1"/>
        <v>187</v>
      </c>
      <c r="D195" s="286"/>
      <c r="E195" s="287"/>
      <c r="F195" s="288"/>
      <c r="G195" s="289"/>
      <c r="H195" s="290"/>
      <c r="I195" s="496">
        <f>SUM(G195:H195)</f>
        <v>0</v>
      </c>
      <c r="J195" s="289"/>
      <c r="K195" s="290"/>
      <c r="L195" s="496">
        <f>SUM(J195:K195)</f>
        <v>0</v>
      </c>
      <c r="M195" s="496">
        <f>H195-K195</f>
        <v>0</v>
      </c>
      <c r="N195" s="291"/>
      <c r="O195" s="101"/>
    </row>
    <row r="196" spans="2:15" ht="42" hidden="1" customHeight="1">
      <c r="B196" s="97"/>
      <c r="C196" s="285">
        <f t="shared" si="1"/>
        <v>188</v>
      </c>
      <c r="D196" s="286"/>
      <c r="E196" s="287"/>
      <c r="F196" s="288"/>
      <c r="G196" s="289"/>
      <c r="H196" s="290"/>
      <c r="I196" s="496">
        <f>SUM(G196:H196)</f>
        <v>0</v>
      </c>
      <c r="J196" s="289"/>
      <c r="K196" s="290"/>
      <c r="L196" s="496">
        <f>SUM(J196:K196)</f>
        <v>0</v>
      </c>
      <c r="M196" s="496">
        <f>H196-K196</f>
        <v>0</v>
      </c>
      <c r="N196" s="291"/>
      <c r="O196" s="101"/>
    </row>
    <row r="197" spans="2:15" ht="42" hidden="1" customHeight="1">
      <c r="B197" s="97"/>
      <c r="C197" s="285">
        <f t="shared" si="1"/>
        <v>189</v>
      </c>
      <c r="D197" s="286"/>
      <c r="E197" s="287"/>
      <c r="F197" s="288"/>
      <c r="G197" s="289"/>
      <c r="H197" s="290"/>
      <c r="I197" s="496">
        <f t="shared" si="21"/>
        <v>0</v>
      </c>
      <c r="J197" s="289"/>
      <c r="K197" s="290"/>
      <c r="L197" s="496">
        <f t="shared" si="23"/>
        <v>0</v>
      </c>
      <c r="M197" s="496">
        <f t="shared" si="22"/>
        <v>0</v>
      </c>
      <c r="N197" s="291"/>
      <c r="O197" s="101"/>
    </row>
    <row r="198" spans="2:15" ht="42" hidden="1" customHeight="1" thickBot="1">
      <c r="B198" s="97"/>
      <c r="C198" s="285">
        <f t="shared" si="1"/>
        <v>190</v>
      </c>
      <c r="D198" s="286"/>
      <c r="E198" s="287"/>
      <c r="F198" s="288"/>
      <c r="G198" s="292"/>
      <c r="H198" s="293"/>
      <c r="I198" s="500">
        <f t="shared" si="21"/>
        <v>0</v>
      </c>
      <c r="J198" s="292"/>
      <c r="K198" s="293"/>
      <c r="L198" s="496">
        <f t="shared" si="23"/>
        <v>0</v>
      </c>
      <c r="M198" s="496">
        <f t="shared" si="22"/>
        <v>0</v>
      </c>
      <c r="N198" s="294"/>
      <c r="O198" s="101"/>
    </row>
    <row r="199" spans="2:15" ht="42" customHeight="1">
      <c r="B199" s="97"/>
      <c r="C199" s="1310" t="s">
        <v>43</v>
      </c>
      <c r="D199" s="1311"/>
      <c r="E199" s="1311"/>
      <c r="F199" s="1312"/>
      <c r="G199" s="498">
        <f t="shared" ref="G199:M199" si="24">SUM(G9:G198)</f>
        <v>0</v>
      </c>
      <c r="H199" s="499">
        <f t="shared" si="24"/>
        <v>0</v>
      </c>
      <c r="I199" s="497">
        <f t="shared" si="24"/>
        <v>0</v>
      </c>
      <c r="J199" s="498">
        <f t="shared" si="24"/>
        <v>0</v>
      </c>
      <c r="K199" s="499">
        <f t="shared" si="24"/>
        <v>0</v>
      </c>
      <c r="L199" s="497">
        <f t="shared" si="24"/>
        <v>0</v>
      </c>
      <c r="M199" s="497">
        <f t="shared" si="24"/>
        <v>0</v>
      </c>
      <c r="N199" s="495"/>
      <c r="O199" s="101"/>
    </row>
    <row r="200" spans="2:15" ht="36.75" customHeight="1">
      <c r="B200" s="97"/>
      <c r="C200" s="1286" t="s">
        <v>334</v>
      </c>
      <c r="D200" s="1287"/>
      <c r="E200" s="1287"/>
      <c r="F200" s="1287"/>
      <c r="G200" s="1287"/>
      <c r="H200" s="1287"/>
      <c r="I200" s="1287"/>
      <c r="O200" s="101"/>
    </row>
    <row r="201" spans="2:15" ht="20.100000000000001" customHeight="1">
      <c r="B201" s="208"/>
      <c r="C201" s="115"/>
      <c r="D201" s="115"/>
      <c r="E201" s="115"/>
      <c r="F201" s="115"/>
      <c r="G201" s="115"/>
      <c r="H201" s="115"/>
      <c r="I201" s="115"/>
      <c r="J201" s="115"/>
      <c r="K201" s="115"/>
      <c r="L201" s="115"/>
      <c r="M201" s="115"/>
      <c r="N201" s="115"/>
      <c r="O201" s="209"/>
    </row>
  </sheetData>
  <mergeCells count="13">
    <mergeCell ref="C200:I200"/>
    <mergeCell ref="B1:O1"/>
    <mergeCell ref="G6:I6"/>
    <mergeCell ref="J6:L6"/>
    <mergeCell ref="M6:M7"/>
    <mergeCell ref="C6:C8"/>
    <mergeCell ref="D6:D8"/>
    <mergeCell ref="C4:F4"/>
    <mergeCell ref="E6:E8"/>
    <mergeCell ref="F6:F8"/>
    <mergeCell ref="N6:N8"/>
    <mergeCell ref="C199:F199"/>
    <mergeCell ref="K4:N4"/>
  </mergeCells>
  <phoneticPr fontId="7"/>
  <dataValidations count="3">
    <dataValidation imeMode="hiragana" allowBlank="1" showInputMessage="1" showErrorMessage="1" sqref="K4:N4 N9:N199 E9:F198" xr:uid="{00000000-0002-0000-3700-000000000000}"/>
    <dataValidation imeMode="disabled" allowBlank="1" showInputMessage="1" showErrorMessage="1" sqref="M199 G9:L199" xr:uid="{00000000-0002-0000-3700-000001000000}"/>
    <dataValidation imeMode="off" allowBlank="1" showInputMessage="1" showErrorMessage="1" sqref="M9:M198 D9:D198" xr:uid="{00000000-0002-0000-3700-000002000000}"/>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95</vt:i4>
      </vt:variant>
    </vt:vector>
  </HeadingPairs>
  <TitlesOfParts>
    <vt:vector size="151" baseType="lpstr">
      <vt:lpstr>チェックリスト 「提出前最終チェック」用</vt:lpstr>
      <vt:lpstr>チェックリスト 「統括実施型」用</vt:lpstr>
      <vt:lpstr>6</vt:lpstr>
      <vt:lpstr>7-1</vt:lpstr>
      <vt:lpstr>7-2</vt:lpstr>
      <vt:lpstr>（様式８）収支精算書（収入の部）（代表団体用）</vt:lpstr>
      <vt:lpstr>8</vt:lpstr>
      <vt:lpstr>（様式９）収支精算書（支出の部）（代表団体用）</vt:lpstr>
      <vt:lpstr>9</vt:lpstr>
      <vt:lpstr>目一覧</vt:lpstr>
      <vt:lpstr>（様式１０）諸謝金（代表団体 伝統文化親子教室事業費）</vt:lpstr>
      <vt:lpstr>（様式１０）保険料（代表団体 伝統文化親子教室事業費）</vt:lpstr>
      <vt:lpstr>（様式１０）旅費（代表団体 伝統文化親子教室事業費）</vt:lpstr>
      <vt:lpstr>（様式１０）借損料（代表団体 伝統文化親子教室事業費）</vt:lpstr>
      <vt:lpstr>（様式１０）通信運搬費（代表団体 伝統文化親子教室事業費）</vt:lpstr>
      <vt:lpstr>（様式１０）雑役務費（代表団体 伝統文化親子教室事業費）</vt:lpstr>
      <vt:lpstr>（様式１０）消耗品費（代表団体 伝統文化親子教室事業費）</vt:lpstr>
      <vt:lpstr>（様式１０）再委託費（代表団体 伝統文化親子教室事業費）</vt:lpstr>
      <vt:lpstr>10謝金</vt:lpstr>
      <vt:lpstr>10保険</vt:lpstr>
      <vt:lpstr>10旅費</vt:lpstr>
      <vt:lpstr>10借損</vt:lpstr>
      <vt:lpstr>10通運</vt:lpstr>
      <vt:lpstr>10雑役</vt:lpstr>
      <vt:lpstr>10消耗品</vt:lpstr>
      <vt:lpstr>10再委託費</vt:lpstr>
      <vt:lpstr>10旅費（事務費）</vt:lpstr>
      <vt:lpstr>10雑役（事務費）</vt:lpstr>
      <vt:lpstr>10消耗品（事務費）</vt:lpstr>
      <vt:lpstr>10謝金（放）</vt:lpstr>
      <vt:lpstr>10保険（放）</vt:lpstr>
      <vt:lpstr>10旅費（放）</vt:lpstr>
      <vt:lpstr>10借損（放）</vt:lpstr>
      <vt:lpstr>10通運（放）</vt:lpstr>
      <vt:lpstr>10雑役（放）</vt:lpstr>
      <vt:lpstr>10消耗品（放）</vt:lpstr>
      <vt:lpstr>10再委託費（放）</vt:lpstr>
      <vt:lpstr>10旅費（放-事務費）</vt:lpstr>
      <vt:lpstr>10雑役（放-事務費）</vt:lpstr>
      <vt:lpstr>10消耗品（放-事務費）</vt:lpstr>
      <vt:lpstr>（様式１０）人件費（事務局経費）</vt:lpstr>
      <vt:lpstr>（様式１０）諸謝金（事務局経費）</vt:lpstr>
      <vt:lpstr>（様式１０）保険料（事務局経費） </vt:lpstr>
      <vt:lpstr>（様式１０）旅費（事務局経費）</vt:lpstr>
      <vt:lpstr>（様式１０）借損料（事務局経費）</vt:lpstr>
      <vt:lpstr>（様式１０）通信運搬費（事務局経費）</vt:lpstr>
      <vt:lpstr>（様式１０）雑役務費（事務局経費）</vt:lpstr>
      <vt:lpstr>（様式１０）消耗品費（事務局経費）</vt:lpstr>
      <vt:lpstr>（様式１０）再委託費（事務局経費）</vt:lpstr>
      <vt:lpstr>例1</vt:lpstr>
      <vt:lpstr>例2</vt:lpstr>
      <vt:lpstr>例3</vt:lpstr>
      <vt:lpstr>例4子</vt:lpstr>
      <vt:lpstr>例4親</vt:lpstr>
      <vt:lpstr>例4指</vt:lpstr>
      <vt:lpstr>（様式ウ）統括表（精算書）　※代表団体のみ</vt:lpstr>
      <vt:lpstr>'（様式１０）再委託費（事務局経費）'!Print_Area</vt:lpstr>
      <vt:lpstr>'（様式１０）再委託費（代表団体 伝統文化親子教室事業費）'!Print_Area</vt:lpstr>
      <vt:lpstr>'（様式１０）雑役務費（事務局経費）'!Print_Area</vt:lpstr>
      <vt:lpstr>'（様式１０）雑役務費（代表団体 伝統文化親子教室事業費）'!Print_Area</vt:lpstr>
      <vt:lpstr>'（様式１０）借損料（事務局経費）'!Print_Area</vt:lpstr>
      <vt:lpstr>'（様式１０）借損料（代表団体 伝統文化親子教室事業費）'!Print_Area</vt:lpstr>
      <vt:lpstr>'（様式１０）諸謝金（事務局経費）'!Print_Area</vt:lpstr>
      <vt:lpstr>'（様式１０）諸謝金（代表団体 伝統文化親子教室事業費）'!Print_Area</vt:lpstr>
      <vt:lpstr>'（様式１０）消耗品費（事務局経費）'!Print_Area</vt:lpstr>
      <vt:lpstr>'（様式１０）消耗品費（代表団体 伝統文化親子教室事業費）'!Print_Area</vt:lpstr>
      <vt:lpstr>'（様式１０）人件費（事務局経費）'!Print_Area</vt:lpstr>
      <vt:lpstr>'（様式１０）通信運搬費（事務局経費）'!Print_Area</vt:lpstr>
      <vt:lpstr>'（様式１０）通信運搬費（代表団体 伝統文化親子教室事業費）'!Print_Area</vt:lpstr>
      <vt:lpstr>'（様式１０）保険料（事務局経費） '!Print_Area</vt:lpstr>
      <vt:lpstr>'（様式１０）保険料（代表団体 伝統文化親子教室事業費）'!Print_Area</vt:lpstr>
      <vt:lpstr>'（様式１０）旅費（事務局経費）'!Print_Area</vt:lpstr>
      <vt:lpstr>'（様式１０）旅費（代表団体 伝統文化親子教室事業費）'!Print_Area</vt:lpstr>
      <vt:lpstr>'（様式８）収支精算書（収入の部）（代表団体用）'!Print_Area</vt:lpstr>
      <vt:lpstr>'（様式９）収支精算書（支出の部）（代表団体用）'!Print_Area</vt:lpstr>
      <vt:lpstr>'（様式ウ）統括表（精算書）　※代表団体のみ'!Print_Area</vt:lpstr>
      <vt:lpstr>'10再委託費'!Print_Area</vt:lpstr>
      <vt:lpstr>'10再委託費（放）'!Print_Area</vt:lpstr>
      <vt:lpstr>'10雑役'!Print_Area</vt:lpstr>
      <vt:lpstr>'10雑役（事務費）'!Print_Area</vt:lpstr>
      <vt:lpstr>'10雑役（放）'!Print_Area</vt:lpstr>
      <vt:lpstr>'10雑役（放-事務費）'!Print_Area</vt:lpstr>
      <vt:lpstr>'10謝金'!Print_Area</vt:lpstr>
      <vt:lpstr>'10謝金（放）'!Print_Area</vt:lpstr>
      <vt:lpstr>'10借損'!Print_Area</vt:lpstr>
      <vt:lpstr>'10借損（放）'!Print_Area</vt:lpstr>
      <vt:lpstr>'10消耗品'!Print_Area</vt:lpstr>
      <vt:lpstr>'10消耗品（事務費）'!Print_Area</vt:lpstr>
      <vt:lpstr>'10消耗品（放）'!Print_Area</vt:lpstr>
      <vt:lpstr>'10消耗品（放-事務費）'!Print_Area</vt:lpstr>
      <vt:lpstr>'10通運'!Print_Area</vt:lpstr>
      <vt:lpstr>'10通運（放）'!Print_Area</vt:lpstr>
      <vt:lpstr>'10保険'!Print_Area</vt:lpstr>
      <vt:lpstr>'10保険（放）'!Print_Area</vt:lpstr>
      <vt:lpstr>'10旅費'!Print_Area</vt:lpstr>
      <vt:lpstr>'10旅費（事務費）'!Print_Area</vt:lpstr>
      <vt:lpstr>'10旅費（放）'!Print_Area</vt:lpstr>
      <vt:lpstr>'10旅費（放-事務費）'!Print_Area</vt:lpstr>
      <vt:lpstr>'6'!Print_Area</vt:lpstr>
      <vt:lpstr>'7-1'!Print_Area</vt:lpstr>
      <vt:lpstr>'7-2'!Print_Area</vt:lpstr>
      <vt:lpstr>'8'!Print_Area</vt:lpstr>
      <vt:lpstr>'9'!Print_Area</vt:lpstr>
      <vt:lpstr>'チェックリスト 「提出前最終チェック」用'!Print_Area</vt:lpstr>
      <vt:lpstr>'チェックリスト 「統括実施型」用'!Print_Area</vt:lpstr>
      <vt:lpstr>例1!Print_Area</vt:lpstr>
      <vt:lpstr>例2!Print_Area</vt:lpstr>
      <vt:lpstr>例3!Print_Area</vt:lpstr>
      <vt:lpstr>例4子!Print_Area</vt:lpstr>
      <vt:lpstr>例4指!Print_Area</vt:lpstr>
      <vt:lpstr>例4親!Print_Area</vt:lpstr>
      <vt:lpstr>'（様式１０）諸謝金（事務局経費）'!Print_Titles</vt:lpstr>
      <vt:lpstr>'（様式１０）諸謝金（代表団体 伝統文化親子教室事業費）'!Print_Titles</vt:lpstr>
      <vt:lpstr>'（様式１０）消耗品費（事務局経費）'!Print_Titles</vt:lpstr>
      <vt:lpstr>'（様式１０）消耗品費（代表団体 伝統文化親子教室事業費）'!Print_Titles</vt:lpstr>
      <vt:lpstr>'（様式１０）人件費（事務局経費）'!Print_Titles</vt:lpstr>
      <vt:lpstr>'（様式１０）旅費（事務局経費）'!Print_Titles</vt:lpstr>
      <vt:lpstr>'（様式１０）旅費（代表団体 伝統文化親子教室事業費）'!Print_Titles</vt:lpstr>
      <vt:lpstr>'（様式９）収支精算書（支出の部）（代表団体用）'!Print_Titles</vt:lpstr>
      <vt:lpstr>'（様式ウ）統括表（精算書）　※代表団体のみ'!Print_Titles</vt:lpstr>
      <vt:lpstr>'10雑役（事務費）'!Print_Titles</vt:lpstr>
      <vt:lpstr>'10雑役（放-事務費）'!Print_Titles</vt:lpstr>
      <vt:lpstr>'10謝金'!Print_Titles</vt:lpstr>
      <vt:lpstr>'10謝金（放）'!Print_Titles</vt:lpstr>
      <vt:lpstr>'10消耗品'!Print_Titles</vt:lpstr>
      <vt:lpstr>'10消耗品（事務費）'!Print_Titles</vt:lpstr>
      <vt:lpstr>'10消耗品（放）'!Print_Titles</vt:lpstr>
      <vt:lpstr>'10消耗品（放-事務費）'!Print_Titles</vt:lpstr>
      <vt:lpstr>'10旅費（事務費）'!Print_Titles</vt:lpstr>
      <vt:lpstr>'10旅費（放）'!Print_Titles</vt:lpstr>
      <vt:lpstr>'10旅費（放-事務費）'!Print_Titles</vt:lpstr>
      <vt:lpstr>'7-1'!Print_Titles</vt:lpstr>
      <vt:lpstr>'7-2'!Print_Titles</vt:lpstr>
      <vt:lpstr>'9'!Print_Titles</vt:lpstr>
      <vt:lpstr>'チェックリスト 「提出前最終チェック」用'!Print_Titles</vt:lpstr>
      <vt:lpstr>'チェックリスト 「統括実施型」用'!Print_Titles</vt:lpstr>
      <vt:lpstr>例2!Print_Titles</vt:lpstr>
      <vt:lpstr>その他経費</vt:lpstr>
      <vt:lpstr>委託費</vt:lpstr>
      <vt:lpstr>学年</vt:lpstr>
      <vt:lpstr>給与</vt:lpstr>
      <vt:lpstr>共済費</vt:lpstr>
      <vt:lpstr>使用料及び借料</vt:lpstr>
      <vt:lpstr>指導者</vt:lpstr>
      <vt:lpstr>主たる事業費</vt:lpstr>
      <vt:lpstr>需用費</vt:lpstr>
      <vt:lpstr>請負費</vt:lpstr>
      <vt:lpstr>保護者</vt:lpstr>
      <vt:lpstr>報償費</vt:lpstr>
      <vt:lpstr>役務費</vt:lpstr>
      <vt:lpstr>旅費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華道会 アルバイトA</cp:lastModifiedBy>
  <cp:lastPrinted>2025-08-05T10:09:47Z</cp:lastPrinted>
  <dcterms:created xsi:type="dcterms:W3CDTF">2011-07-14T02:05:11Z</dcterms:created>
  <dcterms:modified xsi:type="dcterms:W3CDTF">2025-09-02T02:49:04Z</dcterms:modified>
</cp:coreProperties>
</file>